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excel project\jobaaj project\Telecom Churn\Excel\"/>
    </mc:Choice>
  </mc:AlternateContent>
  <xr:revisionPtr revIDLastSave="0" documentId="13_ncr:1_{06088F7F-F37F-452F-BE74-9D336B941191}" xr6:coauthVersionLast="47" xr6:coauthVersionMax="47" xr10:uidLastSave="{00000000-0000-0000-0000-000000000000}"/>
  <bookViews>
    <workbookView xWindow="-110" yWindow="-110" windowWidth="19420" windowHeight="10300" activeTab="3"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n.WorksheetConnection_Telecom_Churn_Analysis.xlsxtbl_Customers1" hidden="1">tbl_Customers[]</definedName>
  </definedNames>
  <calcPr calcId="191029"/>
  <pivotCaches>
    <pivotCache cacheId="179" r:id="rId6"/>
    <pivotCache cacheId="182" r:id="rId7"/>
    <pivotCache cacheId="185" r:id="rId8"/>
    <pivotCache cacheId="188" r:id="rId9"/>
    <pivotCache cacheId="191" r:id="rId10"/>
    <pivotCache cacheId="194" r:id="rId11"/>
    <pivotCache cacheId="197" r:id="rId12"/>
    <pivotCache cacheId="200" r:id="rId13"/>
    <pivotCache cacheId="203" r:id="rId14"/>
    <pivotCache cacheId="206" r:id="rId15"/>
    <pivotCache cacheId="209" r:id="rId16"/>
    <pivotCache cacheId="212" r:id="rId17"/>
    <pivotCache cacheId="215" r:id="rId18"/>
    <pivotCache cacheId="249" r:id="rId19"/>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Y2" i="1" l="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B21" i="2"/>
  <c r="B20" i="2"/>
  <c r="B19" i="2"/>
  <c r="B18" i="2"/>
  <c r="B17" i="2"/>
  <c r="B16" i="2"/>
  <c r="B15" i="2"/>
  <c r="B14" i="2"/>
  <c r="B13" i="2"/>
  <c r="B12" i="2"/>
  <c r="B11" i="2"/>
  <c r="B10" i="2"/>
  <c r="B9" i="2"/>
  <c r="B8" i="2"/>
  <c r="B7" i="2"/>
  <c r="B6" i="2"/>
  <c r="B5" i="2"/>
  <c r="B4" i="2"/>
  <c r="B3" i="2"/>
  <c r="B2" i="2"/>
  <c r="A2" i="2" a="1"/>
  <c r="A3" i="2" s="1"/>
  <c r="G5" i="4"/>
  <c r="E97" i="4"/>
  <c r="G4" i="4"/>
  <c r="E98" i="4"/>
  <c r="G68" i="4"/>
  <c r="G69" i="4"/>
  <c r="C3" i="4"/>
  <c r="G3" i="4"/>
  <c r="D3" i="4"/>
  <c r="H139" i="4" l="1"/>
  <c r="B110" i="4"/>
  <c r="G6" i="4"/>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tbl_Customers].[international_plan].&amp;[yes]}"/>
  </metadataStrings>
  <mdxMetadata count="1">
    <mdx n="0" f="s">
      <ms ns="1" c="0"/>
    </mdx>
  </mdxMetadata>
  <valueMetadata count="1">
    <bk>
      <rc t="1" v="0"/>
    </bk>
  </valueMetadata>
</metadata>
</file>

<file path=xl/sharedStrings.xml><?xml version="1.0" encoding="utf-8"?>
<sst xmlns="http://schemas.openxmlformats.org/spreadsheetml/2006/main" count="21584" uniqueCount="164">
  <si>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</si>
  <si>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</si>
  <si>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</si>
  <si>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</si>
  <si>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</si>
  <si>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</si>
  <si>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</si>
  <si>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</si>
  <si>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</si>
  <si>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</si>
  <si>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</si>
  <si>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</si>
  <si>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</si>
  <si>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</si>
  <si>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</si>
  <si>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</si>
  <si>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</si>
  <si>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</si>
  <si>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</si>
  <si>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</si>
  <si>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</si>
  <si>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</si>
  <si>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</si>
  <si>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</si>
  <si>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</si>
  <si>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</si>
  <si>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</si>
  <si>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</si>
  <si>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</si>
  <si>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</si>
  <si>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</si>
  <si>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</si>
  <si>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</si>
  <si>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</si>
  <si>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</si>
  <si>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</si>
  <si>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</si>
  <si>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</si>
  <si>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</si>
  <si>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</si>
  <si>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</si>
  <si>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</si>
  <si>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</si>
  <si>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</si>
  <si>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</si>
  <si>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</si>
  <si>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</si>
  <si>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</si>
  <si>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</si>
  <si>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</si>
  <si>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</si>
  <si>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</si>
  <si>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</si>
  <si>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</si>
  <si>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</si>
  <si>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</si>
  <si>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</si>
  <si>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</si>
  <si>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</si>
  <si>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</si>
  <si>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</si>
  <si>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</si>
  <si>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</si>
  <si>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</si>
  <si>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</si>
  <si>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</si>
  <si>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</si>
  <si>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</si>
  <si>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</si>
  <si>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</si>
  <si>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</si>
  <si>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</si>
  <si>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</si>
  <si>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</si>
  <si>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</si>
  <si>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</si>
  <si>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</si>
  <si>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</si>
  <si>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</si>
  <si>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</si>
  <si>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</si>
  <si>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</si>
  <si>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</si>
  <si>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</si>
  <si>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</si>
  <si>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</si>
  <si>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</si>
  <si>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</si>
  <si>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</si>
  <si>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</si>
  <si>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</si>
  <si>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</si>
  <si>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</si>
  <si>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</si>
  <si>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</si>
  <si>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</si>
  <si>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</si>
  <si>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</si>
  <si>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</si>
  <si>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</si>
  <si>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</si>
  <si>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</si>
  <si>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</si>
  <si>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</si>
  <si>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</si>
  <si>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</si>
  <si>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</si>
  <si>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</si>
  <si>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</si>
  <si>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</si>
  <si>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</si>
  <si>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</si>
  <si>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</si>
  <si>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</si>
  <si>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</si>
  <si>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</si>
  <si>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</si>
  <si>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</si>
  <si>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</si>
  <si>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</si>
  <si>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</si>
  <si>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</si>
  <si>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</si>
  <si>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</si>
  <si>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</si>
  <si>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</si>
  <si>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</si>
  <si>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</si>
  <si>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</si>
  <si>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International Plan</t>
  </si>
  <si>
    <t>Yes</t>
  </si>
  <si>
    <t>Average_customer_service_calls</t>
  </si>
  <si>
    <t>Customer Type</t>
  </si>
  <si>
    <t>Average of account_length</t>
  </si>
  <si>
    <t>Average of total_eve_charge</t>
  </si>
  <si>
    <t>Avg Evening Charge</t>
  </si>
  <si>
    <t>Avd Day Charge</t>
  </si>
  <si>
    <t>Avg Night Charge</t>
  </si>
  <si>
    <t>Average of total_day_minutes</t>
  </si>
  <si>
    <t>Voice Mail Plan</t>
  </si>
  <si>
    <t>Churn rate</t>
  </si>
  <si>
    <t>Avg International_Charges</t>
  </si>
  <si>
    <t>Avg_Internationall_Minutes</t>
  </si>
  <si>
    <t>Churn_Flag</t>
  </si>
  <si>
    <t>correlation between the number of total day calls and churn</t>
  </si>
  <si>
    <t>Area Code</t>
  </si>
  <si>
    <t>Service_Call_Group</t>
  </si>
  <si>
    <t>0-1 Calls</t>
  </si>
  <si>
    <t>2-3 Calls</t>
  </si>
  <si>
    <t>4-5 Calls</t>
  </si>
  <si>
    <t>6+ Calls</t>
  </si>
  <si>
    <t>Service Call Group</t>
  </si>
  <si>
    <t>Account_Tenure_Group</t>
  </si>
  <si>
    <t>correlation between account length and churn.</t>
  </si>
  <si>
    <t>0-50</t>
  </si>
  <si>
    <t>101-150</t>
  </si>
  <si>
    <t>151+</t>
  </si>
  <si>
    <t>51-100</t>
  </si>
  <si>
    <t>Acc Tennure Group</t>
  </si>
  <si>
    <t>Intl_Charge_Group</t>
  </si>
  <si>
    <t>High Charges</t>
  </si>
  <si>
    <t>Low Charges</t>
  </si>
  <si>
    <t>Int Charge Group</t>
  </si>
  <si>
    <r>
      <t xml:space="preserve">International Charge Group </t>
    </r>
    <r>
      <rPr>
        <b/>
        <i/>
        <sz val="11"/>
        <color theme="1"/>
        <rFont val="Calibri"/>
        <family val="2"/>
        <scheme val="minor"/>
      </rPr>
      <t>(among International Plan customers only)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</si>
</sst>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b/>
      <sz val="11"/>
      <color rgb="FF000000"/>
      <name val="Arial"/>
      <family val="2"/>
    </font>
    <font>
      <b/>
      <i/>
      <sz val="11"/>
      <color theme="1"/>
      <name val="Calibri"/>
      <family val="2"/>
      <scheme val="minor"/>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34">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2" fillId="3" borderId="5" xfId="0" applyFont="1" applyFill="1" applyBorder="1"/>
    <xf numFmtId="164"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4" fontId="0" fillId="0" borderId="4" xfId="0" applyNumberFormat="1" applyBorder="1" applyAlignment="1">
      <alignment horizontal="right" vertical="center" wrapText="1"/>
    </xf>
    <xf numFmtId="0" fontId="0" fillId="4" borderId="0" xfId="0" applyFill="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xf numFmtId="10" fontId="0" fillId="0" borderId="0" xfId="1" applyNumberFormat="1" applyFont="1"/>
    <xf numFmtId="0" fontId="4" fillId="0" borderId="0" xfId="0" applyFont="1"/>
    <xf numFmtId="0" fontId="0" fillId="0" borderId="0" xfId="0" applyNumberFormat="1"/>
    <xf numFmtId="10" fontId="2" fillId="0" borderId="0" xfId="0" applyNumberFormat="1" applyFont="1" applyAlignment="1">
      <alignment horizontal="right" vertical="center" wrapText="1"/>
    </xf>
    <xf numFmtId="10" fontId="2" fillId="0" borderId="4" xfId="0" applyNumberFormat="1" applyFont="1" applyBorder="1" applyAlignment="1">
      <alignment horizontal="right" vertical="center" wrapText="1"/>
    </xf>
    <xf numFmtId="0" fontId="0" fillId="0" borderId="0" xfId="0" applyAlignment="1">
      <alignment horizontal="center"/>
    </xf>
  </cellXfs>
  <cellStyles count="2">
    <cellStyle name="Normal" xfId="0" builtinId="0"/>
    <cellStyle name="Percent" xfId="1" builtinId="5"/>
  </cellStyles>
  <dxfs count="104">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0" formatCode="General"/>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0" formatCode="General"/>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0" formatCode="General"/>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haredStrings" Target="sharedStrings.xml"/><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4.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styles" Target="styles.xml"/><Relationship Id="rId27"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56</xdr:row>
      <xdr:rowOff>76200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035685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28</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num>
                    <m:den>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58</m:t>
                  </m:r>
                  <m:r>
                    <a:rPr lang="ar-AE" sz="1200" i="0">
                      <a:solidFill>
                        <a:schemeClr val="dk1"/>
                      </a:solidFill>
                      <a:latin typeface="Cambria Math" panose="02040503050406030204" pitchFamily="18" charset="0"/>
                      <a:ea typeface="+mn-ea"/>
                      <a:cs typeface="+mn-cs"/>
                    </a:rPr>
                    <m:t>%</m:t>
                  </m:r>
                </m:oMath>
              </a14:m>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208</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99</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num>
                    <m:den>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19</m:t>
                  </m:r>
                  <m:r>
                    <a:rPr lang="ar-AE" sz="1200" i="0">
                      <a:solidFill>
                        <a:schemeClr val="dk1"/>
                      </a:solidFill>
                      <a:latin typeface="Cambria Math" panose="02040503050406030204" pitchFamily="18" charset="0"/>
                      <a:ea typeface="+mn-ea"/>
                      <a:cs typeface="+mn-cs"/>
                    </a:rPr>
                    <m:t>%</m:t>
                  </m:r>
                </m:oMath>
              </a14:m>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Choice>
      <mc:Fallback>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035685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(2.28−1.44)/1.44×100≈58%</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(208.99−175.56)/175.56×100≈19%</a:t>
              </a:r>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11094328706" backgroundQuery="1" createdVersion="8" refreshedVersion="8" minRefreshableVersion="3" recordCount="0" supportSubquery="1" supportAdvancedDrill="1" xr:uid="{54ABBFED-1DFC-4700-A45E-5C8492A67E44}">
  <cacheSource type="external" connectionId="2"/>
  <cacheFields count="4">
    <cacheField name="[tbl_Customers].[Account_Tenure_Group].[Account_Tenure_Group]" caption="Account_Tenure_Group" numFmtId="0" hierarchy="23" level="1">
      <sharedItems count="4">
        <s v="0-50"/>
        <s v="101-150"/>
        <s v="151+"/>
        <s v="51-100"/>
      </sharedItems>
    </cacheField>
    <cacheField name="[tbl_Customers].[churn].[churn]" caption="churn" numFmtId="0" hierarchy="20" level="1">
      <sharedItems count="2">
        <s v="no"/>
        <s v="yes"/>
      </sharedItems>
    </cacheField>
    <cacheField name="[Measures].[Count of churn]" caption="Count of churn" numFmtId="0" hierarchy="29" level="32767"/>
    <cacheField name="Unsupported0" numFmtId="0" hierarchy="48" level="32767">
      <extLst>
        <ext xmlns:x14="http://schemas.microsoft.com/office/spreadsheetml/2009/9/main" uri="{63CAB8AC-B538-458d-9737-405883B0398D}">
          <x14:cacheField ignore="1"/>
        </ext>
      </extLst>
    </cacheField>
  </cacheFields>
  <cacheHierarchies count="49">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2" memberValueDatatype="130" unbalanced="0">
      <fieldsUsage count="2">
        <fieldUsage x="-1"/>
        <fieldUsage x="0"/>
      </fieldsUsage>
    </cacheHierarchy>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11095601853" backgroundQuery="1" createdVersion="8" refreshedVersion="8" minRefreshableVersion="3" recordCount="0" supportSubquery="1" supportAdvancedDrill="1" xr:uid="{B644DEA3-9466-48ED-B490-5733C1CD595E}">
  <cacheSource type="external" connectionId="2"/>
  <cacheFields count="4">
    <cacheField name="[tbl_Customers].[area_code].[area_code]" caption="area_code" numFmtId="0" hierarchy="3" level="1">
      <sharedItems count="3">
        <s v="area_code_408"/>
        <s v="area_code_415"/>
        <s v="area_code_510"/>
      </sharedItems>
    </cacheField>
    <cacheField name="[tbl_Customers].[churn].[churn]" caption="churn" numFmtId="0" hierarchy="20" level="1">
      <sharedItems count="2">
        <s v="no"/>
        <s v="yes"/>
      </sharedItems>
    </cacheField>
    <cacheField name="[Measures].[Count of churn]" caption="Count of churn" numFmtId="0" hierarchy="29" level="32767"/>
    <cacheField name="Unsupported0" numFmtId="0" hierarchy="48" level="32767">
      <extLst>
        <ext xmlns:x14="http://schemas.microsoft.com/office/spreadsheetml/2009/9/main" uri="{63CAB8AC-B538-458d-9737-405883B0398D}">
          <x14:cacheField ignore="1"/>
        </ext>
      </extLst>
    </cacheField>
  </cacheFields>
  <cacheHierarchies count="49">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0"/>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11096643515" backgroundQuery="1" createdVersion="8" refreshedVersion="8" minRefreshableVersion="3" recordCount="0" supportSubquery="1" supportAdvancedDrill="1" xr:uid="{74FB11F8-1217-4F48-A935-AEE7109BB0DE}">
  <cacheSource type="external" connectionId="2"/>
  <cacheFields count="2">
    <cacheField name="[tbl_Customers].[churn].[churn]" caption="churn" numFmtId="0" hierarchy="20" level="1">
      <sharedItems count="2">
        <s v="no"/>
        <s v="yes"/>
      </sharedItems>
    </cacheField>
    <cacheField name="[Measures].[Average of total_eve_charge]" caption="Average of total_eve_charge" numFmtId="0" hierarchy="38" level="32767"/>
  </cacheFields>
  <cacheHierarchies count="4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11097800924"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28" level="32767"/>
    <cacheField name="[tbl_Customers].[churn].[churn]" caption="churn" numFmtId="0" hierarchy="20" level="1">
      <sharedItems count="2">
        <s v="no"/>
        <s v="yes"/>
      </sharedItems>
    </cacheField>
  </cacheFields>
  <cacheHierarchies count="4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11098842593"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29" level="32767"/>
  </cacheFields>
  <cacheHierarchies count="4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11099884256"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29" level="32767"/>
    <cacheField name="Unsupported0" numFmtId="0" hierarchy="48" level="32767">
      <extLst>
        <ext xmlns:x14="http://schemas.microsoft.com/office/spreadsheetml/2009/9/main" uri="{63CAB8AC-B538-458d-9737-405883B0398D}">
          <x14:cacheField ignore="1"/>
        </ext>
      </extLst>
    </cacheField>
  </cacheFields>
  <cacheHierarchies count="49">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11100925926"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31" level="32767"/>
  </cacheFields>
  <cacheHierarchies count="4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11102083334" backgroundQuery="1" createdVersion="8" refreshedVersion="8" minRefreshableVersion="3" recordCount="0" supportSubquery="1" supportAdvancedDrill="1" xr:uid="{5A7E2DD6-0ACA-4847-823D-B9AD21A81681}">
  <cacheSource type="external" connectionId="2"/>
  <cacheFields count="2">
    <cacheField name="[Measures].[Average of account_length]" caption="Average of account_length" numFmtId="0" hierarchy="33" level="32767"/>
    <cacheField name="[tbl_Customers].[churn].[churn]" caption="churn" numFmtId="0" hierarchy="20" level="1">
      <sharedItems count="2">
        <s v="no"/>
        <s v="yes"/>
      </sharedItems>
    </cacheField>
  </cacheFields>
  <cacheHierarchies count="4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11103124997" backgroundQuery="1" createdVersion="8" refreshedVersion="8" minRefreshableVersion="3" recordCount="0" supportSubquery="1" supportAdvancedDrill="1" xr:uid="{C49E5434-3693-49E6-9225-42CB3C0CA6FE}">
  <cacheSource type="external" connectionId="2"/>
  <cacheFields count="4">
    <cacheField name="[tbl_Customers].[churn].[churn]" caption="churn" numFmtId="0" hierarchy="20" level="1">
      <sharedItems count="2">
        <s v="no"/>
        <s v="yes"/>
      </sharedItems>
    </cacheField>
    <cacheField name="[Measures].[Average of total_day_charge]" caption="Average of total_day_charge" numFmtId="0" hierarchy="39" level="32767"/>
    <cacheField name="[Measures].[Average of total_eve_charge]" caption="Average of total_eve_charge" numFmtId="0" hierarchy="38" level="32767"/>
    <cacheField name="[Measures].[Average of total_night_charge]" caption="Average of total_night_charge" numFmtId="0" hierarchy="37" level="32767"/>
  </cacheFields>
  <cacheHierarchies count="4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11104282405" backgroundQuery="1" createdVersion="8" refreshedVersion="8" minRefreshableVersion="3" recordCount="0" supportSubquery="1" supportAdvancedDrill="1" xr:uid="{09F5ABB7-20FC-4C9A-B0FE-EB73FEEDFB7A}">
  <cacheSource type="external" connectionId="2"/>
  <cacheFields count="2">
    <cacheField name="[tbl_Customers].[churn].[churn]" caption="churn" numFmtId="0" hierarchy="20" level="1">
      <sharedItems count="2">
        <s v="no"/>
        <s v="yes"/>
      </sharedItems>
    </cacheField>
    <cacheField name="[Measures].[Average of total_day_minutes]" caption="Average of total_day_minutes" numFmtId="0" hierarchy="41" level="32767"/>
  </cacheFields>
  <cacheHierarchies count="4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11105208336" backgroundQuery="1" createdVersion="8" refreshedVersion="8" minRefreshableVersion="3" recordCount="0" supportSubquery="1" supportAdvancedDrill="1" xr:uid="{B7AAC931-4C80-4335-85BE-45991889C23B}">
  <cacheSource type="external" connectionId="2"/>
  <cacheFields count="3">
    <cacheField name="[tbl_Customers].[voice_mail_plan].[voice_mail_plan]" caption="voice_mail_plan" numFmtId="0" hierarchy="5" level="1">
      <sharedItems count="2">
        <s v="no"/>
        <s v="yes"/>
      </sharedItems>
    </cacheField>
    <cacheField name="[tbl_Customers].[churn].[churn]" caption="churn" numFmtId="0" hierarchy="20" level="1">
      <sharedItems count="2">
        <s v="no"/>
        <s v="yes"/>
      </sharedItems>
    </cacheField>
    <cacheField name="[Measures].[Count of churn]" caption="Count of churn" numFmtId="0" hierarchy="29" level="32767"/>
  </cacheFields>
  <cacheHierarchies count="4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0"/>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11106365737" backgroundQuery="1" createdVersion="8" refreshedVersion="8" minRefreshableVersion="3" recordCount="0" supportSubquery="1" supportAdvancedDrill="1" xr:uid="{C61FE86A-316A-4C34-828C-056598281561}">
  <cacheSource type="external" connectionId="2"/>
  <cacheFields count="3">
    <cacheField name="[tbl_Customers].[churn].[churn]" caption="churn" numFmtId="0" hierarchy="20" level="1">
      <sharedItems count="2">
        <s v="no"/>
        <s v="yes"/>
      </sharedItems>
    </cacheField>
    <cacheField name="[Measures].[Average of total_intl_charge]" caption="Average of total_intl_charge" numFmtId="0" hierarchy="46" level="32767"/>
    <cacheField name="[Measures].[Average of total_intl_minutes]" caption="Average of total_intl_minutes" numFmtId="0" hierarchy="47" level="32767"/>
  </cacheFields>
  <cacheHierarchies count="4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oneField="1" hidden="1">
      <fieldsUsage count="1">
        <fieldUsage x="1"/>
      </fieldsUsage>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oneField="1" hidden="1">
      <fieldsUsage count="1">
        <fieldUsage x="2"/>
      </fieldsUsage>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11107523146" backgroundQuery="1" createdVersion="8" refreshedVersion="8" minRefreshableVersion="3" recordCount="0" supportSubquery="1" supportAdvancedDrill="1" xr:uid="{C3943EEC-4A64-4060-A6EF-1886BF2F2EEA}">
  <cacheSource type="external" connectionId="2"/>
  <cacheFields count="4">
    <cacheField name="[tbl_Customers].[Service_Call_Group].[Service_Call_Group]" caption="Service_Call_Group" numFmtId="0" hierarchy="22" level="1">
      <sharedItems count="4">
        <s v="0-1 Calls"/>
        <s v="2-3 Calls"/>
        <s v="4-5 Calls"/>
        <s v="6+ Calls"/>
      </sharedItems>
    </cacheField>
    <cacheField name="[tbl_Customers].[churn].[churn]" caption="churn" numFmtId="0" hierarchy="20" level="1">
      <sharedItems count="2">
        <s v="no"/>
        <s v="yes"/>
      </sharedItems>
    </cacheField>
    <cacheField name="[Measures].[Count of churn]" caption="Count of churn" numFmtId="0" hierarchy="29" level="32767"/>
    <cacheField name="Unsupported0" numFmtId="0" hierarchy="48" level="32767">
      <extLst>
        <ext xmlns:x14="http://schemas.microsoft.com/office/spreadsheetml/2009/9/main" uri="{63CAB8AC-B538-458d-9737-405883B0398D}">
          <x14:cacheField ignore="1"/>
        </ext>
      </extLst>
    </cacheField>
  </cacheFields>
  <cacheHierarchies count="49">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fieldsUsage count="2">
        <fieldUsage x="-1"/>
        <fieldUsage x="0"/>
      </fieldsUsage>
    </cacheHierarchy>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12352314813" backgroundQuery="1" createdVersion="8" refreshedVersion="8" minRefreshableVersion="3" recordCount="0" supportSubquery="1" supportAdvancedDrill="1" xr:uid="{F8D8948A-26DD-451F-8717-4FE6CD2C87A0}">
  <cacheSource type="external" connectionId="2"/>
  <cacheFields count="5">
    <cacheField name="[tbl_Customers].[Intl_Charge_Group].[Intl_Charge_Group]" caption="Intl_Charge_Group" numFmtId="0" hierarchy="24" level="1">
      <sharedItems count="2">
        <s v="High Charges"/>
        <s v="Low Charges"/>
      </sharedItems>
    </cacheField>
    <cacheField name="[tbl_Customers].[churn].[churn]" caption="churn" numFmtId="0" hierarchy="20" level="1">
      <sharedItems count="2">
        <s v="no"/>
        <s v="yes"/>
      </sharedItems>
    </cacheField>
    <cacheField name="[Measures].[Count of churn]" caption="Count of churn" numFmtId="0" hierarchy="29" level="32767"/>
    <cacheField name="[tbl_Customers].[international_plan].[international_plan]" caption="international_plan" numFmtId="0" hierarchy="4" level="1">
      <sharedItems containsSemiMixedTypes="0" containsNonDate="0" containsString="0"/>
    </cacheField>
    <cacheField name="Unsupported0" numFmtId="0" hierarchy="48" level="32767">
      <extLst>
        <ext xmlns:x14="http://schemas.microsoft.com/office/spreadsheetml/2009/9/main" uri="{63CAB8AC-B538-458d-9737-405883B0398D}">
          <x14:cacheField ignore="1"/>
        </ext>
      </extLst>
    </cacheField>
  </cacheFields>
  <cacheHierarchies count="49">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3"/>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ED0A99-9AFD-4C2F-A4A9-84F8DCE46385}" name="Med-4" cacheId="24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Int Charge Group">
  <location ref="A148:E152" firstHeaderRow="1" firstDataRow="3" firstDataCol="1" rowPageCount="1" colPageCount="1"/>
  <pivotFields count="5">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pageFields count="1">
    <pageField fld="3" hier="4" name="[tbl_Customers].[internationa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20">
      <pivotArea outline="0" collapsedLevelsAreSubtotals="1" fieldPosition="0"/>
    </format>
    <format dxfId="10">
      <pivotArea outline="0" fieldPosition="0">
        <references count="1">
          <reference field="4294967294" count="1">
            <x v="1"/>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323ED0-5B0F-42B5-9A7E-93BC1DC77B14}" name="Med-3" cacheId="17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cc Tennure Group">
  <location ref="A139:E14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63">
      <pivotArea outline="0" collapsedLevelsAreSubtotals="1" fieldPosition="0"/>
    </format>
    <format dxfId="41">
      <pivotArea outline="0" fieldPosition="0">
        <references count="1">
          <reference field="4294967294" count="1">
            <x v="1"/>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5EA3F00-7472-4889-B187-6418F0656A68}" name="Med-2" cacheId="21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ervice Call Group">
  <location ref="A129:E13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89">
      <pivotArea outline="0" collapsedLevelsAreSubtotals="1" fieldPosition="0"/>
    </format>
    <format dxfId="70">
      <pivotArea outline="0" fieldPosition="0">
        <references count="1">
          <reference field="4294967294" count="1">
            <x v="1"/>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2"/>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5E65DD1-C30E-4779-880A-2D026B734FE6}" name="Med_1" cacheId="18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rea Code">
  <location ref="A121:E126" firstHeaderRow="1" firstDataRow="3" firstDataCol="1"/>
  <pivotFields count="4">
    <pivotField axis="axisRow" allDrilled="1" subtotalTop="0" showAll="0" sortType="descending" defaultSubtotal="0" defaultAttributeDrillState="1">
      <items count="3">
        <item x="0"/>
        <item x="1"/>
        <item x="2"/>
      </items>
      <autoSortScope>
        <pivotArea dataOnly="0" outline="0" fieldPosition="0">
          <references count="2">
            <reference field="4294967294" count="1" selected="0">
              <x v="1"/>
            </reference>
            <reference field="1" count="1" selected="0">
              <x v="1"/>
            </reference>
          </references>
        </pivotArea>
      </autoSortScope>
    </pivotField>
    <pivotField axis="axisCol" allDrilled="1" subtotalTop="0" showAll="0" sortType="descending" defaultSubtotal="0" defaultAttributeDrillState="1">
      <items count="2">
        <item x="0"/>
        <item x="1"/>
      </items>
      <autoSortScope>
        <pivotArea dataOnly="0" outline="0" fieldPosition="0">
          <references count="1">
            <reference field="4294967294" count="1" selected="0">
              <x v="1"/>
            </reference>
          </references>
        </pivotArea>
      </autoSortScope>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v="1"/>
    </i>
    <i>
      <x v="2"/>
    </i>
    <i>
      <x/>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94">
      <pivotArea outline="0" collapsedLevelsAreSubtotals="1" fieldPosition="0"/>
    </format>
    <format dxfId="93">
      <pivotArea outline="0" fieldPosition="0">
        <references count="1">
          <reference field="4294967294" count="1">
            <x v="1"/>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Ques_3" cacheId="19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19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tate">
  <location ref="A12:C64" firstHeaderRow="1" firstDataRow="2" firstDataCol="1"/>
  <pivotFields count="3">
    <pivotField axis="axisRow" allDrilled="1" subtotalTop="0" showAll="0" sortType="de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sortType="descending" defaultSubtotal="0" defaultAttributeDrillState="1">
      <items count="2">
        <item x="1"/>
        <item x="0"/>
      </items>
    </pivotField>
    <pivotField dataField="1" subtotalTop="0" showAll="0" defaultSubtotal="0"/>
  </pivotFields>
  <rowFields count="1">
    <field x="0"/>
  </rowFields>
  <rowItems count="51">
    <i>
      <x v="31"/>
    </i>
    <i>
      <x v="23"/>
    </i>
    <i>
      <x v="43"/>
    </i>
    <i>
      <x v="20"/>
    </i>
    <i>
      <x v="49"/>
    </i>
    <i>
      <x v="47"/>
    </i>
    <i>
      <x v="33"/>
    </i>
    <i>
      <x v="26"/>
    </i>
    <i>
      <x v="34"/>
    </i>
    <i>
      <x v="21"/>
    </i>
    <i>
      <x v="36"/>
    </i>
    <i>
      <x v="6"/>
    </i>
    <i>
      <x v="16"/>
    </i>
    <i>
      <x v="22"/>
    </i>
    <i>
      <x v="37"/>
    </i>
    <i>
      <x v="25"/>
    </i>
    <i>
      <x v="40"/>
    </i>
    <i>
      <x v="19"/>
    </i>
    <i>
      <x v="15"/>
    </i>
    <i>
      <x v="1"/>
    </i>
    <i>
      <x v="8"/>
    </i>
    <i>
      <x v="13"/>
    </i>
    <i>
      <x v="42"/>
    </i>
    <i>
      <x v="44"/>
    </i>
    <i>
      <x v="17"/>
    </i>
    <i>
      <x v="35"/>
    </i>
    <i>
      <x v="2"/>
    </i>
    <i>
      <x v="41"/>
    </i>
    <i>
      <x v="30"/>
    </i>
    <i>
      <x v="4"/>
    </i>
    <i>
      <x v="24"/>
    </i>
    <i>
      <x v="46"/>
    </i>
    <i>
      <x v="50"/>
    </i>
    <i>
      <x v="32"/>
    </i>
    <i>
      <x v="5"/>
    </i>
    <i>
      <x v="9"/>
    </i>
    <i>
      <x v="7"/>
    </i>
    <i>
      <x v="38"/>
    </i>
    <i>
      <x v="48"/>
    </i>
    <i>
      <x v="12"/>
    </i>
    <i>
      <x v="10"/>
    </i>
    <i>
      <x v="27"/>
    </i>
    <i>
      <x v="18"/>
    </i>
    <i>
      <x v="3"/>
    </i>
    <i>
      <x v="28"/>
    </i>
    <i>
      <x v="39"/>
    </i>
    <i>
      <x v="14"/>
    </i>
    <i>
      <x v="45"/>
    </i>
    <i>
      <x v="29"/>
    </i>
    <i>
      <x v="11"/>
    </i>
    <i>
      <x/>
    </i>
  </rowItems>
  <colFields count="1">
    <field x="1"/>
  </colFields>
  <colItems count="2">
    <i>
      <x/>
    </i>
    <i>
      <x v="1"/>
    </i>
  </colItems>
  <dataFields count="1">
    <dataField name="Churn Rate" fld="2" subtotal="count" showDataAs="percentOfRow" baseField="0" baseItem="0" numFmtId="10"/>
  </dataField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FDAC911-5419-4996-8349-8AEE918A92E0}" name="Ques_6" cacheId="2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8:B9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day_minutes" fld="1" subtotal="average" baseField="0" baseItem="0"/>
  </dataFields>
  <formats count="1">
    <format dxfId="95">
      <pivotArea outline="0" collapsedLevelsAreSubtotals="1" fieldPosition="0"/>
    </format>
  </format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Ques_1" cacheId="18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5C98FD-5E1C-4CF5-84C0-0EEA6BF0BC4C}" name="Ques_5" cacheId="20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1:D84"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3">
    <i>
      <x/>
    </i>
    <i i="1">
      <x v="1"/>
    </i>
    <i i="2">
      <x v="2"/>
    </i>
  </colItems>
  <dataFields count="3">
    <dataField name="Avd Day Charge" fld="1" subtotal="average" baseField="0" baseItem="0"/>
    <dataField name="Avg Evening Charge" fld="2" subtotal="average" baseField="0" baseItem="0"/>
    <dataField name="Avg Night Charge" fld="3" subtotal="average" baseField="0" baseItem="0"/>
  </dataFields>
  <formats count="1">
    <format dxfId="96">
      <pivotArea outline="0" collapsedLevelsAreSubtotals="1" fieldPosition="0"/>
    </format>
  </format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caption="Avg Night Charge"/>
    <pivotHierarchy dragToData="1" caption="Avg Evening Charge"/>
    <pivotHierarchy dragToData="1" caption="Avd Day Charg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3EEF428-0482-47CD-A7E8-6F36AA39D13D}" name="Ques_2" cacheId="20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ustomer Type">
  <location ref="E19:F2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account_length" fld="0" subtotal="average" baseField="0" baseItem="0" numFmtId="2"/>
  </dataFields>
  <formats count="1">
    <format dxfId="97">
      <pivotArea outline="0" collapsedLevelsAreSubtotals="1" fieldPosition="0"/>
    </format>
  </format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caption="Average of account_length"/>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B20FFEA-6EA8-427C-842C-FFFA02F17D50}" name="Ques_10" cacheId="18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14:B11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eve_charge" fld="1" subtotal="average" baseField="0" baseItem="0"/>
  </dataFields>
  <formats count="1">
    <format dxfId="98">
      <pivotArea outline="0" collapsedLevelsAreSubtotals="1" fieldPosition="0"/>
    </format>
  </format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52BB38A-BA22-4E0E-9A16-3C5A05A4F835}" name="Ques_8" cacheId="2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02:C105"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Avg International_Charges" fld="1" subtotal="average" baseField="0" baseItem="0"/>
    <dataField name="Avg_Internationall_Minutes" fld="2" subtotal="average" baseField="0" baseItem="0"/>
  </dataFields>
  <formats count="1">
    <format dxfId="99">
      <pivotArea outline="0" collapsedLevelsAreSubtotals="1" fieldPosition="0"/>
    </format>
  </format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Ques_4" cacheId="19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100">
      <pivotArea outline="0" collapsedLevelsAreSubtotals="1" fieldPosition="0"/>
    </format>
  </format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302C916-EC24-49CD-BE90-58227BBDE1D1}" name="Ques_7" cacheId="20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Voice Mail Plan">
  <location ref="A95:D99"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ount of churn" fld="2" subtotal="count" baseField="0" baseItem="0"/>
  </dataFields>
  <formats count="1">
    <format dxfId="101">
      <pivotArea outline="0" collapsedLevelsAreSubtotals="1" fieldPosition="0"/>
    </format>
  </format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Y4251" totalsRowShown="0" headerRowDxfId="103">
  <autoFilter ref="A1:Y4251" xr:uid="{F457C6D5-8237-495D-81A0-CF2CFF815AEF}"/>
  <tableColumns count="25">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 id="22" xr3:uid="{10D06CA4-79B3-4318-B5F5-CA66A78A8C50}" name="Churn_Flag" dataDxfId="102">
      <calculatedColumnFormula>IF(tbl_Customers[[#This Row],[churn]] = "yes", 1, 0)</calculatedColumnFormula>
    </tableColumn>
    <tableColumn id="23" xr3:uid="{7B9F454D-9F83-4DCA-8D91-CA2CF9464270}" name="Service_Call_Group" dataDxfId="90">
      <calculatedColumnFormula>IF(tbl_Customers[[#This Row],[number_customer_service_calls]] &lt;= 1, "0-1 Calls", IF(tbl_Customers[[#This Row],[number_customer_service_calls]] &lt;= 3, "2-3 Calls", IF(tbl_Customers[[#This Row],[number_customer_service_calls]] &lt;=5, "4-5 Calls", "6+ Calls")))</calculatedColumnFormula>
    </tableColumn>
    <tableColumn id="24" xr3:uid="{34A5E724-5A94-433F-B456-27D7AB41068E}" name="Account_Tenure_Group" dataDxfId="59">
      <calculatedColumnFormula>IF(tbl_Customers[[#This Row],[account_length]] &lt;= 50, "0-50", IF(tbl_Customers[[#This Row],[account_length]] &lt;=100, "51-100", IF(tbl_Customers[[#This Row],[account_length]] &lt;= 150, "101-150", "151+")))</calculatedColumnFormula>
    </tableColumn>
    <tableColumn id="25" xr3:uid="{A581368D-0D71-4C03-A8EA-D1DE31CBD24E}" name="Intl_Charge_Group" dataDxfId="34">
      <calculatedColumnFormula>IF(tbl_Customers[[#This Row],[total_intl_charge]] &lt;= 3, "Low Charges", "High Charges")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Y4251"/>
  <sheetViews>
    <sheetView topLeftCell="P1" workbookViewId="0">
      <selection activeCell="Y3" sqref="Y3"/>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 min="22" max="22" width="12.453125" bestFit="1" customWidth="1"/>
    <col min="25" max="25" width="19.08984375" bestFit="1" customWidth="1"/>
  </cols>
  <sheetData>
    <row r="1" spans="1:25"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143</v>
      </c>
      <c r="W1" s="1" t="s">
        <v>146</v>
      </c>
      <c r="X1" s="1" t="s">
        <v>152</v>
      </c>
      <c r="Y1" s="1" t="s">
        <v>159</v>
      </c>
    </row>
    <row r="2" spans="1:25"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c r="V2">
        <f>IF(tbl_Customers[[#This Row],[churn]] = "yes", 1, 0)</f>
        <v>0</v>
      </c>
      <c r="W2" t="str">
        <f>IF(tbl_Customers[[#This Row],[number_customer_service_calls]] &lt;= 1, "0-1 Calls", IF(tbl_Customers[[#This Row],[number_customer_service_calls]] &lt;= 3, "2-3 Calls", IF(tbl_Customers[[#This Row],[number_customer_service_calls]] &lt;=5, "4-5 Calls", "6+ Calls")))</f>
        <v>0-1 Calls</v>
      </c>
      <c r="X2" t="str">
        <f>IF(tbl_Customers[[#This Row],[account_length]] &lt;= 50, "0-50", IF(tbl_Customers[[#This Row],[account_length]] &lt;=100, "51-100", IF(tbl_Customers[[#This Row],[account_length]] &lt;= 150, "101-150", "151+")))</f>
        <v>101-150</v>
      </c>
      <c r="Y2" s="30" t="str">
        <f>IF(tbl_Customers[[#This Row],[total_intl_charge]] &lt;= 3, "Low Charges", "High Charges")</f>
        <v>High Charges</v>
      </c>
    </row>
    <row r="3" spans="1:25"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c r="V3">
        <f>IF(tbl_Customers[[#This Row],[churn]] = "yes", 1, 0)</f>
        <v>0</v>
      </c>
      <c r="W3" t="str">
        <f>IF(tbl_Customers[[#This Row],[number_customer_service_calls]] &lt;= 1, "0-1 Calls", IF(tbl_Customers[[#This Row],[number_customer_service_calls]] &lt;= 3, "2-3 Calls", IF(tbl_Customers[[#This Row],[number_customer_service_calls]] &lt;=5, "4-5 Calls", "6+ Calls")))</f>
        <v>0-1 Calls</v>
      </c>
      <c r="X3" t="str">
        <f>IF(tbl_Customers[[#This Row],[account_length]] &lt;= 50, "0-50", IF(tbl_Customers[[#This Row],[account_length]] &lt;=100, "51-100", IF(tbl_Customers[[#This Row],[account_length]] &lt;= 150, "101-150", "151+")))</f>
        <v>101-150</v>
      </c>
      <c r="Y3" s="30" t="str">
        <f>IF(tbl_Customers[[#This Row],[total_intl_charge]] &lt;= 3, "Low Charges", "High Charges")</f>
        <v>High Charges</v>
      </c>
    </row>
    <row r="4" spans="1:25"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c r="V4">
        <f>IF(tbl_Customers[[#This Row],[churn]] = "yes", 1, 0)</f>
        <v>0</v>
      </c>
      <c r="W4" t="str">
        <f>IF(tbl_Customers[[#This Row],[number_customer_service_calls]] &lt;= 1, "0-1 Calls", IF(tbl_Customers[[#This Row],[number_customer_service_calls]] &lt;= 3, "2-3 Calls", IF(tbl_Customers[[#This Row],[number_customer_service_calls]] &lt;=5, "4-5 Calls", "6+ Calls")))</f>
        <v>2-3 Calls</v>
      </c>
      <c r="X4" t="str">
        <f>IF(tbl_Customers[[#This Row],[account_length]] &lt;= 50, "0-50", IF(tbl_Customers[[#This Row],[account_length]] &lt;=100, "51-100", IF(tbl_Customers[[#This Row],[account_length]] &lt;= 150, "101-150", "151+")))</f>
        <v>51-100</v>
      </c>
      <c r="Y4" s="30" t="str">
        <f>IF(tbl_Customers[[#This Row],[total_intl_charge]] &lt;= 3, "Low Charges", "High Charges")</f>
        <v>Low Charges</v>
      </c>
    </row>
    <row r="5" spans="1:25"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c r="V5">
        <f>IF(tbl_Customers[[#This Row],[churn]] = "yes", 1, 0)</f>
        <v>0</v>
      </c>
      <c r="W5" t="str">
        <f>IF(tbl_Customers[[#This Row],[number_customer_service_calls]] &lt;= 1, "0-1 Calls", IF(tbl_Customers[[#This Row],[number_customer_service_calls]] &lt;= 3, "2-3 Calls", IF(tbl_Customers[[#This Row],[number_customer_service_calls]] &lt;=5, "4-5 Calls", "6+ Calls")))</f>
        <v>2-3 Calls</v>
      </c>
      <c r="X5" t="str">
        <f>IF(tbl_Customers[[#This Row],[account_length]] &lt;= 50, "0-50", IF(tbl_Customers[[#This Row],[account_length]] &lt;=100, "51-100", IF(tbl_Customers[[#This Row],[account_length]] &lt;= 150, "101-150", "151+")))</f>
        <v>51-100</v>
      </c>
      <c r="Y5" s="30" t="str">
        <f>IF(tbl_Customers[[#This Row],[total_intl_charge]] &lt;= 3, "Low Charges", "High Charges")</f>
        <v>Low Charges</v>
      </c>
    </row>
    <row r="6" spans="1:25"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c r="V6">
        <f>IF(tbl_Customers[[#This Row],[churn]] = "yes", 1, 0)</f>
        <v>0</v>
      </c>
      <c r="W6" t="str">
        <f>IF(tbl_Customers[[#This Row],[number_customer_service_calls]] &lt;= 1, "0-1 Calls", IF(tbl_Customers[[#This Row],[number_customer_service_calls]] &lt;= 3, "2-3 Calls", IF(tbl_Customers[[#This Row],[number_customer_service_calls]] &lt;=5, "4-5 Calls", "6+ Calls")))</f>
        <v>2-3 Calls</v>
      </c>
      <c r="X6" t="str">
        <f>IF(tbl_Customers[[#This Row],[account_length]] &lt;= 50, "0-50", IF(tbl_Customers[[#This Row],[account_length]] &lt;=100, "51-100", IF(tbl_Customers[[#This Row],[account_length]] &lt;= 150, "101-150", "151+")))</f>
        <v>101-150</v>
      </c>
      <c r="Y6" s="30" t="str">
        <f>IF(tbl_Customers[[#This Row],[total_intl_charge]] &lt;= 3, "Low Charges", "High Charges")</f>
        <v>Low Charges</v>
      </c>
    </row>
    <row r="7" spans="1:25"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c r="V7">
        <f>IF(tbl_Customers[[#This Row],[churn]] = "yes", 1, 0)</f>
        <v>0</v>
      </c>
      <c r="W7" t="str">
        <f>IF(tbl_Customers[[#This Row],[number_customer_service_calls]] &lt;= 1, "0-1 Calls", IF(tbl_Customers[[#This Row],[number_customer_service_calls]] &lt;= 3, "2-3 Calls", IF(tbl_Customers[[#This Row],[number_customer_service_calls]] &lt;=5, "4-5 Calls", "6+ Calls")))</f>
        <v>0-1 Calls</v>
      </c>
      <c r="X7" t="str">
        <f>IF(tbl_Customers[[#This Row],[account_length]] &lt;= 50, "0-50", IF(tbl_Customers[[#This Row],[account_length]] &lt;=100, "51-100", IF(tbl_Customers[[#This Row],[account_length]] &lt;= 150, "101-150", "151+")))</f>
        <v>101-150</v>
      </c>
      <c r="Y7" s="30" t="str">
        <f>IF(tbl_Customers[[#This Row],[total_intl_charge]] &lt;= 3, "Low Charges", "High Charges")</f>
        <v>Low Charges</v>
      </c>
    </row>
    <row r="8" spans="1:25"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c r="V8">
        <f>IF(tbl_Customers[[#This Row],[churn]] = "yes", 1, 0)</f>
        <v>0</v>
      </c>
      <c r="W8" t="str">
        <f>IF(tbl_Customers[[#This Row],[number_customer_service_calls]] &lt;= 1, "0-1 Calls", IF(tbl_Customers[[#This Row],[number_customer_service_calls]] &lt;= 3, "2-3 Calls", IF(tbl_Customers[[#This Row],[number_customer_service_calls]] &lt;=5, "4-5 Calls", "6+ Calls")))</f>
        <v>0-1 Calls</v>
      </c>
      <c r="X8" t="str">
        <f>IF(tbl_Customers[[#This Row],[account_length]] &lt;= 50, "0-50", IF(tbl_Customers[[#This Row],[account_length]] &lt;=100, "51-100", IF(tbl_Customers[[#This Row],[account_length]] &lt;= 150, "101-150", "151+")))</f>
        <v>101-150</v>
      </c>
      <c r="Y8" s="30" t="str">
        <f>IF(tbl_Customers[[#This Row],[total_intl_charge]] &lt;= 3, "Low Charges", "High Charges")</f>
        <v>Low Charges</v>
      </c>
    </row>
    <row r="9" spans="1:25"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c r="V9">
        <f>IF(tbl_Customers[[#This Row],[churn]] = "yes", 1, 0)</f>
        <v>0</v>
      </c>
      <c r="W9" t="str">
        <f>IF(tbl_Customers[[#This Row],[number_customer_service_calls]] &lt;= 1, "0-1 Calls", IF(tbl_Customers[[#This Row],[number_customer_service_calls]] &lt;= 3, "2-3 Calls", IF(tbl_Customers[[#This Row],[number_customer_service_calls]] &lt;=5, "4-5 Calls", "6+ Calls")))</f>
        <v>0-1 Calls</v>
      </c>
      <c r="X9" t="str">
        <f>IF(tbl_Customers[[#This Row],[account_length]] &lt;= 50, "0-50", IF(tbl_Customers[[#This Row],[account_length]] &lt;=100, "51-100", IF(tbl_Customers[[#This Row],[account_length]] &lt;= 150, "101-150", "151+")))</f>
        <v>101-150</v>
      </c>
      <c r="Y9" s="30" t="str">
        <f>IF(tbl_Customers[[#This Row],[total_intl_charge]] &lt;= 3, "Low Charges", "High Charges")</f>
        <v>High Charges</v>
      </c>
    </row>
    <row r="10" spans="1:25"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c r="V10">
        <f>IF(tbl_Customers[[#This Row],[churn]] = "yes", 1, 0)</f>
        <v>1</v>
      </c>
      <c r="W10" t="str">
        <f>IF(tbl_Customers[[#This Row],[number_customer_service_calls]] &lt;= 1, "0-1 Calls", IF(tbl_Customers[[#This Row],[number_customer_service_calls]] &lt;= 3, "2-3 Calls", IF(tbl_Customers[[#This Row],[number_customer_service_calls]] &lt;=5, "4-5 Calls", "6+ Calls")))</f>
        <v>4-5 Calls</v>
      </c>
      <c r="X10" t="str">
        <f>IF(tbl_Customers[[#This Row],[account_length]] &lt;= 50, "0-50", IF(tbl_Customers[[#This Row],[account_length]] &lt;=100, "51-100", IF(tbl_Customers[[#This Row],[account_length]] &lt;= 150, "101-150", "151+")))</f>
        <v>51-100</v>
      </c>
      <c r="Y10" s="30" t="str">
        <f>IF(tbl_Customers[[#This Row],[total_intl_charge]] &lt;= 3, "Low Charges", "High Charges")</f>
        <v>High Charges</v>
      </c>
    </row>
    <row r="11" spans="1:25"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c r="V11">
        <f>IF(tbl_Customers[[#This Row],[churn]] = "yes", 1, 0)</f>
        <v>0</v>
      </c>
      <c r="W11" t="str">
        <f>IF(tbl_Customers[[#This Row],[number_customer_service_calls]] &lt;= 1, "0-1 Calls", IF(tbl_Customers[[#This Row],[number_customer_service_calls]] &lt;= 3, "2-3 Calls", IF(tbl_Customers[[#This Row],[number_customer_service_calls]] &lt;=5, "4-5 Calls", "6+ Calls")))</f>
        <v>0-1 Calls</v>
      </c>
      <c r="X11" t="str">
        <f>IF(tbl_Customers[[#This Row],[account_length]] &lt;= 50, "0-50", IF(tbl_Customers[[#This Row],[account_length]] &lt;=100, "51-100", IF(tbl_Customers[[#This Row],[account_length]] &lt;= 150, "101-150", "151+")))</f>
        <v>51-100</v>
      </c>
      <c r="Y11" s="30" t="str">
        <f>IF(tbl_Customers[[#This Row],[total_intl_charge]] &lt;= 3, "Low Charges", "High Charges")</f>
        <v>Low Charges</v>
      </c>
    </row>
    <row r="12" spans="1:25"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c r="V12">
        <f>IF(tbl_Customers[[#This Row],[churn]] = "yes", 1, 0)</f>
        <v>0</v>
      </c>
      <c r="W12" t="str">
        <f>IF(tbl_Customers[[#This Row],[number_customer_service_calls]] &lt;= 1, "0-1 Calls", IF(tbl_Customers[[#This Row],[number_customer_service_calls]] &lt;= 3, "2-3 Calls", IF(tbl_Customers[[#This Row],[number_customer_service_calls]] &lt;=5, "4-5 Calls", "6+ Calls")))</f>
        <v>0-1 Calls</v>
      </c>
      <c r="X12" t="str">
        <f>IF(tbl_Customers[[#This Row],[account_length]] &lt;= 50, "0-50", IF(tbl_Customers[[#This Row],[account_length]] &lt;=100, "51-100", IF(tbl_Customers[[#This Row],[account_length]] &lt;= 150, "101-150", "151+")))</f>
        <v>151+</v>
      </c>
      <c r="Y12" s="30" t="str">
        <f>IF(tbl_Customers[[#This Row],[total_intl_charge]] &lt;= 3, "Low Charges", "High Charges")</f>
        <v>High Charges</v>
      </c>
    </row>
    <row r="13" spans="1:25"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c r="V13">
        <f>IF(tbl_Customers[[#This Row],[churn]] = "yes", 1, 0)</f>
        <v>0</v>
      </c>
      <c r="W13" t="str">
        <f>IF(tbl_Customers[[#This Row],[number_customer_service_calls]] &lt;= 1, "0-1 Calls", IF(tbl_Customers[[#This Row],[number_customer_service_calls]] &lt;= 3, "2-3 Calls", IF(tbl_Customers[[#This Row],[number_customer_service_calls]] &lt;=5, "4-5 Calls", "6+ Calls")))</f>
        <v>2-3 Calls</v>
      </c>
      <c r="X13" t="str">
        <f>IF(tbl_Customers[[#This Row],[account_length]] &lt;= 50, "0-50", IF(tbl_Customers[[#This Row],[account_length]] &lt;=100, "51-100", IF(tbl_Customers[[#This Row],[account_length]] &lt;= 150, "101-150", "151+")))</f>
        <v>51-100</v>
      </c>
      <c r="Y13" s="30" t="str">
        <f>IF(tbl_Customers[[#This Row],[total_intl_charge]] &lt;= 3, "Low Charges", "High Charges")</f>
        <v>High Charges</v>
      </c>
    </row>
    <row r="14" spans="1:25"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c r="V14">
        <f>IF(tbl_Customers[[#This Row],[churn]] = "yes", 1, 0)</f>
        <v>1</v>
      </c>
      <c r="W14" t="str">
        <f>IF(tbl_Customers[[#This Row],[number_customer_service_calls]] &lt;= 1, "0-1 Calls", IF(tbl_Customers[[#This Row],[number_customer_service_calls]] &lt;= 3, "2-3 Calls", IF(tbl_Customers[[#This Row],[number_customer_service_calls]] &lt;=5, "4-5 Calls", "6+ Calls")))</f>
        <v>4-5 Calls</v>
      </c>
      <c r="X14" t="str">
        <f>IF(tbl_Customers[[#This Row],[account_length]] &lt;= 50, "0-50", IF(tbl_Customers[[#This Row],[account_length]] &lt;=100, "51-100", IF(tbl_Customers[[#This Row],[account_length]] &lt;= 150, "101-150", "151+")))</f>
        <v>151+</v>
      </c>
      <c r="Y14" s="30" t="str">
        <f>IF(tbl_Customers[[#This Row],[total_intl_charge]] &lt;= 3, "Low Charges", "High Charges")</f>
        <v>Low Charges</v>
      </c>
    </row>
    <row r="15" spans="1:25"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c r="V15">
        <f>IF(tbl_Customers[[#This Row],[churn]] = "yes", 1, 0)</f>
        <v>0</v>
      </c>
      <c r="W15" t="str">
        <f>IF(tbl_Customers[[#This Row],[number_customer_service_calls]] &lt;= 1, "0-1 Calls", IF(tbl_Customers[[#This Row],[number_customer_service_calls]] &lt;= 3, "2-3 Calls", IF(tbl_Customers[[#This Row],[number_customer_service_calls]] &lt;=5, "4-5 Calls", "6+ Calls")))</f>
        <v>0-1 Calls</v>
      </c>
      <c r="X15" t="str">
        <f>IF(tbl_Customers[[#This Row],[account_length]] &lt;= 50, "0-50", IF(tbl_Customers[[#This Row],[account_length]] &lt;=100, "51-100", IF(tbl_Customers[[#This Row],[account_length]] &lt;= 150, "101-150", "151+")))</f>
        <v>51-100</v>
      </c>
      <c r="Y15" s="30" t="str">
        <f>IF(tbl_Customers[[#This Row],[total_intl_charge]] &lt;= 3, "Low Charges", "High Charges")</f>
        <v>High Charges</v>
      </c>
    </row>
    <row r="16" spans="1:25"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c r="V16">
        <f>IF(tbl_Customers[[#This Row],[churn]] = "yes", 1, 0)</f>
        <v>0</v>
      </c>
      <c r="W16" t="str">
        <f>IF(tbl_Customers[[#This Row],[number_customer_service_calls]] &lt;= 1, "0-1 Calls", IF(tbl_Customers[[#This Row],[number_customer_service_calls]] &lt;= 3, "2-3 Calls", IF(tbl_Customers[[#This Row],[number_customer_service_calls]] &lt;=5, "4-5 Calls", "6+ Calls")))</f>
        <v>0-1 Calls</v>
      </c>
      <c r="X16" t="str">
        <f>IF(tbl_Customers[[#This Row],[account_length]] &lt;= 50, "0-50", IF(tbl_Customers[[#This Row],[account_length]] &lt;=100, "51-100", IF(tbl_Customers[[#This Row],[account_length]] &lt;= 150, "101-150", "151+")))</f>
        <v>51-100</v>
      </c>
      <c r="Y16" s="30" t="str">
        <f>IF(tbl_Customers[[#This Row],[total_intl_charge]] &lt;= 3, "Low Charges", "High Charges")</f>
        <v>Low Charges</v>
      </c>
    </row>
    <row r="17" spans="1:25"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c r="V17">
        <f>IF(tbl_Customers[[#This Row],[churn]] = "yes", 1, 0)</f>
        <v>0</v>
      </c>
      <c r="W17" t="str">
        <f>IF(tbl_Customers[[#This Row],[number_customer_service_calls]] &lt;= 1, "0-1 Calls", IF(tbl_Customers[[#This Row],[number_customer_service_calls]] &lt;= 3, "2-3 Calls", IF(tbl_Customers[[#This Row],[number_customer_service_calls]] &lt;=5, "4-5 Calls", "6+ Calls")))</f>
        <v>0-1 Calls</v>
      </c>
      <c r="X17" t="str">
        <f>IF(tbl_Customers[[#This Row],[account_length]] &lt;= 50, "0-50", IF(tbl_Customers[[#This Row],[account_length]] &lt;=100, "51-100", IF(tbl_Customers[[#This Row],[account_length]] &lt;= 150, "101-150", "151+")))</f>
        <v>51-100</v>
      </c>
      <c r="Y17" s="30" t="str">
        <f>IF(tbl_Customers[[#This Row],[total_intl_charge]] &lt;= 3, "Low Charges", "High Charges")</f>
        <v>High Charges</v>
      </c>
    </row>
    <row r="18" spans="1:25"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c r="V18">
        <f>IF(tbl_Customers[[#This Row],[churn]] = "yes", 1, 0)</f>
        <v>0</v>
      </c>
      <c r="W18" t="str">
        <f>IF(tbl_Customers[[#This Row],[number_customer_service_calls]] &lt;= 1, "0-1 Calls", IF(tbl_Customers[[#This Row],[number_customer_service_calls]] &lt;= 3, "2-3 Calls", IF(tbl_Customers[[#This Row],[number_customer_service_calls]] &lt;=5, "4-5 Calls", "6+ Calls")))</f>
        <v>0-1 Calls</v>
      </c>
      <c r="X18" t="str">
        <f>IF(tbl_Customers[[#This Row],[account_length]] &lt;= 50, "0-50", IF(tbl_Customers[[#This Row],[account_length]] &lt;=100, "51-100", IF(tbl_Customers[[#This Row],[account_length]] &lt;= 150, "101-150", "151+")))</f>
        <v>101-150</v>
      </c>
      <c r="Y18" s="30" t="str">
        <f>IF(tbl_Customers[[#This Row],[total_intl_charge]] &lt;= 3, "Low Charges", "High Charges")</f>
        <v>Low Charges</v>
      </c>
    </row>
    <row r="19" spans="1:25"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c r="V19">
        <f>IF(tbl_Customers[[#This Row],[churn]] = "yes", 1, 0)</f>
        <v>1</v>
      </c>
      <c r="W19" t="str">
        <f>IF(tbl_Customers[[#This Row],[number_customer_service_calls]] &lt;= 1, "0-1 Calls", IF(tbl_Customers[[#This Row],[number_customer_service_calls]] &lt;= 3, "2-3 Calls", IF(tbl_Customers[[#This Row],[number_customer_service_calls]] &lt;=5, "4-5 Calls", "6+ Calls")))</f>
        <v>4-5 Calls</v>
      </c>
      <c r="X19" t="str">
        <f>IF(tbl_Customers[[#This Row],[account_length]] &lt;= 50, "0-50", IF(tbl_Customers[[#This Row],[account_length]] &lt;=100, "51-100", IF(tbl_Customers[[#This Row],[account_length]] &lt;= 150, "101-150", "151+")))</f>
        <v>51-100</v>
      </c>
      <c r="Y19" s="30" t="str">
        <f>IF(tbl_Customers[[#This Row],[total_intl_charge]] &lt;= 3, "Low Charges", "High Charges")</f>
        <v>Low Charges</v>
      </c>
    </row>
    <row r="20" spans="1:25"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c r="V20">
        <f>IF(tbl_Customers[[#This Row],[churn]] = "yes", 1, 0)</f>
        <v>0</v>
      </c>
      <c r="W20" t="str">
        <f>IF(tbl_Customers[[#This Row],[number_customer_service_calls]] &lt;= 1, "0-1 Calls", IF(tbl_Customers[[#This Row],[number_customer_service_calls]] &lt;= 3, "2-3 Calls", IF(tbl_Customers[[#This Row],[number_customer_service_calls]] &lt;=5, "4-5 Calls", "6+ Calls")))</f>
        <v>0-1 Calls</v>
      </c>
      <c r="X20" t="str">
        <f>IF(tbl_Customers[[#This Row],[account_length]] &lt;= 50, "0-50", IF(tbl_Customers[[#This Row],[account_length]] &lt;=100, "51-100", IF(tbl_Customers[[#This Row],[account_length]] &lt;= 150, "101-150", "151+")))</f>
        <v>101-150</v>
      </c>
      <c r="Y20" s="30" t="str">
        <f>IF(tbl_Customers[[#This Row],[total_intl_charge]] &lt;= 3, "Low Charges", "High Charges")</f>
        <v>Low Charges</v>
      </c>
    </row>
    <row r="21" spans="1:25"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c r="V21">
        <f>IF(tbl_Customers[[#This Row],[churn]] = "yes", 1, 0)</f>
        <v>0</v>
      </c>
      <c r="W21" t="str">
        <f>IF(tbl_Customers[[#This Row],[number_customer_service_calls]] &lt;= 1, "0-1 Calls", IF(tbl_Customers[[#This Row],[number_customer_service_calls]] &lt;= 3, "2-3 Calls", IF(tbl_Customers[[#This Row],[number_customer_service_calls]] &lt;=5, "4-5 Calls", "6+ Calls")))</f>
        <v>2-3 Calls</v>
      </c>
      <c r="X21" t="str">
        <f>IF(tbl_Customers[[#This Row],[account_length]] &lt;= 50, "0-50", IF(tbl_Customers[[#This Row],[account_length]] &lt;=100, "51-100", IF(tbl_Customers[[#This Row],[account_length]] &lt;= 150, "101-150", "151+")))</f>
        <v>101-150</v>
      </c>
      <c r="Y21" s="30" t="str">
        <f>IF(tbl_Customers[[#This Row],[total_intl_charge]] &lt;= 3, "Low Charges", "High Charges")</f>
        <v>Low Charges</v>
      </c>
    </row>
    <row r="22" spans="1:25"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c r="V22">
        <f>IF(tbl_Customers[[#This Row],[churn]] = "yes", 1, 0)</f>
        <v>0</v>
      </c>
      <c r="W22" t="str">
        <f>IF(tbl_Customers[[#This Row],[number_customer_service_calls]] &lt;= 1, "0-1 Calls", IF(tbl_Customers[[#This Row],[number_customer_service_calls]] &lt;= 3, "2-3 Calls", IF(tbl_Customers[[#This Row],[number_customer_service_calls]] &lt;=5, "4-5 Calls", "6+ Calls")))</f>
        <v>0-1 Calls</v>
      </c>
      <c r="X22" t="str">
        <f>IF(tbl_Customers[[#This Row],[account_length]] &lt;= 50, "0-50", IF(tbl_Customers[[#This Row],[account_length]] &lt;=100, "51-100", IF(tbl_Customers[[#This Row],[account_length]] &lt;= 150, "101-150", "151+")))</f>
        <v>101-150</v>
      </c>
      <c r="Y22" s="30" t="str">
        <f>IF(tbl_Customers[[#This Row],[total_intl_charge]] &lt;= 3, "Low Charges", "High Charges")</f>
        <v>Low Charges</v>
      </c>
    </row>
    <row r="23" spans="1:25"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c r="V23">
        <f>IF(tbl_Customers[[#This Row],[churn]] = "yes", 1, 0)</f>
        <v>0</v>
      </c>
      <c r="W23" t="str">
        <f>IF(tbl_Customers[[#This Row],[number_customer_service_calls]] &lt;= 1, "0-1 Calls", IF(tbl_Customers[[#This Row],[number_customer_service_calls]] &lt;= 3, "2-3 Calls", IF(tbl_Customers[[#This Row],[number_customer_service_calls]] &lt;=5, "4-5 Calls", "6+ Calls")))</f>
        <v>0-1 Calls</v>
      </c>
      <c r="X23" t="str">
        <f>IF(tbl_Customers[[#This Row],[account_length]] &lt;= 50, "0-50", IF(tbl_Customers[[#This Row],[account_length]] &lt;=100, "51-100", IF(tbl_Customers[[#This Row],[account_length]] &lt;= 150, "101-150", "151+")))</f>
        <v>51-100</v>
      </c>
      <c r="Y23" s="30" t="str">
        <f>IF(tbl_Customers[[#This Row],[total_intl_charge]] &lt;= 3, "Low Charges", "High Charges")</f>
        <v>Low Charges</v>
      </c>
    </row>
    <row r="24" spans="1:25"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c r="V24">
        <f>IF(tbl_Customers[[#This Row],[churn]] = "yes", 1, 0)</f>
        <v>0</v>
      </c>
      <c r="W24" t="str">
        <f>IF(tbl_Customers[[#This Row],[number_customer_service_calls]] &lt;= 1, "0-1 Calls", IF(tbl_Customers[[#This Row],[number_customer_service_calls]] &lt;= 3, "2-3 Calls", IF(tbl_Customers[[#This Row],[number_customer_service_calls]] &lt;=5, "4-5 Calls", "6+ Calls")))</f>
        <v>2-3 Calls</v>
      </c>
      <c r="X24" t="str">
        <f>IF(tbl_Customers[[#This Row],[account_length]] &lt;= 50, "0-50", IF(tbl_Customers[[#This Row],[account_length]] &lt;=100, "51-100", IF(tbl_Customers[[#This Row],[account_length]] &lt;= 150, "101-150", "151+")))</f>
        <v>51-100</v>
      </c>
      <c r="Y24" s="30" t="str">
        <f>IF(tbl_Customers[[#This Row],[total_intl_charge]] &lt;= 3, "Low Charges", "High Charges")</f>
        <v>High Charges</v>
      </c>
    </row>
    <row r="25" spans="1:25"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c r="V25">
        <f>IF(tbl_Customers[[#This Row],[churn]] = "yes", 1, 0)</f>
        <v>0</v>
      </c>
      <c r="W25" t="str">
        <f>IF(tbl_Customers[[#This Row],[number_customer_service_calls]] &lt;= 1, "0-1 Calls", IF(tbl_Customers[[#This Row],[number_customer_service_calls]] &lt;= 3, "2-3 Calls", IF(tbl_Customers[[#This Row],[number_customer_service_calls]] &lt;=5, "4-5 Calls", "6+ Calls")))</f>
        <v>0-1 Calls</v>
      </c>
      <c r="X25" t="str">
        <f>IF(tbl_Customers[[#This Row],[account_length]] &lt;= 50, "0-50", IF(tbl_Customers[[#This Row],[account_length]] &lt;=100, "51-100", IF(tbl_Customers[[#This Row],[account_length]] &lt;= 150, "101-150", "151+")))</f>
        <v>0-50</v>
      </c>
      <c r="Y25" s="30" t="str">
        <f>IF(tbl_Customers[[#This Row],[total_intl_charge]] &lt;= 3, "Low Charges", "High Charges")</f>
        <v>Low Charges</v>
      </c>
    </row>
    <row r="26" spans="1:25"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c r="V26">
        <f>IF(tbl_Customers[[#This Row],[churn]] = "yes", 1, 0)</f>
        <v>0</v>
      </c>
      <c r="W26" t="str">
        <f>IF(tbl_Customers[[#This Row],[number_customer_service_calls]] &lt;= 1, "0-1 Calls", IF(tbl_Customers[[#This Row],[number_customer_service_calls]] &lt;= 3, "2-3 Calls", IF(tbl_Customers[[#This Row],[number_customer_service_calls]] &lt;=5, "4-5 Calls", "6+ Calls")))</f>
        <v>0-1 Calls</v>
      </c>
      <c r="X26" t="str">
        <f>IF(tbl_Customers[[#This Row],[account_length]] &lt;= 50, "0-50", IF(tbl_Customers[[#This Row],[account_length]] &lt;=100, "51-100", IF(tbl_Customers[[#This Row],[account_length]] &lt;= 150, "101-150", "151+")))</f>
        <v>0-50</v>
      </c>
      <c r="Y26" s="30" t="str">
        <f>IF(tbl_Customers[[#This Row],[total_intl_charge]] &lt;= 3, "Low Charges", "High Charges")</f>
        <v>Low Charges</v>
      </c>
    </row>
    <row r="27" spans="1:25"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c r="V27">
        <f>IF(tbl_Customers[[#This Row],[churn]] = "yes", 1, 0)</f>
        <v>0</v>
      </c>
      <c r="W27" t="str">
        <f>IF(tbl_Customers[[#This Row],[number_customer_service_calls]] &lt;= 1, "0-1 Calls", IF(tbl_Customers[[#This Row],[number_customer_service_calls]] &lt;= 3, "2-3 Calls", IF(tbl_Customers[[#This Row],[number_customer_service_calls]] &lt;=5, "4-5 Calls", "6+ Calls")))</f>
        <v>0-1 Calls</v>
      </c>
      <c r="X27" t="str">
        <f>IF(tbl_Customers[[#This Row],[account_length]] &lt;= 50, "0-50", IF(tbl_Customers[[#This Row],[account_length]] &lt;=100, "51-100", IF(tbl_Customers[[#This Row],[account_length]] &lt;= 150, "101-150", "151+")))</f>
        <v>51-100</v>
      </c>
      <c r="Y27" s="30" t="str">
        <f>IF(tbl_Customers[[#This Row],[total_intl_charge]] &lt;= 3, "Low Charges", "High Charges")</f>
        <v>Low Charges</v>
      </c>
    </row>
    <row r="28" spans="1:25"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c r="V28">
        <f>IF(tbl_Customers[[#This Row],[churn]] = "yes", 1, 0)</f>
        <v>1</v>
      </c>
      <c r="W28" t="str">
        <f>IF(tbl_Customers[[#This Row],[number_customer_service_calls]] &lt;= 1, "0-1 Calls", IF(tbl_Customers[[#This Row],[number_customer_service_calls]] &lt;= 3, "2-3 Calls", IF(tbl_Customers[[#This Row],[number_customer_service_calls]] &lt;=5, "4-5 Calls", "6+ Calls")))</f>
        <v>0-1 Calls</v>
      </c>
      <c r="X28" t="str">
        <f>IF(tbl_Customers[[#This Row],[account_length]] &lt;= 50, "0-50", IF(tbl_Customers[[#This Row],[account_length]] &lt;=100, "51-100", IF(tbl_Customers[[#This Row],[account_length]] &lt;= 150, "101-150", "151+")))</f>
        <v>0-50</v>
      </c>
      <c r="Y28" s="30" t="str">
        <f>IF(tbl_Customers[[#This Row],[total_intl_charge]] &lt;= 3, "Low Charges", "High Charges")</f>
        <v>High Charges</v>
      </c>
    </row>
    <row r="29" spans="1:25"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c r="V29">
        <f>IF(tbl_Customers[[#This Row],[churn]] = "yes", 1, 0)</f>
        <v>0</v>
      </c>
      <c r="W29" t="str">
        <f>IF(tbl_Customers[[#This Row],[number_customer_service_calls]] &lt;= 1, "0-1 Calls", IF(tbl_Customers[[#This Row],[number_customer_service_calls]] &lt;= 3, "2-3 Calls", IF(tbl_Customers[[#This Row],[number_customer_service_calls]] &lt;=5, "4-5 Calls", "6+ Calls")))</f>
        <v>0-1 Calls</v>
      </c>
      <c r="X29" t="str">
        <f>IF(tbl_Customers[[#This Row],[account_length]] &lt;= 50, "0-50", IF(tbl_Customers[[#This Row],[account_length]] &lt;=100, "51-100", IF(tbl_Customers[[#This Row],[account_length]] &lt;= 150, "101-150", "151+")))</f>
        <v>51-100</v>
      </c>
      <c r="Y29" s="30" t="str">
        <f>IF(tbl_Customers[[#This Row],[total_intl_charge]] &lt;= 3, "Low Charges", "High Charges")</f>
        <v>Low Charges</v>
      </c>
    </row>
    <row r="30" spans="1:25"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c r="V30">
        <f>IF(tbl_Customers[[#This Row],[churn]] = "yes", 1, 0)</f>
        <v>0</v>
      </c>
      <c r="W30" t="str">
        <f>IF(tbl_Customers[[#This Row],[number_customer_service_calls]] &lt;= 1, "0-1 Calls", IF(tbl_Customers[[#This Row],[number_customer_service_calls]] &lt;= 3, "2-3 Calls", IF(tbl_Customers[[#This Row],[number_customer_service_calls]] &lt;=5, "4-5 Calls", "6+ Calls")))</f>
        <v>0-1 Calls</v>
      </c>
      <c r="X30" t="str">
        <f>IF(tbl_Customers[[#This Row],[account_length]] &lt;= 50, "0-50", IF(tbl_Customers[[#This Row],[account_length]] &lt;=100, "51-100", IF(tbl_Customers[[#This Row],[account_length]] &lt;= 150, "101-150", "151+")))</f>
        <v>0-50</v>
      </c>
      <c r="Y30" s="30" t="str">
        <f>IF(tbl_Customers[[#This Row],[total_intl_charge]] &lt;= 3, "Low Charges", "High Charges")</f>
        <v>High Charges</v>
      </c>
    </row>
    <row r="31" spans="1:25"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c r="V31">
        <f>IF(tbl_Customers[[#This Row],[churn]] = "yes", 1, 0)</f>
        <v>0</v>
      </c>
      <c r="W31" t="str">
        <f>IF(tbl_Customers[[#This Row],[number_customer_service_calls]] &lt;= 1, "0-1 Calls", IF(tbl_Customers[[#This Row],[number_customer_service_calls]] &lt;= 3, "2-3 Calls", IF(tbl_Customers[[#This Row],[number_customer_service_calls]] &lt;=5, "4-5 Calls", "6+ Calls")))</f>
        <v>0-1 Calls</v>
      </c>
      <c r="X31" t="str">
        <f>IF(tbl_Customers[[#This Row],[account_length]] &lt;= 50, "0-50", IF(tbl_Customers[[#This Row],[account_length]] &lt;=100, "51-100", IF(tbl_Customers[[#This Row],[account_length]] &lt;= 150, "101-150", "151+")))</f>
        <v>51-100</v>
      </c>
      <c r="Y31" s="30" t="str">
        <f>IF(tbl_Customers[[#This Row],[total_intl_charge]] &lt;= 3, "Low Charges", "High Charges")</f>
        <v>Low Charges</v>
      </c>
    </row>
    <row r="32" spans="1:25"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c r="V32">
        <f>IF(tbl_Customers[[#This Row],[churn]] = "yes", 1, 0)</f>
        <v>0</v>
      </c>
      <c r="W32" t="str">
        <f>IF(tbl_Customers[[#This Row],[number_customer_service_calls]] &lt;= 1, "0-1 Calls", IF(tbl_Customers[[#This Row],[number_customer_service_calls]] &lt;= 3, "2-3 Calls", IF(tbl_Customers[[#This Row],[number_customer_service_calls]] &lt;=5, "4-5 Calls", "6+ Calls")))</f>
        <v>2-3 Calls</v>
      </c>
      <c r="X32" t="str">
        <f>IF(tbl_Customers[[#This Row],[account_length]] &lt;= 50, "0-50", IF(tbl_Customers[[#This Row],[account_length]] &lt;=100, "51-100", IF(tbl_Customers[[#This Row],[account_length]] &lt;= 150, "101-150", "151+")))</f>
        <v>101-150</v>
      </c>
      <c r="Y32" s="30" t="str">
        <f>IF(tbl_Customers[[#This Row],[total_intl_charge]] &lt;= 3, "Low Charges", "High Charges")</f>
        <v>Low Charges</v>
      </c>
    </row>
    <row r="33" spans="1:25"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c r="V33">
        <f>IF(tbl_Customers[[#This Row],[churn]] = "yes", 1, 0)</f>
        <v>0</v>
      </c>
      <c r="W33" t="str">
        <f>IF(tbl_Customers[[#This Row],[number_customer_service_calls]] &lt;= 1, "0-1 Calls", IF(tbl_Customers[[#This Row],[number_customer_service_calls]] &lt;= 3, "2-3 Calls", IF(tbl_Customers[[#This Row],[number_customer_service_calls]] &lt;=5, "4-5 Calls", "6+ Calls")))</f>
        <v>2-3 Calls</v>
      </c>
      <c r="X33" t="str">
        <f>IF(tbl_Customers[[#This Row],[account_length]] &lt;= 50, "0-50", IF(tbl_Customers[[#This Row],[account_length]] &lt;=100, "51-100", IF(tbl_Customers[[#This Row],[account_length]] &lt;= 150, "101-150", "151+")))</f>
        <v>51-100</v>
      </c>
      <c r="Y33" s="30" t="str">
        <f>IF(tbl_Customers[[#This Row],[total_intl_charge]] &lt;= 3, "Low Charges", "High Charges")</f>
        <v>Low Charges</v>
      </c>
    </row>
    <row r="34" spans="1:25"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c r="V34">
        <f>IF(tbl_Customers[[#This Row],[churn]] = "yes", 1, 0)</f>
        <v>1</v>
      </c>
      <c r="W34" t="str">
        <f>IF(tbl_Customers[[#This Row],[number_customer_service_calls]] &lt;= 1, "0-1 Calls", IF(tbl_Customers[[#This Row],[number_customer_service_calls]] &lt;= 3, "2-3 Calls", IF(tbl_Customers[[#This Row],[number_customer_service_calls]] &lt;=5, "4-5 Calls", "6+ Calls")))</f>
        <v>0-1 Calls</v>
      </c>
      <c r="X34" t="str">
        <f>IF(tbl_Customers[[#This Row],[account_length]] &lt;= 50, "0-50", IF(tbl_Customers[[#This Row],[account_length]] &lt;=100, "51-100", IF(tbl_Customers[[#This Row],[account_length]] &lt;= 150, "101-150", "151+")))</f>
        <v>101-150</v>
      </c>
      <c r="Y34" s="30" t="str">
        <f>IF(tbl_Customers[[#This Row],[total_intl_charge]] &lt;= 3, "Low Charges", "High Charges")</f>
        <v>High Charges</v>
      </c>
    </row>
    <row r="35" spans="1:25"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c r="V35">
        <f>IF(tbl_Customers[[#This Row],[churn]] = "yes", 1, 0)</f>
        <v>0</v>
      </c>
      <c r="W35" t="str">
        <f>IF(tbl_Customers[[#This Row],[number_customer_service_calls]] &lt;= 1, "0-1 Calls", IF(tbl_Customers[[#This Row],[number_customer_service_calls]] &lt;= 3, "2-3 Calls", IF(tbl_Customers[[#This Row],[number_customer_service_calls]] &lt;=5, "4-5 Calls", "6+ Calls")))</f>
        <v>2-3 Calls</v>
      </c>
      <c r="X35" t="str">
        <f>IF(tbl_Customers[[#This Row],[account_length]] &lt;= 50, "0-50", IF(tbl_Customers[[#This Row],[account_length]] &lt;=100, "51-100", IF(tbl_Customers[[#This Row],[account_length]] &lt;= 150, "101-150", "151+")))</f>
        <v>0-50</v>
      </c>
      <c r="Y35" s="30" t="str">
        <f>IF(tbl_Customers[[#This Row],[total_intl_charge]] &lt;= 3, "Low Charges", "High Charges")</f>
        <v>Low Charges</v>
      </c>
    </row>
    <row r="36" spans="1:25"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c r="V36">
        <f>IF(tbl_Customers[[#This Row],[churn]] = "yes", 1, 0)</f>
        <v>0</v>
      </c>
      <c r="W36" t="str">
        <f>IF(tbl_Customers[[#This Row],[number_customer_service_calls]] &lt;= 1, "0-1 Calls", IF(tbl_Customers[[#This Row],[number_customer_service_calls]] &lt;= 3, "2-3 Calls", IF(tbl_Customers[[#This Row],[number_customer_service_calls]] &lt;=5, "4-5 Calls", "6+ Calls")))</f>
        <v>2-3 Calls</v>
      </c>
      <c r="X36" t="str">
        <f>IF(tbl_Customers[[#This Row],[account_length]] &lt;= 50, "0-50", IF(tbl_Customers[[#This Row],[account_length]] &lt;=100, "51-100", IF(tbl_Customers[[#This Row],[account_length]] &lt;= 150, "101-150", "151+")))</f>
        <v>151+</v>
      </c>
      <c r="Y36" s="30" t="str">
        <f>IF(tbl_Customers[[#This Row],[total_intl_charge]] &lt;= 3, "Low Charges", "High Charges")</f>
        <v>Low Charges</v>
      </c>
    </row>
    <row r="37" spans="1:25"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c r="V37">
        <f>IF(tbl_Customers[[#This Row],[churn]] = "yes", 1, 0)</f>
        <v>0</v>
      </c>
      <c r="W37" t="str">
        <f>IF(tbl_Customers[[#This Row],[number_customer_service_calls]] &lt;= 1, "0-1 Calls", IF(tbl_Customers[[#This Row],[number_customer_service_calls]] &lt;= 3, "2-3 Calls", IF(tbl_Customers[[#This Row],[number_customer_service_calls]] &lt;=5, "4-5 Calls", "6+ Calls")))</f>
        <v>0-1 Calls</v>
      </c>
      <c r="X37" t="str">
        <f>IF(tbl_Customers[[#This Row],[account_length]] &lt;= 50, "0-50", IF(tbl_Customers[[#This Row],[account_length]] &lt;=100, "51-100", IF(tbl_Customers[[#This Row],[account_length]] &lt;= 150, "101-150", "151+")))</f>
        <v>51-100</v>
      </c>
      <c r="Y37" s="30" t="str">
        <f>IF(tbl_Customers[[#This Row],[total_intl_charge]] &lt;= 3, "Low Charges", "High Charges")</f>
        <v>Low Charges</v>
      </c>
    </row>
    <row r="38" spans="1:25"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c r="V38">
        <f>IF(tbl_Customers[[#This Row],[churn]] = "yes", 1, 0)</f>
        <v>0</v>
      </c>
      <c r="W38" t="str">
        <f>IF(tbl_Customers[[#This Row],[number_customer_service_calls]] &lt;= 1, "0-1 Calls", IF(tbl_Customers[[#This Row],[number_customer_service_calls]] &lt;= 3, "2-3 Calls", IF(tbl_Customers[[#This Row],[number_customer_service_calls]] &lt;=5, "4-5 Calls", "6+ Calls")))</f>
        <v>2-3 Calls</v>
      </c>
      <c r="X38" t="str">
        <f>IF(tbl_Customers[[#This Row],[account_length]] &lt;= 50, "0-50", IF(tbl_Customers[[#This Row],[account_length]] &lt;=100, "51-100", IF(tbl_Customers[[#This Row],[account_length]] &lt;= 150, "101-150", "151+")))</f>
        <v>51-100</v>
      </c>
      <c r="Y38" s="30" t="str">
        <f>IF(tbl_Customers[[#This Row],[total_intl_charge]] &lt;= 3, "Low Charges", "High Charges")</f>
        <v>Low Charges</v>
      </c>
    </row>
    <row r="39" spans="1:25"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c r="V39">
        <f>IF(tbl_Customers[[#This Row],[churn]] = "yes", 1, 0)</f>
        <v>0</v>
      </c>
      <c r="W39" t="str">
        <f>IF(tbl_Customers[[#This Row],[number_customer_service_calls]] &lt;= 1, "0-1 Calls", IF(tbl_Customers[[#This Row],[number_customer_service_calls]] &lt;= 3, "2-3 Calls", IF(tbl_Customers[[#This Row],[number_customer_service_calls]] &lt;=5, "4-5 Calls", "6+ Calls")))</f>
        <v>2-3 Calls</v>
      </c>
      <c r="X39" t="str">
        <f>IF(tbl_Customers[[#This Row],[account_length]] &lt;= 50, "0-50", IF(tbl_Customers[[#This Row],[account_length]] &lt;=100, "51-100", IF(tbl_Customers[[#This Row],[account_length]] &lt;= 150, "101-150", "151+")))</f>
        <v>51-100</v>
      </c>
      <c r="Y39" s="30" t="str">
        <f>IF(tbl_Customers[[#This Row],[total_intl_charge]] &lt;= 3, "Low Charges", "High Charges")</f>
        <v>High Charges</v>
      </c>
    </row>
    <row r="40" spans="1:25"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c r="V40">
        <f>IF(tbl_Customers[[#This Row],[churn]] = "yes", 1, 0)</f>
        <v>0</v>
      </c>
      <c r="W40" t="str">
        <f>IF(tbl_Customers[[#This Row],[number_customer_service_calls]] &lt;= 1, "0-1 Calls", IF(tbl_Customers[[#This Row],[number_customer_service_calls]] &lt;= 3, "2-3 Calls", IF(tbl_Customers[[#This Row],[number_customer_service_calls]] &lt;=5, "4-5 Calls", "6+ Calls")))</f>
        <v>2-3 Calls</v>
      </c>
      <c r="X40" t="str">
        <f>IF(tbl_Customers[[#This Row],[account_length]] &lt;= 50, "0-50", IF(tbl_Customers[[#This Row],[account_length]] &lt;=100, "51-100", IF(tbl_Customers[[#This Row],[account_length]] &lt;= 150, "101-150", "151+")))</f>
        <v>101-150</v>
      </c>
      <c r="Y40" s="30" t="str">
        <f>IF(tbl_Customers[[#This Row],[total_intl_charge]] &lt;= 3, "Low Charges", "High Charges")</f>
        <v>Low Charges</v>
      </c>
    </row>
    <row r="41" spans="1:25"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c r="V41">
        <f>IF(tbl_Customers[[#This Row],[churn]] = "yes", 1, 0)</f>
        <v>0</v>
      </c>
      <c r="W41" t="str">
        <f>IF(tbl_Customers[[#This Row],[number_customer_service_calls]] &lt;= 1, "0-1 Calls", IF(tbl_Customers[[#This Row],[number_customer_service_calls]] &lt;= 3, "2-3 Calls", IF(tbl_Customers[[#This Row],[number_customer_service_calls]] &lt;=5, "4-5 Calls", "6+ Calls")))</f>
        <v>0-1 Calls</v>
      </c>
      <c r="X41" t="str">
        <f>IF(tbl_Customers[[#This Row],[account_length]] &lt;= 50, "0-50", IF(tbl_Customers[[#This Row],[account_length]] &lt;=100, "51-100", IF(tbl_Customers[[#This Row],[account_length]] &lt;= 150, "101-150", "151+")))</f>
        <v>51-100</v>
      </c>
      <c r="Y41" s="30" t="str">
        <f>IF(tbl_Customers[[#This Row],[total_intl_charge]] &lt;= 3, "Low Charges", "High Charges")</f>
        <v>Low Charges</v>
      </c>
    </row>
    <row r="42" spans="1:25"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c r="V42">
        <f>IF(tbl_Customers[[#This Row],[churn]] = "yes", 1, 0)</f>
        <v>0</v>
      </c>
      <c r="W42" t="str">
        <f>IF(tbl_Customers[[#This Row],[number_customer_service_calls]] &lt;= 1, "0-1 Calls", IF(tbl_Customers[[#This Row],[number_customer_service_calls]] &lt;= 3, "2-3 Calls", IF(tbl_Customers[[#This Row],[number_customer_service_calls]] &lt;=5, "4-5 Calls", "6+ Calls")))</f>
        <v>2-3 Calls</v>
      </c>
      <c r="X42" t="str">
        <f>IF(tbl_Customers[[#This Row],[account_length]] &lt;= 50, "0-50", IF(tbl_Customers[[#This Row],[account_length]] &lt;=100, "51-100", IF(tbl_Customers[[#This Row],[account_length]] &lt;= 150, "101-150", "151+")))</f>
        <v>51-100</v>
      </c>
      <c r="Y42" s="30" t="str">
        <f>IF(tbl_Customers[[#This Row],[total_intl_charge]] &lt;= 3, "Low Charges", "High Charges")</f>
        <v>Low Charges</v>
      </c>
    </row>
    <row r="43" spans="1:25"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c r="V43">
        <f>IF(tbl_Customers[[#This Row],[churn]] = "yes", 1, 0)</f>
        <v>0</v>
      </c>
      <c r="W43" t="str">
        <f>IF(tbl_Customers[[#This Row],[number_customer_service_calls]] &lt;= 1, "0-1 Calls", IF(tbl_Customers[[#This Row],[number_customer_service_calls]] &lt;= 3, "2-3 Calls", IF(tbl_Customers[[#This Row],[number_customer_service_calls]] &lt;=5, "4-5 Calls", "6+ Calls")))</f>
        <v>0-1 Calls</v>
      </c>
      <c r="X43" t="str">
        <f>IF(tbl_Customers[[#This Row],[account_length]] &lt;= 50, "0-50", IF(tbl_Customers[[#This Row],[account_length]] &lt;=100, "51-100", IF(tbl_Customers[[#This Row],[account_length]] &lt;= 150, "101-150", "151+")))</f>
        <v>51-100</v>
      </c>
      <c r="Y43" s="30" t="str">
        <f>IF(tbl_Customers[[#This Row],[total_intl_charge]] &lt;= 3, "Low Charges", "High Charges")</f>
        <v>Low Charges</v>
      </c>
    </row>
    <row r="44" spans="1:25"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c r="V44">
        <f>IF(tbl_Customers[[#This Row],[churn]] = "yes", 1, 0)</f>
        <v>0</v>
      </c>
      <c r="W44" t="str">
        <f>IF(tbl_Customers[[#This Row],[number_customer_service_calls]] &lt;= 1, "0-1 Calls", IF(tbl_Customers[[#This Row],[number_customer_service_calls]] &lt;= 3, "2-3 Calls", IF(tbl_Customers[[#This Row],[number_customer_service_calls]] &lt;=5, "4-5 Calls", "6+ Calls")))</f>
        <v>2-3 Calls</v>
      </c>
      <c r="X44" t="str">
        <f>IF(tbl_Customers[[#This Row],[account_length]] &lt;= 50, "0-50", IF(tbl_Customers[[#This Row],[account_length]] &lt;=100, "51-100", IF(tbl_Customers[[#This Row],[account_length]] &lt;= 150, "101-150", "151+")))</f>
        <v>0-50</v>
      </c>
      <c r="Y44" s="30" t="str">
        <f>IF(tbl_Customers[[#This Row],[total_intl_charge]] &lt;= 3, "Low Charges", "High Charges")</f>
        <v>High Charges</v>
      </c>
    </row>
    <row r="45" spans="1:25"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c r="V45">
        <f>IF(tbl_Customers[[#This Row],[churn]] = "yes", 1, 0)</f>
        <v>0</v>
      </c>
      <c r="W45" t="str">
        <f>IF(tbl_Customers[[#This Row],[number_customer_service_calls]] &lt;= 1, "0-1 Calls", IF(tbl_Customers[[#This Row],[number_customer_service_calls]] &lt;= 3, "2-3 Calls", IF(tbl_Customers[[#This Row],[number_customer_service_calls]] &lt;=5, "4-5 Calls", "6+ Calls")))</f>
        <v>2-3 Calls</v>
      </c>
      <c r="X45" t="str">
        <f>IF(tbl_Customers[[#This Row],[account_length]] &lt;= 50, "0-50", IF(tbl_Customers[[#This Row],[account_length]] &lt;=100, "51-100", IF(tbl_Customers[[#This Row],[account_length]] &lt;= 150, "101-150", "151+")))</f>
        <v>51-100</v>
      </c>
      <c r="Y45" s="30" t="str">
        <f>IF(tbl_Customers[[#This Row],[total_intl_charge]] &lt;= 3, "Low Charges", "High Charges")</f>
        <v>Low Charges</v>
      </c>
    </row>
    <row r="46" spans="1:25"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c r="V46">
        <f>IF(tbl_Customers[[#This Row],[churn]] = "yes", 1, 0)</f>
        <v>0</v>
      </c>
      <c r="W46" t="str">
        <f>IF(tbl_Customers[[#This Row],[number_customer_service_calls]] &lt;= 1, "0-1 Calls", IF(tbl_Customers[[#This Row],[number_customer_service_calls]] &lt;= 3, "2-3 Calls", IF(tbl_Customers[[#This Row],[number_customer_service_calls]] &lt;=5, "4-5 Calls", "6+ Calls")))</f>
        <v>0-1 Calls</v>
      </c>
      <c r="X46" t="str">
        <f>IF(tbl_Customers[[#This Row],[account_length]] &lt;= 50, "0-50", IF(tbl_Customers[[#This Row],[account_length]] &lt;=100, "51-100", IF(tbl_Customers[[#This Row],[account_length]] &lt;= 150, "101-150", "151+")))</f>
        <v>51-100</v>
      </c>
      <c r="Y46" s="30" t="str">
        <f>IF(tbl_Customers[[#This Row],[total_intl_charge]] &lt;= 3, "Low Charges", "High Charges")</f>
        <v>Low Charges</v>
      </c>
    </row>
    <row r="47" spans="1:25"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c r="V47">
        <f>IF(tbl_Customers[[#This Row],[churn]] = "yes", 1, 0)</f>
        <v>0</v>
      </c>
      <c r="W47" t="str">
        <f>IF(tbl_Customers[[#This Row],[number_customer_service_calls]] &lt;= 1, "0-1 Calls", IF(tbl_Customers[[#This Row],[number_customer_service_calls]] &lt;= 3, "2-3 Calls", IF(tbl_Customers[[#This Row],[number_customer_service_calls]] &lt;=5, "4-5 Calls", "6+ Calls")))</f>
        <v>0-1 Calls</v>
      </c>
      <c r="X47" t="str">
        <f>IF(tbl_Customers[[#This Row],[account_length]] &lt;= 50, "0-50", IF(tbl_Customers[[#This Row],[account_length]] &lt;=100, "51-100", IF(tbl_Customers[[#This Row],[account_length]] &lt;= 150, "101-150", "151+")))</f>
        <v>101-150</v>
      </c>
      <c r="Y47" s="30" t="str">
        <f>IF(tbl_Customers[[#This Row],[total_intl_charge]] &lt;= 3, "Low Charges", "High Charges")</f>
        <v>Low Charges</v>
      </c>
    </row>
    <row r="48" spans="1:25"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c r="V48">
        <f>IF(tbl_Customers[[#This Row],[churn]] = "yes", 1, 0)</f>
        <v>1</v>
      </c>
      <c r="W48" t="str">
        <f>IF(tbl_Customers[[#This Row],[number_customer_service_calls]] &lt;= 1, "0-1 Calls", IF(tbl_Customers[[#This Row],[number_customer_service_calls]] &lt;= 3, "2-3 Calls", IF(tbl_Customers[[#This Row],[number_customer_service_calls]] &lt;=5, "4-5 Calls", "6+ Calls")))</f>
        <v>2-3 Calls</v>
      </c>
      <c r="X48" t="str">
        <f>IF(tbl_Customers[[#This Row],[account_length]] &lt;= 50, "0-50", IF(tbl_Customers[[#This Row],[account_length]] &lt;=100, "51-100", IF(tbl_Customers[[#This Row],[account_length]] &lt;= 150, "101-150", "151+")))</f>
        <v>101-150</v>
      </c>
      <c r="Y48" s="30" t="str">
        <f>IF(tbl_Customers[[#This Row],[total_intl_charge]] &lt;= 3, "Low Charges", "High Charges")</f>
        <v>Low Charges</v>
      </c>
    </row>
    <row r="49" spans="1:25"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c r="V49">
        <f>IF(tbl_Customers[[#This Row],[churn]] = "yes", 1, 0)</f>
        <v>0</v>
      </c>
      <c r="W49" t="str">
        <f>IF(tbl_Customers[[#This Row],[number_customer_service_calls]] &lt;= 1, "0-1 Calls", IF(tbl_Customers[[#This Row],[number_customer_service_calls]] &lt;= 3, "2-3 Calls", IF(tbl_Customers[[#This Row],[number_customer_service_calls]] &lt;=5, "4-5 Calls", "6+ Calls")))</f>
        <v>0-1 Calls</v>
      </c>
      <c r="X49" t="str">
        <f>IF(tbl_Customers[[#This Row],[account_length]] &lt;= 50, "0-50", IF(tbl_Customers[[#This Row],[account_length]] &lt;=100, "51-100", IF(tbl_Customers[[#This Row],[account_length]] &lt;= 150, "101-150", "151+")))</f>
        <v>101-150</v>
      </c>
      <c r="Y49" s="30" t="str">
        <f>IF(tbl_Customers[[#This Row],[total_intl_charge]] &lt;= 3, "Low Charges", "High Charges")</f>
        <v>High Charges</v>
      </c>
    </row>
    <row r="50" spans="1:25"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c r="V50">
        <f>IF(tbl_Customers[[#This Row],[churn]] = "yes", 1, 0)</f>
        <v>0</v>
      </c>
      <c r="W50" t="str">
        <f>IF(tbl_Customers[[#This Row],[number_customer_service_calls]] &lt;= 1, "0-1 Calls", IF(tbl_Customers[[#This Row],[number_customer_service_calls]] &lt;= 3, "2-3 Calls", IF(tbl_Customers[[#This Row],[number_customer_service_calls]] &lt;=5, "4-5 Calls", "6+ Calls")))</f>
        <v>0-1 Calls</v>
      </c>
      <c r="X50" t="str">
        <f>IF(tbl_Customers[[#This Row],[account_length]] &lt;= 50, "0-50", IF(tbl_Customers[[#This Row],[account_length]] &lt;=100, "51-100", IF(tbl_Customers[[#This Row],[account_length]] &lt;= 150, "101-150", "151+")))</f>
        <v>151+</v>
      </c>
      <c r="Y50" s="30" t="str">
        <f>IF(tbl_Customers[[#This Row],[total_intl_charge]] &lt;= 3, "Low Charges", "High Charges")</f>
        <v>High Charges</v>
      </c>
    </row>
    <row r="51" spans="1:25"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c r="V51">
        <f>IF(tbl_Customers[[#This Row],[churn]] = "yes", 1, 0)</f>
        <v>0</v>
      </c>
      <c r="W51" t="str">
        <f>IF(tbl_Customers[[#This Row],[number_customer_service_calls]] &lt;= 1, "0-1 Calls", IF(tbl_Customers[[#This Row],[number_customer_service_calls]] &lt;= 3, "2-3 Calls", IF(tbl_Customers[[#This Row],[number_customer_service_calls]] &lt;=5, "4-5 Calls", "6+ Calls")))</f>
        <v>2-3 Calls</v>
      </c>
      <c r="X51" t="str">
        <f>IF(tbl_Customers[[#This Row],[account_length]] &lt;= 50, "0-50", IF(tbl_Customers[[#This Row],[account_length]] &lt;=100, "51-100", IF(tbl_Customers[[#This Row],[account_length]] &lt;= 150, "101-150", "151+")))</f>
        <v>101-150</v>
      </c>
      <c r="Y51" s="30" t="str">
        <f>IF(tbl_Customers[[#This Row],[total_intl_charge]] &lt;= 3, "Low Charges", "High Charges")</f>
        <v>High Charges</v>
      </c>
    </row>
    <row r="52" spans="1:25"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c r="V52">
        <f>IF(tbl_Customers[[#This Row],[churn]] = "yes", 1, 0)</f>
        <v>0</v>
      </c>
      <c r="W52" t="str">
        <f>IF(tbl_Customers[[#This Row],[number_customer_service_calls]] &lt;= 1, "0-1 Calls", IF(tbl_Customers[[#This Row],[number_customer_service_calls]] &lt;= 3, "2-3 Calls", IF(tbl_Customers[[#This Row],[number_customer_service_calls]] &lt;=5, "4-5 Calls", "6+ Calls")))</f>
        <v>2-3 Calls</v>
      </c>
      <c r="X52" t="str">
        <f>IF(tbl_Customers[[#This Row],[account_length]] &lt;= 50, "0-50", IF(tbl_Customers[[#This Row],[account_length]] &lt;=100, "51-100", IF(tbl_Customers[[#This Row],[account_length]] &lt;= 150, "101-150", "151+")))</f>
        <v>101-150</v>
      </c>
      <c r="Y52" s="30" t="str">
        <f>IF(tbl_Customers[[#This Row],[total_intl_charge]] &lt;= 3, "Low Charges", "High Charges")</f>
        <v>High Charges</v>
      </c>
    </row>
    <row r="53" spans="1:25"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c r="V53">
        <f>IF(tbl_Customers[[#This Row],[churn]] = "yes", 1, 0)</f>
        <v>0</v>
      </c>
      <c r="W53" t="str">
        <f>IF(tbl_Customers[[#This Row],[number_customer_service_calls]] &lt;= 1, "0-1 Calls", IF(tbl_Customers[[#This Row],[number_customer_service_calls]] &lt;= 3, "2-3 Calls", IF(tbl_Customers[[#This Row],[number_customer_service_calls]] &lt;=5, "4-5 Calls", "6+ Calls")))</f>
        <v>2-3 Calls</v>
      </c>
      <c r="X53" t="str">
        <f>IF(tbl_Customers[[#This Row],[account_length]] &lt;= 50, "0-50", IF(tbl_Customers[[#This Row],[account_length]] &lt;=100, "51-100", IF(tbl_Customers[[#This Row],[account_length]] &lt;= 150, "101-150", "151+")))</f>
        <v>0-50</v>
      </c>
      <c r="Y53" s="30" t="str">
        <f>IF(tbl_Customers[[#This Row],[total_intl_charge]] &lt;= 3, "Low Charges", "High Charges")</f>
        <v>Low Charges</v>
      </c>
    </row>
    <row r="54" spans="1:25"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c r="V54">
        <f>IF(tbl_Customers[[#This Row],[churn]] = "yes", 1, 0)</f>
        <v>0</v>
      </c>
      <c r="W54" t="str">
        <f>IF(tbl_Customers[[#This Row],[number_customer_service_calls]] &lt;= 1, "0-1 Calls", IF(tbl_Customers[[#This Row],[number_customer_service_calls]] &lt;= 3, "2-3 Calls", IF(tbl_Customers[[#This Row],[number_customer_service_calls]] &lt;=5, "4-5 Calls", "6+ Calls")))</f>
        <v>2-3 Calls</v>
      </c>
      <c r="X54" t="str">
        <f>IF(tbl_Customers[[#This Row],[account_length]] &lt;= 50, "0-50", IF(tbl_Customers[[#This Row],[account_length]] &lt;=100, "51-100", IF(tbl_Customers[[#This Row],[account_length]] &lt;= 150, "101-150", "151+")))</f>
        <v>0-50</v>
      </c>
      <c r="Y54" s="30" t="str">
        <f>IF(tbl_Customers[[#This Row],[total_intl_charge]] &lt;= 3, "Low Charges", "High Charges")</f>
        <v>Low Charges</v>
      </c>
    </row>
    <row r="55" spans="1:25"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c r="V55">
        <f>IF(tbl_Customers[[#This Row],[churn]] = "yes", 1, 0)</f>
        <v>0</v>
      </c>
      <c r="W55" t="str">
        <f>IF(tbl_Customers[[#This Row],[number_customer_service_calls]] &lt;= 1, "0-1 Calls", IF(tbl_Customers[[#This Row],[number_customer_service_calls]] &lt;= 3, "2-3 Calls", IF(tbl_Customers[[#This Row],[number_customer_service_calls]] &lt;=5, "4-5 Calls", "6+ Calls")))</f>
        <v>0-1 Calls</v>
      </c>
      <c r="X55" t="str">
        <f>IF(tbl_Customers[[#This Row],[account_length]] &lt;= 50, "0-50", IF(tbl_Customers[[#This Row],[account_length]] &lt;=100, "51-100", IF(tbl_Customers[[#This Row],[account_length]] &lt;= 150, "101-150", "151+")))</f>
        <v>0-50</v>
      </c>
      <c r="Y55" s="30" t="str">
        <f>IF(tbl_Customers[[#This Row],[total_intl_charge]] &lt;= 3, "Low Charges", "High Charges")</f>
        <v>Low Charges</v>
      </c>
    </row>
    <row r="56" spans="1:25"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c r="V56">
        <f>IF(tbl_Customers[[#This Row],[churn]] = "yes", 1, 0)</f>
        <v>0</v>
      </c>
      <c r="W56" t="str">
        <f>IF(tbl_Customers[[#This Row],[number_customer_service_calls]] &lt;= 1, "0-1 Calls", IF(tbl_Customers[[#This Row],[number_customer_service_calls]] &lt;= 3, "2-3 Calls", IF(tbl_Customers[[#This Row],[number_customer_service_calls]] &lt;=5, "4-5 Calls", "6+ Calls")))</f>
        <v>0-1 Calls</v>
      </c>
      <c r="X56" t="str">
        <f>IF(tbl_Customers[[#This Row],[account_length]] &lt;= 50, "0-50", IF(tbl_Customers[[#This Row],[account_length]] &lt;=100, "51-100", IF(tbl_Customers[[#This Row],[account_length]] &lt;= 150, "101-150", "151+")))</f>
        <v>101-150</v>
      </c>
      <c r="Y56" s="30" t="str">
        <f>IF(tbl_Customers[[#This Row],[total_intl_charge]] &lt;= 3, "Low Charges", "High Charges")</f>
        <v>Low Charges</v>
      </c>
    </row>
    <row r="57" spans="1:25"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c r="V57">
        <f>IF(tbl_Customers[[#This Row],[churn]] = "yes", 1, 0)</f>
        <v>0</v>
      </c>
      <c r="W57" t="str">
        <f>IF(tbl_Customers[[#This Row],[number_customer_service_calls]] &lt;= 1, "0-1 Calls", IF(tbl_Customers[[#This Row],[number_customer_service_calls]] &lt;= 3, "2-3 Calls", IF(tbl_Customers[[#This Row],[number_customer_service_calls]] &lt;=5, "4-5 Calls", "6+ Calls")))</f>
        <v>0-1 Calls</v>
      </c>
      <c r="X57" t="str">
        <f>IF(tbl_Customers[[#This Row],[account_length]] &lt;= 50, "0-50", IF(tbl_Customers[[#This Row],[account_length]] &lt;=100, "51-100", IF(tbl_Customers[[#This Row],[account_length]] &lt;= 150, "101-150", "151+")))</f>
        <v>101-150</v>
      </c>
      <c r="Y57" s="30" t="str">
        <f>IF(tbl_Customers[[#This Row],[total_intl_charge]] &lt;= 3, "Low Charges", "High Charges")</f>
        <v>Low Charges</v>
      </c>
    </row>
    <row r="58" spans="1:25"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c r="V58">
        <f>IF(tbl_Customers[[#This Row],[churn]] = "yes", 1, 0)</f>
        <v>1</v>
      </c>
      <c r="W58" t="str">
        <f>IF(tbl_Customers[[#This Row],[number_customer_service_calls]] &lt;= 1, "0-1 Calls", IF(tbl_Customers[[#This Row],[number_customer_service_calls]] &lt;= 3, "2-3 Calls", IF(tbl_Customers[[#This Row],[number_customer_service_calls]] &lt;=5, "4-5 Calls", "6+ Calls")))</f>
        <v>4-5 Calls</v>
      </c>
      <c r="X58" t="str">
        <f>IF(tbl_Customers[[#This Row],[account_length]] &lt;= 50, "0-50", IF(tbl_Customers[[#This Row],[account_length]] &lt;=100, "51-100", IF(tbl_Customers[[#This Row],[account_length]] &lt;= 150, "101-150", "151+")))</f>
        <v>101-150</v>
      </c>
      <c r="Y58" s="30" t="str">
        <f>IF(tbl_Customers[[#This Row],[total_intl_charge]] &lt;= 3, "Low Charges", "High Charges")</f>
        <v>High Charges</v>
      </c>
    </row>
    <row r="59" spans="1:25"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c r="V59">
        <f>IF(tbl_Customers[[#This Row],[churn]] = "yes", 1, 0)</f>
        <v>0</v>
      </c>
      <c r="W59" t="str">
        <f>IF(tbl_Customers[[#This Row],[number_customer_service_calls]] &lt;= 1, "0-1 Calls", IF(tbl_Customers[[#This Row],[number_customer_service_calls]] &lt;= 3, "2-3 Calls", IF(tbl_Customers[[#This Row],[number_customer_service_calls]] &lt;=5, "4-5 Calls", "6+ Calls")))</f>
        <v>2-3 Calls</v>
      </c>
      <c r="X59" t="str">
        <f>IF(tbl_Customers[[#This Row],[account_length]] &lt;= 50, "0-50", IF(tbl_Customers[[#This Row],[account_length]] &lt;=100, "51-100", IF(tbl_Customers[[#This Row],[account_length]] &lt;= 150, "101-150", "151+")))</f>
        <v>101-150</v>
      </c>
      <c r="Y59" s="30" t="str">
        <f>IF(tbl_Customers[[#This Row],[total_intl_charge]] &lt;= 3, "Low Charges", "High Charges")</f>
        <v>High Charges</v>
      </c>
    </row>
    <row r="60" spans="1:25"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c r="V60">
        <f>IF(tbl_Customers[[#This Row],[churn]] = "yes", 1, 0)</f>
        <v>0</v>
      </c>
      <c r="W60" t="str">
        <f>IF(tbl_Customers[[#This Row],[number_customer_service_calls]] &lt;= 1, "0-1 Calls", IF(tbl_Customers[[#This Row],[number_customer_service_calls]] &lt;= 3, "2-3 Calls", IF(tbl_Customers[[#This Row],[number_customer_service_calls]] &lt;=5, "4-5 Calls", "6+ Calls")))</f>
        <v>0-1 Calls</v>
      </c>
      <c r="X60" t="str">
        <f>IF(tbl_Customers[[#This Row],[account_length]] &lt;= 50, "0-50", IF(tbl_Customers[[#This Row],[account_length]] &lt;=100, "51-100", IF(tbl_Customers[[#This Row],[account_length]] &lt;= 150, "101-150", "151+")))</f>
        <v>151+</v>
      </c>
      <c r="Y60" s="30" t="str">
        <f>IF(tbl_Customers[[#This Row],[total_intl_charge]] &lt;= 3, "Low Charges", "High Charges")</f>
        <v>High Charges</v>
      </c>
    </row>
    <row r="61" spans="1:25"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c r="V61">
        <f>IF(tbl_Customers[[#This Row],[churn]] = "yes", 1, 0)</f>
        <v>0</v>
      </c>
      <c r="W61" t="str">
        <f>IF(tbl_Customers[[#This Row],[number_customer_service_calls]] &lt;= 1, "0-1 Calls", IF(tbl_Customers[[#This Row],[number_customer_service_calls]] &lt;= 3, "2-3 Calls", IF(tbl_Customers[[#This Row],[number_customer_service_calls]] &lt;=5, "4-5 Calls", "6+ Calls")))</f>
        <v>2-3 Calls</v>
      </c>
      <c r="X61" t="str">
        <f>IF(tbl_Customers[[#This Row],[account_length]] &lt;= 50, "0-50", IF(tbl_Customers[[#This Row],[account_length]] &lt;=100, "51-100", IF(tbl_Customers[[#This Row],[account_length]] &lt;= 150, "101-150", "151+")))</f>
        <v>101-150</v>
      </c>
      <c r="Y61" s="30" t="str">
        <f>IF(tbl_Customers[[#This Row],[total_intl_charge]] &lt;= 3, "Low Charges", "High Charges")</f>
        <v>Low Charges</v>
      </c>
    </row>
    <row r="62" spans="1:25"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c r="V62">
        <f>IF(tbl_Customers[[#This Row],[churn]] = "yes", 1, 0)</f>
        <v>0</v>
      </c>
      <c r="W62" t="str">
        <f>IF(tbl_Customers[[#This Row],[number_customer_service_calls]] &lt;= 1, "0-1 Calls", IF(tbl_Customers[[#This Row],[number_customer_service_calls]] &lt;= 3, "2-3 Calls", IF(tbl_Customers[[#This Row],[number_customer_service_calls]] &lt;=5, "4-5 Calls", "6+ Calls")))</f>
        <v>0-1 Calls</v>
      </c>
      <c r="X62" t="str">
        <f>IF(tbl_Customers[[#This Row],[account_length]] &lt;= 50, "0-50", IF(tbl_Customers[[#This Row],[account_length]] &lt;=100, "51-100", IF(tbl_Customers[[#This Row],[account_length]] &lt;= 150, "101-150", "151+")))</f>
        <v>51-100</v>
      </c>
      <c r="Y62" s="30" t="str">
        <f>IF(tbl_Customers[[#This Row],[total_intl_charge]] &lt;= 3, "Low Charges", "High Charges")</f>
        <v>Low Charges</v>
      </c>
    </row>
    <row r="63" spans="1:25"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c r="V63">
        <f>IF(tbl_Customers[[#This Row],[churn]] = "yes", 1, 0)</f>
        <v>0</v>
      </c>
      <c r="W63" t="str">
        <f>IF(tbl_Customers[[#This Row],[number_customer_service_calls]] &lt;= 1, "0-1 Calls", IF(tbl_Customers[[#This Row],[number_customer_service_calls]] &lt;= 3, "2-3 Calls", IF(tbl_Customers[[#This Row],[number_customer_service_calls]] &lt;=5, "4-5 Calls", "6+ Calls")))</f>
        <v>0-1 Calls</v>
      </c>
      <c r="X63" t="str">
        <f>IF(tbl_Customers[[#This Row],[account_length]] &lt;= 50, "0-50", IF(tbl_Customers[[#This Row],[account_length]] &lt;=100, "51-100", IF(tbl_Customers[[#This Row],[account_length]] &lt;= 150, "101-150", "151+")))</f>
        <v>51-100</v>
      </c>
      <c r="Y63" s="30" t="str">
        <f>IF(tbl_Customers[[#This Row],[total_intl_charge]] &lt;= 3, "Low Charges", "High Charges")</f>
        <v>High Charges</v>
      </c>
    </row>
    <row r="64" spans="1:25"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c r="V64">
        <f>IF(tbl_Customers[[#This Row],[churn]] = "yes", 1, 0)</f>
        <v>0</v>
      </c>
      <c r="W64" t="str">
        <f>IF(tbl_Customers[[#This Row],[number_customer_service_calls]] &lt;= 1, "0-1 Calls", IF(tbl_Customers[[#This Row],[number_customer_service_calls]] &lt;= 3, "2-3 Calls", IF(tbl_Customers[[#This Row],[number_customer_service_calls]] &lt;=5, "4-5 Calls", "6+ Calls")))</f>
        <v>0-1 Calls</v>
      </c>
      <c r="X64" t="str">
        <f>IF(tbl_Customers[[#This Row],[account_length]] &lt;= 50, "0-50", IF(tbl_Customers[[#This Row],[account_length]] &lt;=100, "51-100", IF(tbl_Customers[[#This Row],[account_length]] &lt;= 150, "101-150", "151+")))</f>
        <v>0-50</v>
      </c>
      <c r="Y64" s="30" t="str">
        <f>IF(tbl_Customers[[#This Row],[total_intl_charge]] &lt;= 3, "Low Charges", "High Charges")</f>
        <v>Low Charges</v>
      </c>
    </row>
    <row r="65" spans="1:25"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c r="V65">
        <f>IF(tbl_Customers[[#This Row],[churn]] = "yes", 1, 0)</f>
        <v>1</v>
      </c>
      <c r="W65" t="str">
        <f>IF(tbl_Customers[[#This Row],[number_customer_service_calls]] &lt;= 1, "0-1 Calls", IF(tbl_Customers[[#This Row],[number_customer_service_calls]] &lt;= 3, "2-3 Calls", IF(tbl_Customers[[#This Row],[number_customer_service_calls]] &lt;=5, "4-5 Calls", "6+ Calls")))</f>
        <v>0-1 Calls</v>
      </c>
      <c r="X65" t="str">
        <f>IF(tbl_Customers[[#This Row],[account_length]] &lt;= 50, "0-50", IF(tbl_Customers[[#This Row],[account_length]] &lt;=100, "51-100", IF(tbl_Customers[[#This Row],[account_length]] &lt;= 150, "101-150", "151+")))</f>
        <v>51-100</v>
      </c>
      <c r="Y65" s="30" t="str">
        <f>IF(tbl_Customers[[#This Row],[total_intl_charge]] &lt;= 3, "Low Charges", "High Charges")</f>
        <v>High Charges</v>
      </c>
    </row>
    <row r="66" spans="1:25"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c r="V66">
        <f>IF(tbl_Customers[[#This Row],[churn]] = "yes", 1, 0)</f>
        <v>1</v>
      </c>
      <c r="W66" t="str">
        <f>IF(tbl_Customers[[#This Row],[number_customer_service_calls]] &lt;= 1, "0-1 Calls", IF(tbl_Customers[[#This Row],[number_customer_service_calls]] &lt;= 3, "2-3 Calls", IF(tbl_Customers[[#This Row],[number_customer_service_calls]] &lt;=5, "4-5 Calls", "6+ Calls")))</f>
        <v>4-5 Calls</v>
      </c>
      <c r="X66" t="str">
        <f>IF(tbl_Customers[[#This Row],[account_length]] &lt;= 50, "0-50", IF(tbl_Customers[[#This Row],[account_length]] &lt;=100, "51-100", IF(tbl_Customers[[#This Row],[account_length]] &lt;= 150, "101-150", "151+")))</f>
        <v>101-150</v>
      </c>
      <c r="Y66" s="30" t="str">
        <f>IF(tbl_Customers[[#This Row],[total_intl_charge]] &lt;= 3, "Low Charges", "High Charges")</f>
        <v>Low Charges</v>
      </c>
    </row>
    <row r="67" spans="1:25"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c r="V67">
        <f>IF(tbl_Customers[[#This Row],[churn]] = "yes", 1, 0)</f>
        <v>0</v>
      </c>
      <c r="W67" t="str">
        <f>IF(tbl_Customers[[#This Row],[number_customer_service_calls]] &lt;= 1, "0-1 Calls", IF(tbl_Customers[[#This Row],[number_customer_service_calls]] &lt;= 3, "2-3 Calls", IF(tbl_Customers[[#This Row],[number_customer_service_calls]] &lt;=5, "4-5 Calls", "6+ Calls")))</f>
        <v>2-3 Calls</v>
      </c>
      <c r="X67" t="str">
        <f>IF(tbl_Customers[[#This Row],[account_length]] &lt;= 50, "0-50", IF(tbl_Customers[[#This Row],[account_length]] &lt;=100, "51-100", IF(tbl_Customers[[#This Row],[account_length]] &lt;= 150, "101-150", "151+")))</f>
        <v>0-50</v>
      </c>
      <c r="Y67" s="30" t="str">
        <f>IF(tbl_Customers[[#This Row],[total_intl_charge]] &lt;= 3, "Low Charges", "High Charges")</f>
        <v>Low Charges</v>
      </c>
    </row>
    <row r="68" spans="1:25"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c r="V68">
        <f>IF(tbl_Customers[[#This Row],[churn]] = "yes", 1, 0)</f>
        <v>0</v>
      </c>
      <c r="W68" t="str">
        <f>IF(tbl_Customers[[#This Row],[number_customer_service_calls]] &lt;= 1, "0-1 Calls", IF(tbl_Customers[[#This Row],[number_customer_service_calls]] &lt;= 3, "2-3 Calls", IF(tbl_Customers[[#This Row],[number_customer_service_calls]] &lt;=5, "4-5 Calls", "6+ Calls")))</f>
        <v>0-1 Calls</v>
      </c>
      <c r="X68" t="str">
        <f>IF(tbl_Customers[[#This Row],[account_length]] &lt;= 50, "0-50", IF(tbl_Customers[[#This Row],[account_length]] &lt;=100, "51-100", IF(tbl_Customers[[#This Row],[account_length]] &lt;= 150, "101-150", "151+")))</f>
        <v>51-100</v>
      </c>
      <c r="Y68" s="30" t="str">
        <f>IF(tbl_Customers[[#This Row],[total_intl_charge]] &lt;= 3, "Low Charges", "High Charges")</f>
        <v>High Charges</v>
      </c>
    </row>
    <row r="69" spans="1:25"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c r="V69">
        <f>IF(tbl_Customers[[#This Row],[churn]] = "yes", 1, 0)</f>
        <v>0</v>
      </c>
      <c r="W69" t="str">
        <f>IF(tbl_Customers[[#This Row],[number_customer_service_calls]] &lt;= 1, "0-1 Calls", IF(tbl_Customers[[#This Row],[number_customer_service_calls]] &lt;= 3, "2-3 Calls", IF(tbl_Customers[[#This Row],[number_customer_service_calls]] &lt;=5, "4-5 Calls", "6+ Calls")))</f>
        <v>0-1 Calls</v>
      </c>
      <c r="X69" t="str">
        <f>IF(tbl_Customers[[#This Row],[account_length]] &lt;= 50, "0-50", IF(tbl_Customers[[#This Row],[account_length]] &lt;=100, "51-100", IF(tbl_Customers[[#This Row],[account_length]] &lt;= 150, "101-150", "151+")))</f>
        <v>101-150</v>
      </c>
      <c r="Y69" s="30" t="str">
        <f>IF(tbl_Customers[[#This Row],[total_intl_charge]] &lt;= 3, "Low Charges", "High Charges")</f>
        <v>High Charges</v>
      </c>
    </row>
    <row r="70" spans="1:25"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c r="V70">
        <f>IF(tbl_Customers[[#This Row],[churn]] = "yes", 1, 0)</f>
        <v>0</v>
      </c>
      <c r="W70" t="str">
        <f>IF(tbl_Customers[[#This Row],[number_customer_service_calls]] &lt;= 1, "0-1 Calls", IF(tbl_Customers[[#This Row],[number_customer_service_calls]] &lt;= 3, "2-3 Calls", IF(tbl_Customers[[#This Row],[number_customer_service_calls]] &lt;=5, "4-5 Calls", "6+ Calls")))</f>
        <v>2-3 Calls</v>
      </c>
      <c r="X70" t="str">
        <f>IF(tbl_Customers[[#This Row],[account_length]] &lt;= 50, "0-50", IF(tbl_Customers[[#This Row],[account_length]] &lt;=100, "51-100", IF(tbl_Customers[[#This Row],[account_length]] &lt;= 150, "101-150", "151+")))</f>
        <v>101-150</v>
      </c>
      <c r="Y70" s="30" t="str">
        <f>IF(tbl_Customers[[#This Row],[total_intl_charge]] &lt;= 3, "Low Charges", "High Charges")</f>
        <v>High Charges</v>
      </c>
    </row>
    <row r="71" spans="1:25"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c r="V71">
        <f>IF(tbl_Customers[[#This Row],[churn]] = "yes", 1, 0)</f>
        <v>0</v>
      </c>
      <c r="W71" t="str">
        <f>IF(tbl_Customers[[#This Row],[number_customer_service_calls]] &lt;= 1, "0-1 Calls", IF(tbl_Customers[[#This Row],[number_customer_service_calls]] &lt;= 3, "2-3 Calls", IF(tbl_Customers[[#This Row],[number_customer_service_calls]] &lt;=5, "4-5 Calls", "6+ Calls")))</f>
        <v>0-1 Calls</v>
      </c>
      <c r="X71" t="str">
        <f>IF(tbl_Customers[[#This Row],[account_length]] &lt;= 50, "0-50", IF(tbl_Customers[[#This Row],[account_length]] &lt;=100, "51-100", IF(tbl_Customers[[#This Row],[account_length]] &lt;= 150, "101-150", "151+")))</f>
        <v>51-100</v>
      </c>
      <c r="Y71" s="30" t="str">
        <f>IF(tbl_Customers[[#This Row],[total_intl_charge]] &lt;= 3, "Low Charges", "High Charges")</f>
        <v>Low Charges</v>
      </c>
    </row>
    <row r="72" spans="1:25"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c r="V72">
        <f>IF(tbl_Customers[[#This Row],[churn]] = "yes", 1, 0)</f>
        <v>0</v>
      </c>
      <c r="W72" t="str">
        <f>IF(tbl_Customers[[#This Row],[number_customer_service_calls]] &lt;= 1, "0-1 Calls", IF(tbl_Customers[[#This Row],[number_customer_service_calls]] &lt;= 3, "2-3 Calls", IF(tbl_Customers[[#This Row],[number_customer_service_calls]] &lt;=5, "4-5 Calls", "6+ Calls")))</f>
        <v>0-1 Calls</v>
      </c>
      <c r="X72" t="str">
        <f>IF(tbl_Customers[[#This Row],[account_length]] &lt;= 50, "0-50", IF(tbl_Customers[[#This Row],[account_length]] &lt;=100, "51-100", IF(tbl_Customers[[#This Row],[account_length]] &lt;= 150, "101-150", "151+")))</f>
        <v>101-150</v>
      </c>
      <c r="Y72" s="30" t="str">
        <f>IF(tbl_Customers[[#This Row],[total_intl_charge]] &lt;= 3, "Low Charges", "High Charges")</f>
        <v>Low Charges</v>
      </c>
    </row>
    <row r="73" spans="1:25"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c r="V73">
        <f>IF(tbl_Customers[[#This Row],[churn]] = "yes", 1, 0)</f>
        <v>1</v>
      </c>
      <c r="W73" t="str">
        <f>IF(tbl_Customers[[#This Row],[number_customer_service_calls]] &lt;= 1, "0-1 Calls", IF(tbl_Customers[[#This Row],[number_customer_service_calls]] &lt;= 3, "2-3 Calls", IF(tbl_Customers[[#This Row],[number_customer_service_calls]] &lt;=5, "4-5 Calls", "6+ Calls")))</f>
        <v>4-5 Calls</v>
      </c>
      <c r="X73" t="str">
        <f>IF(tbl_Customers[[#This Row],[account_length]] &lt;= 50, "0-50", IF(tbl_Customers[[#This Row],[account_length]] &lt;=100, "51-100", IF(tbl_Customers[[#This Row],[account_length]] &lt;= 150, "101-150", "151+")))</f>
        <v>51-100</v>
      </c>
      <c r="Y73" s="30" t="str">
        <f>IF(tbl_Customers[[#This Row],[total_intl_charge]] &lt;= 3, "Low Charges", "High Charges")</f>
        <v>Low Charges</v>
      </c>
    </row>
    <row r="74" spans="1:25"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c r="V74">
        <f>IF(tbl_Customers[[#This Row],[churn]] = "yes", 1, 0)</f>
        <v>0</v>
      </c>
      <c r="W74" t="str">
        <f>IF(tbl_Customers[[#This Row],[number_customer_service_calls]] &lt;= 1, "0-1 Calls", IF(tbl_Customers[[#This Row],[number_customer_service_calls]] &lt;= 3, "2-3 Calls", IF(tbl_Customers[[#This Row],[number_customer_service_calls]] &lt;=5, "4-5 Calls", "6+ Calls")))</f>
        <v>0-1 Calls</v>
      </c>
      <c r="X74" t="str">
        <f>IF(tbl_Customers[[#This Row],[account_length]] &lt;= 50, "0-50", IF(tbl_Customers[[#This Row],[account_length]] &lt;=100, "51-100", IF(tbl_Customers[[#This Row],[account_length]] &lt;= 150, "101-150", "151+")))</f>
        <v>101-150</v>
      </c>
      <c r="Y74" s="30" t="str">
        <f>IF(tbl_Customers[[#This Row],[total_intl_charge]] &lt;= 3, "Low Charges", "High Charges")</f>
        <v>High Charges</v>
      </c>
    </row>
    <row r="75" spans="1:25"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c r="V75">
        <f>IF(tbl_Customers[[#This Row],[churn]] = "yes", 1, 0)</f>
        <v>0</v>
      </c>
      <c r="W75" t="str">
        <f>IF(tbl_Customers[[#This Row],[number_customer_service_calls]] &lt;= 1, "0-1 Calls", IF(tbl_Customers[[#This Row],[number_customer_service_calls]] &lt;= 3, "2-3 Calls", IF(tbl_Customers[[#This Row],[number_customer_service_calls]] &lt;=5, "4-5 Calls", "6+ Calls")))</f>
        <v>2-3 Calls</v>
      </c>
      <c r="X75" t="str">
        <f>IF(tbl_Customers[[#This Row],[account_length]] &lt;= 50, "0-50", IF(tbl_Customers[[#This Row],[account_length]] &lt;=100, "51-100", IF(tbl_Customers[[#This Row],[account_length]] &lt;= 150, "101-150", "151+")))</f>
        <v>51-100</v>
      </c>
      <c r="Y75" s="30" t="str">
        <f>IF(tbl_Customers[[#This Row],[total_intl_charge]] &lt;= 3, "Low Charges", "High Charges")</f>
        <v>Low Charges</v>
      </c>
    </row>
    <row r="76" spans="1:25"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c r="V76">
        <f>IF(tbl_Customers[[#This Row],[churn]] = "yes", 1, 0)</f>
        <v>1</v>
      </c>
      <c r="W76" t="str">
        <f>IF(tbl_Customers[[#This Row],[number_customer_service_calls]] &lt;= 1, "0-1 Calls", IF(tbl_Customers[[#This Row],[number_customer_service_calls]] &lt;= 3, "2-3 Calls", IF(tbl_Customers[[#This Row],[number_customer_service_calls]] &lt;=5, "4-5 Calls", "6+ Calls")))</f>
        <v>0-1 Calls</v>
      </c>
      <c r="X76" t="str">
        <f>IF(tbl_Customers[[#This Row],[account_length]] &lt;= 50, "0-50", IF(tbl_Customers[[#This Row],[account_length]] &lt;=100, "51-100", IF(tbl_Customers[[#This Row],[account_length]] &lt;= 150, "101-150", "151+")))</f>
        <v>101-150</v>
      </c>
      <c r="Y76" s="30" t="str">
        <f>IF(tbl_Customers[[#This Row],[total_intl_charge]] &lt;= 3, "Low Charges", "High Charges")</f>
        <v>High Charges</v>
      </c>
    </row>
    <row r="77" spans="1:25"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c r="V77">
        <f>IF(tbl_Customers[[#This Row],[churn]] = "yes", 1, 0)</f>
        <v>0</v>
      </c>
      <c r="W77" t="str">
        <f>IF(tbl_Customers[[#This Row],[number_customer_service_calls]] &lt;= 1, "0-1 Calls", IF(tbl_Customers[[#This Row],[number_customer_service_calls]] &lt;= 3, "2-3 Calls", IF(tbl_Customers[[#This Row],[number_customer_service_calls]] &lt;=5, "4-5 Calls", "6+ Calls")))</f>
        <v>0-1 Calls</v>
      </c>
      <c r="X77" t="str">
        <f>IF(tbl_Customers[[#This Row],[account_length]] &lt;= 50, "0-50", IF(tbl_Customers[[#This Row],[account_length]] &lt;=100, "51-100", IF(tbl_Customers[[#This Row],[account_length]] &lt;= 150, "101-150", "151+")))</f>
        <v>51-100</v>
      </c>
      <c r="Y77" s="30" t="str">
        <f>IF(tbl_Customers[[#This Row],[total_intl_charge]] &lt;= 3, "Low Charges", "High Charges")</f>
        <v>Low Charges</v>
      </c>
    </row>
    <row r="78" spans="1:25"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c r="V78">
        <f>IF(tbl_Customers[[#This Row],[churn]] = "yes", 1, 0)</f>
        <v>1</v>
      </c>
      <c r="W78" t="str">
        <f>IF(tbl_Customers[[#This Row],[number_customer_service_calls]] &lt;= 1, "0-1 Calls", IF(tbl_Customers[[#This Row],[number_customer_service_calls]] &lt;= 3, "2-3 Calls", IF(tbl_Customers[[#This Row],[number_customer_service_calls]] &lt;=5, "4-5 Calls", "6+ Calls")))</f>
        <v>0-1 Calls</v>
      </c>
      <c r="X78" t="str">
        <f>IF(tbl_Customers[[#This Row],[account_length]] &lt;= 50, "0-50", IF(tbl_Customers[[#This Row],[account_length]] &lt;=100, "51-100", IF(tbl_Customers[[#This Row],[account_length]] &lt;= 150, "101-150", "151+")))</f>
        <v>151+</v>
      </c>
      <c r="Y78" s="30" t="str">
        <f>IF(tbl_Customers[[#This Row],[total_intl_charge]] &lt;= 3, "Low Charges", "High Charges")</f>
        <v>Low Charges</v>
      </c>
    </row>
    <row r="79" spans="1:25"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c r="V79">
        <f>IF(tbl_Customers[[#This Row],[churn]] = "yes", 1, 0)</f>
        <v>0</v>
      </c>
      <c r="W79" t="str">
        <f>IF(tbl_Customers[[#This Row],[number_customer_service_calls]] &lt;= 1, "0-1 Calls", IF(tbl_Customers[[#This Row],[number_customer_service_calls]] &lt;= 3, "2-3 Calls", IF(tbl_Customers[[#This Row],[number_customer_service_calls]] &lt;=5, "4-5 Calls", "6+ Calls")))</f>
        <v>0-1 Calls</v>
      </c>
      <c r="X79" t="str">
        <f>IF(tbl_Customers[[#This Row],[account_length]] &lt;= 50, "0-50", IF(tbl_Customers[[#This Row],[account_length]] &lt;=100, "51-100", IF(tbl_Customers[[#This Row],[account_length]] &lt;= 150, "101-150", "151+")))</f>
        <v>51-100</v>
      </c>
      <c r="Y79" s="30" t="str">
        <f>IF(tbl_Customers[[#This Row],[total_intl_charge]] &lt;= 3, "Low Charges", "High Charges")</f>
        <v>Low Charges</v>
      </c>
    </row>
    <row r="80" spans="1:25"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c r="V80">
        <f>IF(tbl_Customers[[#This Row],[churn]] = "yes", 1, 0)</f>
        <v>0</v>
      </c>
      <c r="W80" t="str">
        <f>IF(tbl_Customers[[#This Row],[number_customer_service_calls]] &lt;= 1, "0-1 Calls", IF(tbl_Customers[[#This Row],[number_customer_service_calls]] &lt;= 3, "2-3 Calls", IF(tbl_Customers[[#This Row],[number_customer_service_calls]] &lt;=5, "4-5 Calls", "6+ Calls")))</f>
        <v>2-3 Calls</v>
      </c>
      <c r="X80" t="str">
        <f>IF(tbl_Customers[[#This Row],[account_length]] &lt;= 50, "0-50", IF(tbl_Customers[[#This Row],[account_length]] &lt;=100, "51-100", IF(tbl_Customers[[#This Row],[account_length]] &lt;= 150, "101-150", "151+")))</f>
        <v>51-100</v>
      </c>
      <c r="Y80" s="30" t="str">
        <f>IF(tbl_Customers[[#This Row],[total_intl_charge]] &lt;= 3, "Low Charges", "High Charges")</f>
        <v>Low Charges</v>
      </c>
    </row>
    <row r="81" spans="1:25"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c r="V81">
        <f>IF(tbl_Customers[[#This Row],[churn]] = "yes", 1, 0)</f>
        <v>0</v>
      </c>
      <c r="W81" t="str">
        <f>IF(tbl_Customers[[#This Row],[number_customer_service_calls]] &lt;= 1, "0-1 Calls", IF(tbl_Customers[[#This Row],[number_customer_service_calls]] &lt;= 3, "2-3 Calls", IF(tbl_Customers[[#This Row],[number_customer_service_calls]] &lt;=5, "4-5 Calls", "6+ Calls")))</f>
        <v>2-3 Calls</v>
      </c>
      <c r="X81" t="str">
        <f>IF(tbl_Customers[[#This Row],[account_length]] &lt;= 50, "0-50", IF(tbl_Customers[[#This Row],[account_length]] &lt;=100, "51-100", IF(tbl_Customers[[#This Row],[account_length]] &lt;= 150, "101-150", "151+")))</f>
        <v>51-100</v>
      </c>
      <c r="Y81" s="30" t="str">
        <f>IF(tbl_Customers[[#This Row],[total_intl_charge]] &lt;= 3, "Low Charges", "High Charges")</f>
        <v>Low Charges</v>
      </c>
    </row>
    <row r="82" spans="1:25"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c r="V82">
        <f>IF(tbl_Customers[[#This Row],[churn]] = "yes", 1, 0)</f>
        <v>0</v>
      </c>
      <c r="W82" t="str">
        <f>IF(tbl_Customers[[#This Row],[number_customer_service_calls]] &lt;= 1, "0-1 Calls", IF(tbl_Customers[[#This Row],[number_customer_service_calls]] &lt;= 3, "2-3 Calls", IF(tbl_Customers[[#This Row],[number_customer_service_calls]] &lt;=5, "4-5 Calls", "6+ Calls")))</f>
        <v>0-1 Calls</v>
      </c>
      <c r="X82" t="str">
        <f>IF(tbl_Customers[[#This Row],[account_length]] &lt;= 50, "0-50", IF(tbl_Customers[[#This Row],[account_length]] &lt;=100, "51-100", IF(tbl_Customers[[#This Row],[account_length]] &lt;= 150, "101-150", "151+")))</f>
        <v>51-100</v>
      </c>
      <c r="Y82" s="30" t="str">
        <f>IF(tbl_Customers[[#This Row],[total_intl_charge]] &lt;= 3, "Low Charges", "High Charges")</f>
        <v>High Charges</v>
      </c>
    </row>
    <row r="83" spans="1:25"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c r="V83">
        <f>IF(tbl_Customers[[#This Row],[churn]] = "yes", 1, 0)</f>
        <v>0</v>
      </c>
      <c r="W83" t="str">
        <f>IF(tbl_Customers[[#This Row],[number_customer_service_calls]] &lt;= 1, "0-1 Calls", IF(tbl_Customers[[#This Row],[number_customer_service_calls]] &lt;= 3, "2-3 Calls", IF(tbl_Customers[[#This Row],[number_customer_service_calls]] &lt;=5, "4-5 Calls", "6+ Calls")))</f>
        <v>4-5 Calls</v>
      </c>
      <c r="X83" t="str">
        <f>IF(tbl_Customers[[#This Row],[account_length]] &lt;= 50, "0-50", IF(tbl_Customers[[#This Row],[account_length]] &lt;=100, "51-100", IF(tbl_Customers[[#This Row],[account_length]] &lt;= 150, "101-150", "151+")))</f>
        <v>51-100</v>
      </c>
      <c r="Y83" s="30" t="str">
        <f>IF(tbl_Customers[[#This Row],[total_intl_charge]] &lt;= 3, "Low Charges", "High Charges")</f>
        <v>Low Charges</v>
      </c>
    </row>
    <row r="84" spans="1:25"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c r="V84">
        <f>IF(tbl_Customers[[#This Row],[churn]] = "yes", 1, 0)</f>
        <v>1</v>
      </c>
      <c r="W84" t="str">
        <f>IF(tbl_Customers[[#This Row],[number_customer_service_calls]] &lt;= 1, "0-1 Calls", IF(tbl_Customers[[#This Row],[number_customer_service_calls]] &lt;= 3, "2-3 Calls", IF(tbl_Customers[[#This Row],[number_customer_service_calls]] &lt;=5, "4-5 Calls", "6+ Calls")))</f>
        <v>0-1 Calls</v>
      </c>
      <c r="X84" t="str">
        <f>IF(tbl_Customers[[#This Row],[account_length]] &lt;= 50, "0-50", IF(tbl_Customers[[#This Row],[account_length]] &lt;=100, "51-100", IF(tbl_Customers[[#This Row],[account_length]] &lt;= 150, "101-150", "151+")))</f>
        <v>101-150</v>
      </c>
      <c r="Y84" s="30" t="str">
        <f>IF(tbl_Customers[[#This Row],[total_intl_charge]] &lt;= 3, "Low Charges", "High Charges")</f>
        <v>Low Charges</v>
      </c>
    </row>
    <row r="85" spans="1:25"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c r="V85">
        <f>IF(tbl_Customers[[#This Row],[churn]] = "yes", 1, 0)</f>
        <v>1</v>
      </c>
      <c r="W85" t="str">
        <f>IF(tbl_Customers[[#This Row],[number_customer_service_calls]] &lt;= 1, "0-1 Calls", IF(tbl_Customers[[#This Row],[number_customer_service_calls]] &lt;= 3, "2-3 Calls", IF(tbl_Customers[[#This Row],[number_customer_service_calls]] &lt;=5, "4-5 Calls", "6+ Calls")))</f>
        <v>2-3 Calls</v>
      </c>
      <c r="X85" t="str">
        <f>IF(tbl_Customers[[#This Row],[account_length]] &lt;= 50, "0-50", IF(tbl_Customers[[#This Row],[account_length]] &lt;=100, "51-100", IF(tbl_Customers[[#This Row],[account_length]] &lt;= 150, "101-150", "151+")))</f>
        <v>51-100</v>
      </c>
      <c r="Y85" s="30" t="str">
        <f>IF(tbl_Customers[[#This Row],[total_intl_charge]] &lt;= 3, "Low Charges", "High Charges")</f>
        <v>Low Charges</v>
      </c>
    </row>
    <row r="86" spans="1:25"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c r="V86">
        <f>IF(tbl_Customers[[#This Row],[churn]] = "yes", 1, 0)</f>
        <v>0</v>
      </c>
      <c r="W86" t="str">
        <f>IF(tbl_Customers[[#This Row],[number_customer_service_calls]] &lt;= 1, "0-1 Calls", IF(tbl_Customers[[#This Row],[number_customer_service_calls]] &lt;= 3, "2-3 Calls", IF(tbl_Customers[[#This Row],[number_customer_service_calls]] &lt;=5, "4-5 Calls", "6+ Calls")))</f>
        <v>4-5 Calls</v>
      </c>
      <c r="X86" t="str">
        <f>IF(tbl_Customers[[#This Row],[account_length]] &lt;= 50, "0-50", IF(tbl_Customers[[#This Row],[account_length]] &lt;=100, "51-100", IF(tbl_Customers[[#This Row],[account_length]] &lt;= 150, "101-150", "151+")))</f>
        <v>51-100</v>
      </c>
      <c r="Y86" s="30" t="str">
        <f>IF(tbl_Customers[[#This Row],[total_intl_charge]] &lt;= 3, "Low Charges", "High Charges")</f>
        <v>Low Charges</v>
      </c>
    </row>
    <row r="87" spans="1:25"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c r="V87">
        <f>IF(tbl_Customers[[#This Row],[churn]] = "yes", 1, 0)</f>
        <v>0</v>
      </c>
      <c r="W87" t="str">
        <f>IF(tbl_Customers[[#This Row],[number_customer_service_calls]] &lt;= 1, "0-1 Calls", IF(tbl_Customers[[#This Row],[number_customer_service_calls]] &lt;= 3, "2-3 Calls", IF(tbl_Customers[[#This Row],[number_customer_service_calls]] &lt;=5, "4-5 Calls", "6+ Calls")))</f>
        <v>0-1 Calls</v>
      </c>
      <c r="X87" t="str">
        <f>IF(tbl_Customers[[#This Row],[account_length]] &lt;= 50, "0-50", IF(tbl_Customers[[#This Row],[account_length]] &lt;=100, "51-100", IF(tbl_Customers[[#This Row],[account_length]] &lt;= 150, "101-150", "151+")))</f>
        <v>101-150</v>
      </c>
      <c r="Y87" s="30" t="str">
        <f>IF(tbl_Customers[[#This Row],[total_intl_charge]] &lt;= 3, "Low Charges", "High Charges")</f>
        <v>High Charges</v>
      </c>
    </row>
    <row r="88" spans="1:25"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c r="V88">
        <f>IF(tbl_Customers[[#This Row],[churn]] = "yes", 1, 0)</f>
        <v>0</v>
      </c>
      <c r="W88" t="str">
        <f>IF(tbl_Customers[[#This Row],[number_customer_service_calls]] &lt;= 1, "0-1 Calls", IF(tbl_Customers[[#This Row],[number_customer_service_calls]] &lt;= 3, "2-3 Calls", IF(tbl_Customers[[#This Row],[number_customer_service_calls]] &lt;=5, "4-5 Calls", "6+ Calls")))</f>
        <v>0-1 Calls</v>
      </c>
      <c r="X88" t="str">
        <f>IF(tbl_Customers[[#This Row],[account_length]] &lt;= 50, "0-50", IF(tbl_Customers[[#This Row],[account_length]] &lt;=100, "51-100", IF(tbl_Customers[[#This Row],[account_length]] &lt;= 150, "101-150", "151+")))</f>
        <v>51-100</v>
      </c>
      <c r="Y88" s="30" t="str">
        <f>IF(tbl_Customers[[#This Row],[total_intl_charge]] &lt;= 3, "Low Charges", "High Charges")</f>
        <v>High Charges</v>
      </c>
    </row>
    <row r="89" spans="1:25"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c r="V89">
        <f>IF(tbl_Customers[[#This Row],[churn]] = "yes", 1, 0)</f>
        <v>0</v>
      </c>
      <c r="W89" t="str">
        <f>IF(tbl_Customers[[#This Row],[number_customer_service_calls]] &lt;= 1, "0-1 Calls", IF(tbl_Customers[[#This Row],[number_customer_service_calls]] &lt;= 3, "2-3 Calls", IF(tbl_Customers[[#This Row],[number_customer_service_calls]] &lt;=5, "4-5 Calls", "6+ Calls")))</f>
        <v>0-1 Calls</v>
      </c>
      <c r="X89" t="str">
        <f>IF(tbl_Customers[[#This Row],[account_length]] &lt;= 50, "0-50", IF(tbl_Customers[[#This Row],[account_length]] &lt;=100, "51-100", IF(tbl_Customers[[#This Row],[account_length]] &lt;= 150, "101-150", "151+")))</f>
        <v>101-150</v>
      </c>
      <c r="Y89" s="30" t="str">
        <f>IF(tbl_Customers[[#This Row],[total_intl_charge]] &lt;= 3, "Low Charges", "High Charges")</f>
        <v>High Charges</v>
      </c>
    </row>
    <row r="90" spans="1:25"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c r="V90">
        <f>IF(tbl_Customers[[#This Row],[churn]] = "yes", 1, 0)</f>
        <v>0</v>
      </c>
      <c r="W90" t="str">
        <f>IF(tbl_Customers[[#This Row],[number_customer_service_calls]] &lt;= 1, "0-1 Calls", IF(tbl_Customers[[#This Row],[number_customer_service_calls]] &lt;= 3, "2-3 Calls", IF(tbl_Customers[[#This Row],[number_customer_service_calls]] &lt;=5, "4-5 Calls", "6+ Calls")))</f>
        <v>4-5 Calls</v>
      </c>
      <c r="X90" t="str">
        <f>IF(tbl_Customers[[#This Row],[account_length]] &lt;= 50, "0-50", IF(tbl_Customers[[#This Row],[account_length]] &lt;=100, "51-100", IF(tbl_Customers[[#This Row],[account_length]] &lt;= 150, "101-150", "151+")))</f>
        <v>51-100</v>
      </c>
      <c r="Y90" s="30" t="str">
        <f>IF(tbl_Customers[[#This Row],[total_intl_charge]] &lt;= 3, "Low Charges", "High Charges")</f>
        <v>High Charges</v>
      </c>
    </row>
    <row r="91" spans="1:25"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c r="V91">
        <f>IF(tbl_Customers[[#This Row],[churn]] = "yes", 1, 0)</f>
        <v>0</v>
      </c>
      <c r="W91" t="str">
        <f>IF(tbl_Customers[[#This Row],[number_customer_service_calls]] &lt;= 1, "0-1 Calls", IF(tbl_Customers[[#This Row],[number_customer_service_calls]] &lt;= 3, "2-3 Calls", IF(tbl_Customers[[#This Row],[number_customer_service_calls]] &lt;=5, "4-5 Calls", "6+ Calls")))</f>
        <v>2-3 Calls</v>
      </c>
      <c r="X91" t="str">
        <f>IF(tbl_Customers[[#This Row],[account_length]] &lt;= 50, "0-50", IF(tbl_Customers[[#This Row],[account_length]] &lt;=100, "51-100", IF(tbl_Customers[[#This Row],[account_length]] &lt;= 150, "101-150", "151+")))</f>
        <v>0-50</v>
      </c>
      <c r="Y91" s="30" t="str">
        <f>IF(tbl_Customers[[#This Row],[total_intl_charge]] &lt;= 3, "Low Charges", "High Charges")</f>
        <v>Low Charges</v>
      </c>
    </row>
    <row r="92" spans="1:25"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c r="V92">
        <f>IF(tbl_Customers[[#This Row],[churn]] = "yes", 1, 0)</f>
        <v>0</v>
      </c>
      <c r="W92" t="str">
        <f>IF(tbl_Customers[[#This Row],[number_customer_service_calls]] &lt;= 1, "0-1 Calls", IF(tbl_Customers[[#This Row],[number_customer_service_calls]] &lt;= 3, "2-3 Calls", IF(tbl_Customers[[#This Row],[number_customer_service_calls]] &lt;=5, "4-5 Calls", "6+ Calls")))</f>
        <v>0-1 Calls</v>
      </c>
      <c r="X92" t="str">
        <f>IF(tbl_Customers[[#This Row],[account_length]] &lt;= 50, "0-50", IF(tbl_Customers[[#This Row],[account_length]] &lt;=100, "51-100", IF(tbl_Customers[[#This Row],[account_length]] &lt;= 150, "101-150", "151+")))</f>
        <v>51-100</v>
      </c>
      <c r="Y92" s="30" t="str">
        <f>IF(tbl_Customers[[#This Row],[total_intl_charge]] &lt;= 3, "Low Charges", "High Charges")</f>
        <v>Low Charges</v>
      </c>
    </row>
    <row r="93" spans="1:25"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c r="V93">
        <f>IF(tbl_Customers[[#This Row],[churn]] = "yes", 1, 0)</f>
        <v>0</v>
      </c>
      <c r="W93" t="str">
        <f>IF(tbl_Customers[[#This Row],[number_customer_service_calls]] &lt;= 1, "0-1 Calls", IF(tbl_Customers[[#This Row],[number_customer_service_calls]] &lt;= 3, "2-3 Calls", IF(tbl_Customers[[#This Row],[number_customer_service_calls]] &lt;=5, "4-5 Calls", "6+ Calls")))</f>
        <v>2-3 Calls</v>
      </c>
      <c r="X93" t="str">
        <f>IF(tbl_Customers[[#This Row],[account_length]] &lt;= 50, "0-50", IF(tbl_Customers[[#This Row],[account_length]] &lt;=100, "51-100", IF(tbl_Customers[[#This Row],[account_length]] &lt;= 150, "101-150", "151+")))</f>
        <v>151+</v>
      </c>
      <c r="Y93" s="30" t="str">
        <f>IF(tbl_Customers[[#This Row],[total_intl_charge]] &lt;= 3, "Low Charges", "High Charges")</f>
        <v>Low Charges</v>
      </c>
    </row>
    <row r="94" spans="1:25"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c r="V94">
        <f>IF(tbl_Customers[[#This Row],[churn]] = "yes", 1, 0)</f>
        <v>0</v>
      </c>
      <c r="W94" t="str">
        <f>IF(tbl_Customers[[#This Row],[number_customer_service_calls]] &lt;= 1, "0-1 Calls", IF(tbl_Customers[[#This Row],[number_customer_service_calls]] &lt;= 3, "2-3 Calls", IF(tbl_Customers[[#This Row],[number_customer_service_calls]] &lt;=5, "4-5 Calls", "6+ Calls")))</f>
        <v>0-1 Calls</v>
      </c>
      <c r="X94" t="str">
        <f>IF(tbl_Customers[[#This Row],[account_length]] &lt;= 50, "0-50", IF(tbl_Customers[[#This Row],[account_length]] &lt;=100, "51-100", IF(tbl_Customers[[#This Row],[account_length]] &lt;= 150, "101-150", "151+")))</f>
        <v>101-150</v>
      </c>
      <c r="Y94" s="30" t="str">
        <f>IF(tbl_Customers[[#This Row],[total_intl_charge]] &lt;= 3, "Low Charges", "High Charges")</f>
        <v>Low Charges</v>
      </c>
    </row>
    <row r="95" spans="1:25"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c r="V95">
        <f>IF(tbl_Customers[[#This Row],[churn]] = "yes", 1, 0)</f>
        <v>0</v>
      </c>
      <c r="W95" t="str">
        <f>IF(tbl_Customers[[#This Row],[number_customer_service_calls]] &lt;= 1, "0-1 Calls", IF(tbl_Customers[[#This Row],[number_customer_service_calls]] &lt;= 3, "2-3 Calls", IF(tbl_Customers[[#This Row],[number_customer_service_calls]] &lt;=5, "4-5 Calls", "6+ Calls")))</f>
        <v>4-5 Calls</v>
      </c>
      <c r="X95" t="str">
        <f>IF(tbl_Customers[[#This Row],[account_length]] &lt;= 50, "0-50", IF(tbl_Customers[[#This Row],[account_length]] &lt;=100, "51-100", IF(tbl_Customers[[#This Row],[account_length]] &lt;= 150, "101-150", "151+")))</f>
        <v>51-100</v>
      </c>
      <c r="Y95" s="30" t="str">
        <f>IF(tbl_Customers[[#This Row],[total_intl_charge]] &lt;= 3, "Low Charges", "High Charges")</f>
        <v>High Charges</v>
      </c>
    </row>
    <row r="96" spans="1:25"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c r="V96">
        <f>IF(tbl_Customers[[#This Row],[churn]] = "yes", 1, 0)</f>
        <v>0</v>
      </c>
      <c r="W96" t="str">
        <f>IF(tbl_Customers[[#This Row],[number_customer_service_calls]] &lt;= 1, "0-1 Calls", IF(tbl_Customers[[#This Row],[number_customer_service_calls]] &lt;= 3, "2-3 Calls", IF(tbl_Customers[[#This Row],[number_customer_service_calls]] &lt;=5, "4-5 Calls", "6+ Calls")))</f>
        <v>0-1 Calls</v>
      </c>
      <c r="X96" t="str">
        <f>IF(tbl_Customers[[#This Row],[account_length]] &lt;= 50, "0-50", IF(tbl_Customers[[#This Row],[account_length]] &lt;=100, "51-100", IF(tbl_Customers[[#This Row],[account_length]] &lt;= 150, "101-150", "151+")))</f>
        <v>101-150</v>
      </c>
      <c r="Y96" s="30" t="str">
        <f>IF(tbl_Customers[[#This Row],[total_intl_charge]] &lt;= 3, "Low Charges", "High Charges")</f>
        <v>High Charges</v>
      </c>
    </row>
    <row r="97" spans="1:25"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c r="V97">
        <f>IF(tbl_Customers[[#This Row],[churn]] = "yes", 1, 0)</f>
        <v>0</v>
      </c>
      <c r="W97" t="str">
        <f>IF(tbl_Customers[[#This Row],[number_customer_service_calls]] &lt;= 1, "0-1 Calls", IF(tbl_Customers[[#This Row],[number_customer_service_calls]] &lt;= 3, "2-3 Calls", IF(tbl_Customers[[#This Row],[number_customer_service_calls]] &lt;=5, "4-5 Calls", "6+ Calls")))</f>
        <v>0-1 Calls</v>
      </c>
      <c r="X97" t="str">
        <f>IF(tbl_Customers[[#This Row],[account_length]] &lt;= 50, "0-50", IF(tbl_Customers[[#This Row],[account_length]] &lt;=100, "51-100", IF(tbl_Customers[[#This Row],[account_length]] &lt;= 150, "101-150", "151+")))</f>
        <v>51-100</v>
      </c>
      <c r="Y97" s="30" t="str">
        <f>IF(tbl_Customers[[#This Row],[total_intl_charge]] &lt;= 3, "Low Charges", "High Charges")</f>
        <v>Low Charges</v>
      </c>
    </row>
    <row r="98" spans="1:25"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c r="V98">
        <f>IF(tbl_Customers[[#This Row],[churn]] = "yes", 1, 0)</f>
        <v>1</v>
      </c>
      <c r="W98" t="str">
        <f>IF(tbl_Customers[[#This Row],[number_customer_service_calls]] &lt;= 1, "0-1 Calls", IF(tbl_Customers[[#This Row],[number_customer_service_calls]] &lt;= 3, "2-3 Calls", IF(tbl_Customers[[#This Row],[number_customer_service_calls]] &lt;=5, "4-5 Calls", "6+ Calls")))</f>
        <v>0-1 Calls</v>
      </c>
      <c r="X98" t="str">
        <f>IF(tbl_Customers[[#This Row],[account_length]] &lt;= 50, "0-50", IF(tbl_Customers[[#This Row],[account_length]] &lt;=100, "51-100", IF(tbl_Customers[[#This Row],[account_length]] &lt;= 150, "101-150", "151+")))</f>
        <v>0-50</v>
      </c>
      <c r="Y98" s="30" t="str">
        <f>IF(tbl_Customers[[#This Row],[total_intl_charge]] &lt;= 3, "Low Charges", "High Charges")</f>
        <v>High Charges</v>
      </c>
    </row>
    <row r="99" spans="1:25"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c r="V99">
        <f>IF(tbl_Customers[[#This Row],[churn]] = "yes", 1, 0)</f>
        <v>0</v>
      </c>
      <c r="W99" t="str">
        <f>IF(tbl_Customers[[#This Row],[number_customer_service_calls]] &lt;= 1, "0-1 Calls", IF(tbl_Customers[[#This Row],[number_customer_service_calls]] &lt;= 3, "2-3 Calls", IF(tbl_Customers[[#This Row],[number_customer_service_calls]] &lt;=5, "4-5 Calls", "6+ Calls")))</f>
        <v>0-1 Calls</v>
      </c>
      <c r="X99" t="str">
        <f>IF(tbl_Customers[[#This Row],[account_length]] &lt;= 50, "0-50", IF(tbl_Customers[[#This Row],[account_length]] &lt;=100, "51-100", IF(tbl_Customers[[#This Row],[account_length]] &lt;= 150, "101-150", "151+")))</f>
        <v>51-100</v>
      </c>
      <c r="Y99" s="30" t="str">
        <f>IF(tbl_Customers[[#This Row],[total_intl_charge]] &lt;= 3, "Low Charges", "High Charges")</f>
        <v>High Charges</v>
      </c>
    </row>
    <row r="100" spans="1:25"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c r="V100">
        <f>IF(tbl_Customers[[#This Row],[churn]] = "yes", 1, 0)</f>
        <v>1</v>
      </c>
      <c r="W100" t="str">
        <f>IF(tbl_Customers[[#This Row],[number_customer_service_calls]] &lt;= 1, "0-1 Calls", IF(tbl_Customers[[#This Row],[number_customer_service_calls]] &lt;= 3, "2-3 Calls", IF(tbl_Customers[[#This Row],[number_customer_service_calls]] &lt;=5, "4-5 Calls", "6+ Calls")))</f>
        <v>0-1 Calls</v>
      </c>
      <c r="X100" t="str">
        <f>IF(tbl_Customers[[#This Row],[account_length]] &lt;= 50, "0-50", IF(tbl_Customers[[#This Row],[account_length]] &lt;=100, "51-100", IF(tbl_Customers[[#This Row],[account_length]] &lt;= 150, "101-150", "151+")))</f>
        <v>51-100</v>
      </c>
      <c r="Y100" s="30" t="str">
        <f>IF(tbl_Customers[[#This Row],[total_intl_charge]] &lt;= 3, "Low Charges", "High Charges")</f>
        <v>Low Charges</v>
      </c>
    </row>
    <row r="101" spans="1:25"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c r="V101">
        <f>IF(tbl_Customers[[#This Row],[churn]] = "yes", 1, 0)</f>
        <v>0</v>
      </c>
      <c r="W101" t="str">
        <f>IF(tbl_Customers[[#This Row],[number_customer_service_calls]] &lt;= 1, "0-1 Calls", IF(tbl_Customers[[#This Row],[number_customer_service_calls]] &lt;= 3, "2-3 Calls", IF(tbl_Customers[[#This Row],[number_customer_service_calls]] &lt;=5, "4-5 Calls", "6+ Calls")))</f>
        <v>0-1 Calls</v>
      </c>
      <c r="X101" t="str">
        <f>IF(tbl_Customers[[#This Row],[account_length]] &lt;= 50, "0-50", IF(tbl_Customers[[#This Row],[account_length]] &lt;=100, "51-100", IF(tbl_Customers[[#This Row],[account_length]] &lt;= 150, "101-150", "151+")))</f>
        <v>0-50</v>
      </c>
      <c r="Y101" s="30" t="str">
        <f>IF(tbl_Customers[[#This Row],[total_intl_charge]] &lt;= 3, "Low Charges", "High Charges")</f>
        <v>High Charges</v>
      </c>
    </row>
    <row r="102" spans="1:25"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c r="V102">
        <f>IF(tbl_Customers[[#This Row],[churn]] = "yes", 1, 0)</f>
        <v>0</v>
      </c>
      <c r="W102" t="str">
        <f>IF(tbl_Customers[[#This Row],[number_customer_service_calls]] &lt;= 1, "0-1 Calls", IF(tbl_Customers[[#This Row],[number_customer_service_calls]] &lt;= 3, "2-3 Calls", IF(tbl_Customers[[#This Row],[number_customer_service_calls]] &lt;=5, "4-5 Calls", "6+ Calls")))</f>
        <v>0-1 Calls</v>
      </c>
      <c r="X102" t="str">
        <f>IF(tbl_Customers[[#This Row],[account_length]] &lt;= 50, "0-50", IF(tbl_Customers[[#This Row],[account_length]] &lt;=100, "51-100", IF(tbl_Customers[[#This Row],[account_length]] &lt;= 150, "101-150", "151+")))</f>
        <v>0-50</v>
      </c>
      <c r="Y102" s="30" t="str">
        <f>IF(tbl_Customers[[#This Row],[total_intl_charge]] &lt;= 3, "Low Charges", "High Charges")</f>
        <v>Low Charges</v>
      </c>
    </row>
    <row r="103" spans="1:25"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c r="V103">
        <f>IF(tbl_Customers[[#This Row],[churn]] = "yes", 1, 0)</f>
        <v>0</v>
      </c>
      <c r="W103" t="str">
        <f>IF(tbl_Customers[[#This Row],[number_customer_service_calls]] &lt;= 1, "0-1 Calls", IF(tbl_Customers[[#This Row],[number_customer_service_calls]] &lt;= 3, "2-3 Calls", IF(tbl_Customers[[#This Row],[number_customer_service_calls]] &lt;=5, "4-5 Calls", "6+ Calls")))</f>
        <v>2-3 Calls</v>
      </c>
      <c r="X103" t="str">
        <f>IF(tbl_Customers[[#This Row],[account_length]] &lt;= 50, "0-50", IF(tbl_Customers[[#This Row],[account_length]] &lt;=100, "51-100", IF(tbl_Customers[[#This Row],[account_length]] &lt;= 150, "101-150", "151+")))</f>
        <v>101-150</v>
      </c>
      <c r="Y103" s="30" t="str">
        <f>IF(tbl_Customers[[#This Row],[total_intl_charge]] &lt;= 3, "Low Charges", "High Charges")</f>
        <v>Low Charges</v>
      </c>
    </row>
    <row r="104" spans="1:25"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c r="V104">
        <f>IF(tbl_Customers[[#This Row],[churn]] = "yes", 1, 0)</f>
        <v>0</v>
      </c>
      <c r="W104" t="str">
        <f>IF(tbl_Customers[[#This Row],[number_customer_service_calls]] &lt;= 1, "0-1 Calls", IF(tbl_Customers[[#This Row],[number_customer_service_calls]] &lt;= 3, "2-3 Calls", IF(tbl_Customers[[#This Row],[number_customer_service_calls]] &lt;=5, "4-5 Calls", "6+ Calls")))</f>
        <v>0-1 Calls</v>
      </c>
      <c r="X104" t="str">
        <f>IF(tbl_Customers[[#This Row],[account_length]] &lt;= 50, "0-50", IF(tbl_Customers[[#This Row],[account_length]] &lt;=100, "51-100", IF(tbl_Customers[[#This Row],[account_length]] &lt;= 150, "101-150", "151+")))</f>
        <v>151+</v>
      </c>
      <c r="Y104" s="30" t="str">
        <f>IF(tbl_Customers[[#This Row],[total_intl_charge]] &lt;= 3, "Low Charges", "High Charges")</f>
        <v>High Charges</v>
      </c>
    </row>
    <row r="105" spans="1:25"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c r="V105">
        <f>IF(tbl_Customers[[#This Row],[churn]] = "yes", 1, 0)</f>
        <v>0</v>
      </c>
      <c r="W105" t="str">
        <f>IF(tbl_Customers[[#This Row],[number_customer_service_calls]] &lt;= 1, "0-1 Calls", IF(tbl_Customers[[#This Row],[number_customer_service_calls]] &lt;= 3, "2-3 Calls", IF(tbl_Customers[[#This Row],[number_customer_service_calls]] &lt;=5, "4-5 Calls", "6+ Calls")))</f>
        <v>2-3 Calls</v>
      </c>
      <c r="X105" t="str">
        <f>IF(tbl_Customers[[#This Row],[account_length]] &lt;= 50, "0-50", IF(tbl_Customers[[#This Row],[account_length]] &lt;=100, "51-100", IF(tbl_Customers[[#This Row],[account_length]] &lt;= 150, "101-150", "151+")))</f>
        <v>101-150</v>
      </c>
      <c r="Y105" s="30" t="str">
        <f>IF(tbl_Customers[[#This Row],[total_intl_charge]] &lt;= 3, "Low Charges", "High Charges")</f>
        <v>Low Charges</v>
      </c>
    </row>
    <row r="106" spans="1:25"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c r="V106">
        <f>IF(tbl_Customers[[#This Row],[churn]] = "yes", 1, 0)</f>
        <v>0</v>
      </c>
      <c r="W106" t="str">
        <f>IF(tbl_Customers[[#This Row],[number_customer_service_calls]] &lt;= 1, "0-1 Calls", IF(tbl_Customers[[#This Row],[number_customer_service_calls]] &lt;= 3, "2-3 Calls", IF(tbl_Customers[[#This Row],[number_customer_service_calls]] &lt;=5, "4-5 Calls", "6+ Calls")))</f>
        <v>0-1 Calls</v>
      </c>
      <c r="X106" t="str">
        <f>IF(tbl_Customers[[#This Row],[account_length]] &lt;= 50, "0-50", IF(tbl_Customers[[#This Row],[account_length]] &lt;=100, "51-100", IF(tbl_Customers[[#This Row],[account_length]] &lt;= 150, "101-150", "151+")))</f>
        <v>51-100</v>
      </c>
      <c r="Y106" s="30" t="str">
        <f>IF(tbl_Customers[[#This Row],[total_intl_charge]] &lt;= 3, "Low Charges", "High Charges")</f>
        <v>High Charges</v>
      </c>
    </row>
    <row r="107" spans="1:25"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c r="V107">
        <f>IF(tbl_Customers[[#This Row],[churn]] = "yes", 1, 0)</f>
        <v>1</v>
      </c>
      <c r="W107" t="str">
        <f>IF(tbl_Customers[[#This Row],[number_customer_service_calls]] &lt;= 1, "0-1 Calls", IF(tbl_Customers[[#This Row],[number_customer_service_calls]] &lt;= 3, "2-3 Calls", IF(tbl_Customers[[#This Row],[number_customer_service_calls]] &lt;=5, "4-5 Calls", "6+ Calls")))</f>
        <v>4-5 Calls</v>
      </c>
      <c r="X107" t="str">
        <f>IF(tbl_Customers[[#This Row],[account_length]] &lt;= 50, "0-50", IF(tbl_Customers[[#This Row],[account_length]] &lt;=100, "51-100", IF(tbl_Customers[[#This Row],[account_length]] &lt;= 150, "101-150", "151+")))</f>
        <v>151+</v>
      </c>
      <c r="Y107" s="30" t="str">
        <f>IF(tbl_Customers[[#This Row],[total_intl_charge]] &lt;= 3, "Low Charges", "High Charges")</f>
        <v>Low Charges</v>
      </c>
    </row>
    <row r="108" spans="1:25"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c r="V108">
        <f>IF(tbl_Customers[[#This Row],[churn]] = "yes", 1, 0)</f>
        <v>1</v>
      </c>
      <c r="W108" t="str">
        <f>IF(tbl_Customers[[#This Row],[number_customer_service_calls]] &lt;= 1, "0-1 Calls", IF(tbl_Customers[[#This Row],[number_customer_service_calls]] &lt;= 3, "2-3 Calls", IF(tbl_Customers[[#This Row],[number_customer_service_calls]] &lt;=5, "4-5 Calls", "6+ Calls")))</f>
        <v>4-5 Calls</v>
      </c>
      <c r="X108" t="str">
        <f>IF(tbl_Customers[[#This Row],[account_length]] &lt;= 50, "0-50", IF(tbl_Customers[[#This Row],[account_length]] &lt;=100, "51-100", IF(tbl_Customers[[#This Row],[account_length]] &lt;= 150, "101-150", "151+")))</f>
        <v>51-100</v>
      </c>
      <c r="Y108" s="30" t="str">
        <f>IF(tbl_Customers[[#This Row],[total_intl_charge]] &lt;= 3, "Low Charges", "High Charges")</f>
        <v>Low Charges</v>
      </c>
    </row>
    <row r="109" spans="1:25"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c r="V109">
        <f>IF(tbl_Customers[[#This Row],[churn]] = "yes", 1, 0)</f>
        <v>0</v>
      </c>
      <c r="W109" t="str">
        <f>IF(tbl_Customers[[#This Row],[number_customer_service_calls]] &lt;= 1, "0-1 Calls", IF(tbl_Customers[[#This Row],[number_customer_service_calls]] &lt;= 3, "2-3 Calls", IF(tbl_Customers[[#This Row],[number_customer_service_calls]] &lt;=5, "4-5 Calls", "6+ Calls")))</f>
        <v>2-3 Calls</v>
      </c>
      <c r="X109" t="str">
        <f>IF(tbl_Customers[[#This Row],[account_length]] &lt;= 50, "0-50", IF(tbl_Customers[[#This Row],[account_length]] &lt;=100, "51-100", IF(tbl_Customers[[#This Row],[account_length]] &lt;= 150, "101-150", "151+")))</f>
        <v>51-100</v>
      </c>
      <c r="Y109" s="30" t="str">
        <f>IF(tbl_Customers[[#This Row],[total_intl_charge]] &lt;= 3, "Low Charges", "High Charges")</f>
        <v>Low Charges</v>
      </c>
    </row>
    <row r="110" spans="1:25"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c r="V110">
        <f>IF(tbl_Customers[[#This Row],[churn]] = "yes", 1, 0)</f>
        <v>0</v>
      </c>
      <c r="W110" t="str">
        <f>IF(tbl_Customers[[#This Row],[number_customer_service_calls]] &lt;= 1, "0-1 Calls", IF(tbl_Customers[[#This Row],[number_customer_service_calls]] &lt;= 3, "2-3 Calls", IF(tbl_Customers[[#This Row],[number_customer_service_calls]] &lt;=5, "4-5 Calls", "6+ Calls")))</f>
        <v>2-3 Calls</v>
      </c>
      <c r="X110" t="str">
        <f>IF(tbl_Customers[[#This Row],[account_length]] &lt;= 50, "0-50", IF(tbl_Customers[[#This Row],[account_length]] &lt;=100, "51-100", IF(tbl_Customers[[#This Row],[account_length]] &lt;= 150, "101-150", "151+")))</f>
        <v>51-100</v>
      </c>
      <c r="Y110" s="30" t="str">
        <f>IF(tbl_Customers[[#This Row],[total_intl_charge]] &lt;= 3, "Low Charges", "High Charges")</f>
        <v>Low Charges</v>
      </c>
    </row>
    <row r="111" spans="1:25"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c r="V111">
        <f>IF(tbl_Customers[[#This Row],[churn]] = "yes", 1, 0)</f>
        <v>0</v>
      </c>
      <c r="W111" t="str">
        <f>IF(tbl_Customers[[#This Row],[number_customer_service_calls]] &lt;= 1, "0-1 Calls", IF(tbl_Customers[[#This Row],[number_customer_service_calls]] &lt;= 3, "2-3 Calls", IF(tbl_Customers[[#This Row],[number_customer_service_calls]] &lt;=5, "4-5 Calls", "6+ Calls")))</f>
        <v>0-1 Calls</v>
      </c>
      <c r="X111" t="str">
        <f>IF(tbl_Customers[[#This Row],[account_length]] &lt;= 50, "0-50", IF(tbl_Customers[[#This Row],[account_length]] &lt;=100, "51-100", IF(tbl_Customers[[#This Row],[account_length]] &lt;= 150, "101-150", "151+")))</f>
        <v>51-100</v>
      </c>
      <c r="Y111" s="30" t="str">
        <f>IF(tbl_Customers[[#This Row],[total_intl_charge]] &lt;= 3, "Low Charges", "High Charges")</f>
        <v>Low Charges</v>
      </c>
    </row>
    <row r="112" spans="1:25"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c r="V112">
        <f>IF(tbl_Customers[[#This Row],[churn]] = "yes", 1, 0)</f>
        <v>0</v>
      </c>
      <c r="W112" t="str">
        <f>IF(tbl_Customers[[#This Row],[number_customer_service_calls]] &lt;= 1, "0-1 Calls", IF(tbl_Customers[[#This Row],[number_customer_service_calls]] &lt;= 3, "2-3 Calls", IF(tbl_Customers[[#This Row],[number_customer_service_calls]] &lt;=5, "4-5 Calls", "6+ Calls")))</f>
        <v>0-1 Calls</v>
      </c>
      <c r="X112" t="str">
        <f>IF(tbl_Customers[[#This Row],[account_length]] &lt;= 50, "0-50", IF(tbl_Customers[[#This Row],[account_length]] &lt;=100, "51-100", IF(tbl_Customers[[#This Row],[account_length]] &lt;= 150, "101-150", "151+")))</f>
        <v>51-100</v>
      </c>
      <c r="Y112" s="30" t="str">
        <f>IF(tbl_Customers[[#This Row],[total_intl_charge]] &lt;= 3, "Low Charges", "High Charges")</f>
        <v>Low Charges</v>
      </c>
    </row>
    <row r="113" spans="1:25"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c r="V113">
        <f>IF(tbl_Customers[[#This Row],[churn]] = "yes", 1, 0)</f>
        <v>0</v>
      </c>
      <c r="W113" t="str">
        <f>IF(tbl_Customers[[#This Row],[number_customer_service_calls]] &lt;= 1, "0-1 Calls", IF(tbl_Customers[[#This Row],[number_customer_service_calls]] &lt;= 3, "2-3 Calls", IF(tbl_Customers[[#This Row],[number_customer_service_calls]] &lt;=5, "4-5 Calls", "6+ Calls")))</f>
        <v>4-5 Calls</v>
      </c>
      <c r="X113" t="str">
        <f>IF(tbl_Customers[[#This Row],[account_length]] &lt;= 50, "0-50", IF(tbl_Customers[[#This Row],[account_length]] &lt;=100, "51-100", IF(tbl_Customers[[#This Row],[account_length]] &lt;= 150, "101-150", "151+")))</f>
        <v>51-100</v>
      </c>
      <c r="Y113" s="30" t="str">
        <f>IF(tbl_Customers[[#This Row],[total_intl_charge]] &lt;= 3, "Low Charges", "High Charges")</f>
        <v>Low Charges</v>
      </c>
    </row>
    <row r="114" spans="1:25"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c r="V114">
        <f>IF(tbl_Customers[[#This Row],[churn]] = "yes", 1, 0)</f>
        <v>0</v>
      </c>
      <c r="W114" t="str">
        <f>IF(tbl_Customers[[#This Row],[number_customer_service_calls]] &lt;= 1, "0-1 Calls", IF(tbl_Customers[[#This Row],[number_customer_service_calls]] &lt;= 3, "2-3 Calls", IF(tbl_Customers[[#This Row],[number_customer_service_calls]] &lt;=5, "4-5 Calls", "6+ Calls")))</f>
        <v>0-1 Calls</v>
      </c>
      <c r="X114" t="str">
        <f>IF(tbl_Customers[[#This Row],[account_length]] &lt;= 50, "0-50", IF(tbl_Customers[[#This Row],[account_length]] &lt;=100, "51-100", IF(tbl_Customers[[#This Row],[account_length]] &lt;= 150, "101-150", "151+")))</f>
        <v>151+</v>
      </c>
      <c r="Y114" s="30" t="str">
        <f>IF(tbl_Customers[[#This Row],[total_intl_charge]] &lt;= 3, "Low Charges", "High Charges")</f>
        <v>Low Charges</v>
      </c>
    </row>
    <row r="115" spans="1:25"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c r="V115">
        <f>IF(tbl_Customers[[#This Row],[churn]] = "yes", 1, 0)</f>
        <v>0</v>
      </c>
      <c r="W115" t="str">
        <f>IF(tbl_Customers[[#This Row],[number_customer_service_calls]] &lt;= 1, "0-1 Calls", IF(tbl_Customers[[#This Row],[number_customer_service_calls]] &lt;= 3, "2-3 Calls", IF(tbl_Customers[[#This Row],[number_customer_service_calls]] &lt;=5, "4-5 Calls", "6+ Calls")))</f>
        <v>2-3 Calls</v>
      </c>
      <c r="X115" t="str">
        <f>IF(tbl_Customers[[#This Row],[account_length]] &lt;= 50, "0-50", IF(tbl_Customers[[#This Row],[account_length]] &lt;=100, "51-100", IF(tbl_Customers[[#This Row],[account_length]] &lt;= 150, "101-150", "151+")))</f>
        <v>51-100</v>
      </c>
      <c r="Y115" s="30" t="str">
        <f>IF(tbl_Customers[[#This Row],[total_intl_charge]] &lt;= 3, "Low Charges", "High Charges")</f>
        <v>High Charges</v>
      </c>
    </row>
    <row r="116" spans="1:25"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c r="V116">
        <f>IF(tbl_Customers[[#This Row],[churn]] = "yes", 1, 0)</f>
        <v>0</v>
      </c>
      <c r="W116" t="str">
        <f>IF(tbl_Customers[[#This Row],[number_customer_service_calls]] &lt;= 1, "0-1 Calls", IF(tbl_Customers[[#This Row],[number_customer_service_calls]] &lt;= 3, "2-3 Calls", IF(tbl_Customers[[#This Row],[number_customer_service_calls]] &lt;=5, "4-5 Calls", "6+ Calls")))</f>
        <v>0-1 Calls</v>
      </c>
      <c r="X116" t="str">
        <f>IF(tbl_Customers[[#This Row],[account_length]] &lt;= 50, "0-50", IF(tbl_Customers[[#This Row],[account_length]] &lt;=100, "51-100", IF(tbl_Customers[[#This Row],[account_length]] &lt;= 150, "101-150", "151+")))</f>
        <v>101-150</v>
      </c>
      <c r="Y116" s="30" t="str">
        <f>IF(tbl_Customers[[#This Row],[total_intl_charge]] &lt;= 3, "Low Charges", "High Charges")</f>
        <v>High Charges</v>
      </c>
    </row>
    <row r="117" spans="1:25"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c r="V117">
        <f>IF(tbl_Customers[[#This Row],[churn]] = "yes", 1, 0)</f>
        <v>0</v>
      </c>
      <c r="W117" t="str">
        <f>IF(tbl_Customers[[#This Row],[number_customer_service_calls]] &lt;= 1, "0-1 Calls", IF(tbl_Customers[[#This Row],[number_customer_service_calls]] &lt;= 3, "2-3 Calls", IF(tbl_Customers[[#This Row],[number_customer_service_calls]] &lt;=5, "4-5 Calls", "6+ Calls")))</f>
        <v>2-3 Calls</v>
      </c>
      <c r="X117" t="str">
        <f>IF(tbl_Customers[[#This Row],[account_length]] &lt;= 50, "0-50", IF(tbl_Customers[[#This Row],[account_length]] &lt;=100, "51-100", IF(tbl_Customers[[#This Row],[account_length]] &lt;= 150, "101-150", "151+")))</f>
        <v>101-150</v>
      </c>
      <c r="Y117" s="30" t="str">
        <f>IF(tbl_Customers[[#This Row],[total_intl_charge]] &lt;= 3, "Low Charges", "High Charges")</f>
        <v>Low Charges</v>
      </c>
    </row>
    <row r="118" spans="1:25"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c r="V118">
        <f>IF(tbl_Customers[[#This Row],[churn]] = "yes", 1, 0)</f>
        <v>0</v>
      </c>
      <c r="W118" t="str">
        <f>IF(tbl_Customers[[#This Row],[number_customer_service_calls]] &lt;= 1, "0-1 Calls", IF(tbl_Customers[[#This Row],[number_customer_service_calls]] &lt;= 3, "2-3 Calls", IF(tbl_Customers[[#This Row],[number_customer_service_calls]] &lt;=5, "4-5 Calls", "6+ Calls")))</f>
        <v>0-1 Calls</v>
      </c>
      <c r="X118" t="str">
        <f>IF(tbl_Customers[[#This Row],[account_length]] &lt;= 50, "0-50", IF(tbl_Customers[[#This Row],[account_length]] &lt;=100, "51-100", IF(tbl_Customers[[#This Row],[account_length]] &lt;= 150, "101-150", "151+")))</f>
        <v>101-150</v>
      </c>
      <c r="Y118" s="30" t="str">
        <f>IF(tbl_Customers[[#This Row],[total_intl_charge]] &lt;= 3, "Low Charges", "High Charges")</f>
        <v>High Charges</v>
      </c>
    </row>
    <row r="119" spans="1:25"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c r="V119">
        <f>IF(tbl_Customers[[#This Row],[churn]] = "yes", 1, 0)</f>
        <v>0</v>
      </c>
      <c r="W119" t="str">
        <f>IF(tbl_Customers[[#This Row],[number_customer_service_calls]] &lt;= 1, "0-1 Calls", IF(tbl_Customers[[#This Row],[number_customer_service_calls]] &lt;= 3, "2-3 Calls", IF(tbl_Customers[[#This Row],[number_customer_service_calls]] &lt;=5, "4-5 Calls", "6+ Calls")))</f>
        <v>0-1 Calls</v>
      </c>
      <c r="X119" t="str">
        <f>IF(tbl_Customers[[#This Row],[account_length]] &lt;= 50, "0-50", IF(tbl_Customers[[#This Row],[account_length]] &lt;=100, "51-100", IF(tbl_Customers[[#This Row],[account_length]] &lt;= 150, "101-150", "151+")))</f>
        <v>101-150</v>
      </c>
      <c r="Y119" s="30" t="str">
        <f>IF(tbl_Customers[[#This Row],[total_intl_charge]] &lt;= 3, "Low Charges", "High Charges")</f>
        <v>Low Charges</v>
      </c>
    </row>
    <row r="120" spans="1:25"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c r="V120">
        <f>IF(tbl_Customers[[#This Row],[churn]] = "yes", 1, 0)</f>
        <v>0</v>
      </c>
      <c r="W120" t="str">
        <f>IF(tbl_Customers[[#This Row],[number_customer_service_calls]] &lt;= 1, "0-1 Calls", IF(tbl_Customers[[#This Row],[number_customer_service_calls]] &lt;= 3, "2-3 Calls", IF(tbl_Customers[[#This Row],[number_customer_service_calls]] &lt;=5, "4-5 Calls", "6+ Calls")))</f>
        <v>2-3 Calls</v>
      </c>
      <c r="X120" t="str">
        <f>IF(tbl_Customers[[#This Row],[account_length]] &lt;= 50, "0-50", IF(tbl_Customers[[#This Row],[account_length]] &lt;=100, "51-100", IF(tbl_Customers[[#This Row],[account_length]] &lt;= 150, "101-150", "151+")))</f>
        <v>151+</v>
      </c>
      <c r="Y120" s="30" t="str">
        <f>IF(tbl_Customers[[#This Row],[total_intl_charge]] &lt;= 3, "Low Charges", "High Charges")</f>
        <v>Low Charges</v>
      </c>
    </row>
    <row r="121" spans="1:25"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c r="V121">
        <f>IF(tbl_Customers[[#This Row],[churn]] = "yes", 1, 0)</f>
        <v>0</v>
      </c>
      <c r="W121" t="str">
        <f>IF(tbl_Customers[[#This Row],[number_customer_service_calls]] &lt;= 1, "0-1 Calls", IF(tbl_Customers[[#This Row],[number_customer_service_calls]] &lt;= 3, "2-3 Calls", IF(tbl_Customers[[#This Row],[number_customer_service_calls]] &lt;=5, "4-5 Calls", "6+ Calls")))</f>
        <v>0-1 Calls</v>
      </c>
      <c r="X121" t="str">
        <f>IF(tbl_Customers[[#This Row],[account_length]] &lt;= 50, "0-50", IF(tbl_Customers[[#This Row],[account_length]] &lt;=100, "51-100", IF(tbl_Customers[[#This Row],[account_length]] &lt;= 150, "101-150", "151+")))</f>
        <v>101-150</v>
      </c>
      <c r="Y121" s="30" t="str">
        <f>IF(tbl_Customers[[#This Row],[total_intl_charge]] &lt;= 3, "Low Charges", "High Charges")</f>
        <v>High Charges</v>
      </c>
    </row>
    <row r="122" spans="1:25"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c r="V122">
        <f>IF(tbl_Customers[[#This Row],[churn]] = "yes", 1, 0)</f>
        <v>1</v>
      </c>
      <c r="W122" t="str">
        <f>IF(tbl_Customers[[#This Row],[number_customer_service_calls]] &lt;= 1, "0-1 Calls", IF(tbl_Customers[[#This Row],[number_customer_service_calls]] &lt;= 3, "2-3 Calls", IF(tbl_Customers[[#This Row],[number_customer_service_calls]] &lt;=5, "4-5 Calls", "6+ Calls")))</f>
        <v>2-3 Calls</v>
      </c>
      <c r="X122" t="str">
        <f>IF(tbl_Customers[[#This Row],[account_length]] &lt;= 50, "0-50", IF(tbl_Customers[[#This Row],[account_length]] &lt;=100, "51-100", IF(tbl_Customers[[#This Row],[account_length]] &lt;= 150, "101-150", "151+")))</f>
        <v>101-150</v>
      </c>
      <c r="Y122" s="30" t="str">
        <f>IF(tbl_Customers[[#This Row],[total_intl_charge]] &lt;= 3, "Low Charges", "High Charges")</f>
        <v>High Charges</v>
      </c>
    </row>
    <row r="123" spans="1:25"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c r="V123">
        <f>IF(tbl_Customers[[#This Row],[churn]] = "yes", 1, 0)</f>
        <v>0</v>
      </c>
      <c r="W123" t="str">
        <f>IF(tbl_Customers[[#This Row],[number_customer_service_calls]] &lt;= 1, "0-1 Calls", IF(tbl_Customers[[#This Row],[number_customer_service_calls]] &lt;= 3, "2-3 Calls", IF(tbl_Customers[[#This Row],[number_customer_service_calls]] &lt;=5, "4-5 Calls", "6+ Calls")))</f>
        <v>0-1 Calls</v>
      </c>
      <c r="X123" t="str">
        <f>IF(tbl_Customers[[#This Row],[account_length]] &lt;= 50, "0-50", IF(tbl_Customers[[#This Row],[account_length]] &lt;=100, "51-100", IF(tbl_Customers[[#This Row],[account_length]] &lt;= 150, "101-150", "151+")))</f>
        <v>101-150</v>
      </c>
      <c r="Y123" s="30" t="str">
        <f>IF(tbl_Customers[[#This Row],[total_intl_charge]] &lt;= 3, "Low Charges", "High Charges")</f>
        <v>Low Charges</v>
      </c>
    </row>
    <row r="124" spans="1:25"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c r="V124">
        <f>IF(tbl_Customers[[#This Row],[churn]] = "yes", 1, 0)</f>
        <v>0</v>
      </c>
      <c r="W124" t="str">
        <f>IF(tbl_Customers[[#This Row],[number_customer_service_calls]] &lt;= 1, "0-1 Calls", IF(tbl_Customers[[#This Row],[number_customer_service_calls]] &lt;= 3, "2-3 Calls", IF(tbl_Customers[[#This Row],[number_customer_service_calls]] &lt;=5, "4-5 Calls", "6+ Calls")))</f>
        <v>2-3 Calls</v>
      </c>
      <c r="X124" t="str">
        <f>IF(tbl_Customers[[#This Row],[account_length]] &lt;= 50, "0-50", IF(tbl_Customers[[#This Row],[account_length]] &lt;=100, "51-100", IF(tbl_Customers[[#This Row],[account_length]] &lt;= 150, "101-150", "151+")))</f>
        <v>101-150</v>
      </c>
      <c r="Y124" s="30" t="str">
        <f>IF(tbl_Customers[[#This Row],[total_intl_charge]] &lt;= 3, "Low Charges", "High Charges")</f>
        <v>Low Charges</v>
      </c>
    </row>
    <row r="125" spans="1:25"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c r="V125">
        <f>IF(tbl_Customers[[#This Row],[churn]] = "yes", 1, 0)</f>
        <v>0</v>
      </c>
      <c r="W125" t="str">
        <f>IF(tbl_Customers[[#This Row],[number_customer_service_calls]] &lt;= 1, "0-1 Calls", IF(tbl_Customers[[#This Row],[number_customer_service_calls]] &lt;= 3, "2-3 Calls", IF(tbl_Customers[[#This Row],[number_customer_service_calls]] &lt;=5, "4-5 Calls", "6+ Calls")))</f>
        <v>0-1 Calls</v>
      </c>
      <c r="X125" t="str">
        <f>IF(tbl_Customers[[#This Row],[account_length]] &lt;= 50, "0-50", IF(tbl_Customers[[#This Row],[account_length]] &lt;=100, "51-100", IF(tbl_Customers[[#This Row],[account_length]] &lt;= 150, "101-150", "151+")))</f>
        <v>101-150</v>
      </c>
      <c r="Y125" s="30" t="str">
        <f>IF(tbl_Customers[[#This Row],[total_intl_charge]] &lt;= 3, "Low Charges", "High Charges")</f>
        <v>Low Charges</v>
      </c>
    </row>
    <row r="126" spans="1:25"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c r="V126">
        <f>IF(tbl_Customers[[#This Row],[churn]] = "yes", 1, 0)</f>
        <v>0</v>
      </c>
      <c r="W126" t="str">
        <f>IF(tbl_Customers[[#This Row],[number_customer_service_calls]] &lt;= 1, "0-1 Calls", IF(tbl_Customers[[#This Row],[number_customer_service_calls]] &lt;= 3, "2-3 Calls", IF(tbl_Customers[[#This Row],[number_customer_service_calls]] &lt;=5, "4-5 Calls", "6+ Calls")))</f>
        <v>0-1 Calls</v>
      </c>
      <c r="X126" t="str">
        <f>IF(tbl_Customers[[#This Row],[account_length]] &lt;= 50, "0-50", IF(tbl_Customers[[#This Row],[account_length]] &lt;=100, "51-100", IF(tbl_Customers[[#This Row],[account_length]] &lt;= 150, "101-150", "151+")))</f>
        <v>101-150</v>
      </c>
      <c r="Y126" s="30" t="str">
        <f>IF(tbl_Customers[[#This Row],[total_intl_charge]] &lt;= 3, "Low Charges", "High Charges")</f>
        <v>Low Charges</v>
      </c>
    </row>
    <row r="127" spans="1:25"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c r="V127">
        <f>IF(tbl_Customers[[#This Row],[churn]] = "yes", 1, 0)</f>
        <v>0</v>
      </c>
      <c r="W127" t="str">
        <f>IF(tbl_Customers[[#This Row],[number_customer_service_calls]] &lt;= 1, "0-1 Calls", IF(tbl_Customers[[#This Row],[number_customer_service_calls]] &lt;= 3, "2-3 Calls", IF(tbl_Customers[[#This Row],[number_customer_service_calls]] &lt;=5, "4-5 Calls", "6+ Calls")))</f>
        <v>0-1 Calls</v>
      </c>
      <c r="X127" t="str">
        <f>IF(tbl_Customers[[#This Row],[account_length]] &lt;= 50, "0-50", IF(tbl_Customers[[#This Row],[account_length]] &lt;=100, "51-100", IF(tbl_Customers[[#This Row],[account_length]] &lt;= 150, "101-150", "151+")))</f>
        <v>51-100</v>
      </c>
      <c r="Y127" s="30" t="str">
        <f>IF(tbl_Customers[[#This Row],[total_intl_charge]] &lt;= 3, "Low Charges", "High Charges")</f>
        <v>Low Charges</v>
      </c>
    </row>
    <row r="128" spans="1:25"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c r="V128">
        <f>IF(tbl_Customers[[#This Row],[churn]] = "yes", 1, 0)</f>
        <v>0</v>
      </c>
      <c r="W128" t="str">
        <f>IF(tbl_Customers[[#This Row],[number_customer_service_calls]] &lt;= 1, "0-1 Calls", IF(tbl_Customers[[#This Row],[number_customer_service_calls]] &lt;= 3, "2-3 Calls", IF(tbl_Customers[[#This Row],[number_customer_service_calls]] &lt;=5, "4-5 Calls", "6+ Calls")))</f>
        <v>0-1 Calls</v>
      </c>
      <c r="X128" t="str">
        <f>IF(tbl_Customers[[#This Row],[account_length]] &lt;= 50, "0-50", IF(tbl_Customers[[#This Row],[account_length]] &lt;=100, "51-100", IF(tbl_Customers[[#This Row],[account_length]] &lt;= 150, "101-150", "151+")))</f>
        <v>51-100</v>
      </c>
      <c r="Y128" s="30" t="str">
        <f>IF(tbl_Customers[[#This Row],[total_intl_charge]] &lt;= 3, "Low Charges", "High Charges")</f>
        <v>Low Charges</v>
      </c>
    </row>
    <row r="129" spans="1:25"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c r="V129">
        <f>IF(tbl_Customers[[#This Row],[churn]] = "yes", 1, 0)</f>
        <v>0</v>
      </c>
      <c r="W129" t="str">
        <f>IF(tbl_Customers[[#This Row],[number_customer_service_calls]] &lt;= 1, "0-1 Calls", IF(tbl_Customers[[#This Row],[number_customer_service_calls]] &lt;= 3, "2-3 Calls", IF(tbl_Customers[[#This Row],[number_customer_service_calls]] &lt;=5, "4-5 Calls", "6+ Calls")))</f>
        <v>4-5 Calls</v>
      </c>
      <c r="X129" t="str">
        <f>IF(tbl_Customers[[#This Row],[account_length]] &lt;= 50, "0-50", IF(tbl_Customers[[#This Row],[account_length]] &lt;=100, "51-100", IF(tbl_Customers[[#This Row],[account_length]] &lt;= 150, "101-150", "151+")))</f>
        <v>51-100</v>
      </c>
      <c r="Y129" s="30" t="str">
        <f>IF(tbl_Customers[[#This Row],[total_intl_charge]] &lt;= 3, "Low Charges", "High Charges")</f>
        <v>High Charges</v>
      </c>
    </row>
    <row r="130" spans="1:25"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c r="V130">
        <f>IF(tbl_Customers[[#This Row],[churn]] = "yes", 1, 0)</f>
        <v>0</v>
      </c>
      <c r="W130" t="str">
        <f>IF(tbl_Customers[[#This Row],[number_customer_service_calls]] &lt;= 1, "0-1 Calls", IF(tbl_Customers[[#This Row],[number_customer_service_calls]] &lt;= 3, "2-3 Calls", IF(tbl_Customers[[#This Row],[number_customer_service_calls]] &lt;=5, "4-5 Calls", "6+ Calls")))</f>
        <v>0-1 Calls</v>
      </c>
      <c r="X130" t="str">
        <f>IF(tbl_Customers[[#This Row],[account_length]] &lt;= 50, "0-50", IF(tbl_Customers[[#This Row],[account_length]] &lt;=100, "51-100", IF(tbl_Customers[[#This Row],[account_length]] &lt;= 150, "101-150", "151+")))</f>
        <v>151+</v>
      </c>
      <c r="Y130" s="30" t="str">
        <f>IF(tbl_Customers[[#This Row],[total_intl_charge]] &lt;= 3, "Low Charges", "High Charges")</f>
        <v>Low Charges</v>
      </c>
    </row>
    <row r="131" spans="1:25"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c r="V131">
        <f>IF(tbl_Customers[[#This Row],[churn]] = "yes", 1, 0)</f>
        <v>1</v>
      </c>
      <c r="W131" t="str">
        <f>IF(tbl_Customers[[#This Row],[number_customer_service_calls]] &lt;= 1, "0-1 Calls", IF(tbl_Customers[[#This Row],[number_customer_service_calls]] &lt;= 3, "2-3 Calls", IF(tbl_Customers[[#This Row],[number_customer_service_calls]] &lt;=5, "4-5 Calls", "6+ Calls")))</f>
        <v>0-1 Calls</v>
      </c>
      <c r="X131" t="str">
        <f>IF(tbl_Customers[[#This Row],[account_length]] &lt;= 50, "0-50", IF(tbl_Customers[[#This Row],[account_length]] &lt;=100, "51-100", IF(tbl_Customers[[#This Row],[account_length]] &lt;= 150, "101-150", "151+")))</f>
        <v>51-100</v>
      </c>
      <c r="Y131" s="30" t="str">
        <f>IF(tbl_Customers[[#This Row],[total_intl_charge]] &lt;= 3, "Low Charges", "High Charges")</f>
        <v>High Charges</v>
      </c>
    </row>
    <row r="132" spans="1:25"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c r="V132">
        <f>IF(tbl_Customers[[#This Row],[churn]] = "yes", 1, 0)</f>
        <v>0</v>
      </c>
      <c r="W132" t="str">
        <f>IF(tbl_Customers[[#This Row],[number_customer_service_calls]] &lt;= 1, "0-1 Calls", IF(tbl_Customers[[#This Row],[number_customer_service_calls]] &lt;= 3, "2-3 Calls", IF(tbl_Customers[[#This Row],[number_customer_service_calls]] &lt;=5, "4-5 Calls", "6+ Calls")))</f>
        <v>0-1 Calls</v>
      </c>
      <c r="X132" t="str">
        <f>IF(tbl_Customers[[#This Row],[account_length]] &lt;= 50, "0-50", IF(tbl_Customers[[#This Row],[account_length]] &lt;=100, "51-100", IF(tbl_Customers[[#This Row],[account_length]] &lt;= 150, "101-150", "151+")))</f>
        <v>101-150</v>
      </c>
      <c r="Y132" s="30" t="str">
        <f>IF(tbl_Customers[[#This Row],[total_intl_charge]] &lt;= 3, "Low Charges", "High Charges")</f>
        <v>High Charges</v>
      </c>
    </row>
    <row r="133" spans="1:25"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c r="V133">
        <f>IF(tbl_Customers[[#This Row],[churn]] = "yes", 1, 0)</f>
        <v>0</v>
      </c>
      <c r="W133" t="str">
        <f>IF(tbl_Customers[[#This Row],[number_customer_service_calls]] &lt;= 1, "0-1 Calls", IF(tbl_Customers[[#This Row],[number_customer_service_calls]] &lt;= 3, "2-3 Calls", IF(tbl_Customers[[#This Row],[number_customer_service_calls]] &lt;=5, "4-5 Calls", "6+ Calls")))</f>
        <v>0-1 Calls</v>
      </c>
      <c r="X133" t="str">
        <f>IF(tbl_Customers[[#This Row],[account_length]] &lt;= 50, "0-50", IF(tbl_Customers[[#This Row],[account_length]] &lt;=100, "51-100", IF(tbl_Customers[[#This Row],[account_length]] &lt;= 150, "101-150", "151+")))</f>
        <v>0-50</v>
      </c>
      <c r="Y133" s="30" t="str">
        <f>IF(tbl_Customers[[#This Row],[total_intl_charge]] &lt;= 3, "Low Charges", "High Charges")</f>
        <v>Low Charges</v>
      </c>
    </row>
    <row r="134" spans="1:25"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c r="V134">
        <f>IF(tbl_Customers[[#This Row],[churn]] = "yes", 1, 0)</f>
        <v>0</v>
      </c>
      <c r="W134" t="str">
        <f>IF(tbl_Customers[[#This Row],[number_customer_service_calls]] &lt;= 1, "0-1 Calls", IF(tbl_Customers[[#This Row],[number_customer_service_calls]] &lt;= 3, "2-3 Calls", IF(tbl_Customers[[#This Row],[number_customer_service_calls]] &lt;=5, "4-5 Calls", "6+ Calls")))</f>
        <v>0-1 Calls</v>
      </c>
      <c r="X134" t="str">
        <f>IF(tbl_Customers[[#This Row],[account_length]] &lt;= 50, "0-50", IF(tbl_Customers[[#This Row],[account_length]] &lt;=100, "51-100", IF(tbl_Customers[[#This Row],[account_length]] &lt;= 150, "101-150", "151+")))</f>
        <v>101-150</v>
      </c>
      <c r="Y134" s="30" t="str">
        <f>IF(tbl_Customers[[#This Row],[total_intl_charge]] &lt;= 3, "Low Charges", "High Charges")</f>
        <v>Low Charges</v>
      </c>
    </row>
    <row r="135" spans="1:25"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c r="V135">
        <f>IF(tbl_Customers[[#This Row],[churn]] = "yes", 1, 0)</f>
        <v>0</v>
      </c>
      <c r="W135" t="str">
        <f>IF(tbl_Customers[[#This Row],[number_customer_service_calls]] &lt;= 1, "0-1 Calls", IF(tbl_Customers[[#This Row],[number_customer_service_calls]] &lt;= 3, "2-3 Calls", IF(tbl_Customers[[#This Row],[number_customer_service_calls]] &lt;=5, "4-5 Calls", "6+ Calls")))</f>
        <v>0-1 Calls</v>
      </c>
      <c r="X135" t="str">
        <f>IF(tbl_Customers[[#This Row],[account_length]] &lt;= 50, "0-50", IF(tbl_Customers[[#This Row],[account_length]] &lt;=100, "51-100", IF(tbl_Customers[[#This Row],[account_length]] &lt;= 150, "101-150", "151+")))</f>
        <v>101-150</v>
      </c>
      <c r="Y135" s="30" t="str">
        <f>IF(tbl_Customers[[#This Row],[total_intl_charge]] &lt;= 3, "Low Charges", "High Charges")</f>
        <v>High Charges</v>
      </c>
    </row>
    <row r="136" spans="1:25"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c r="V136">
        <f>IF(tbl_Customers[[#This Row],[churn]] = "yes", 1, 0)</f>
        <v>0</v>
      </c>
      <c r="W136" t="str">
        <f>IF(tbl_Customers[[#This Row],[number_customer_service_calls]] &lt;= 1, "0-1 Calls", IF(tbl_Customers[[#This Row],[number_customer_service_calls]] &lt;= 3, "2-3 Calls", IF(tbl_Customers[[#This Row],[number_customer_service_calls]] &lt;=5, "4-5 Calls", "6+ Calls")))</f>
        <v>0-1 Calls</v>
      </c>
      <c r="X136" t="str">
        <f>IF(tbl_Customers[[#This Row],[account_length]] &lt;= 50, "0-50", IF(tbl_Customers[[#This Row],[account_length]] &lt;=100, "51-100", IF(tbl_Customers[[#This Row],[account_length]] &lt;= 150, "101-150", "151+")))</f>
        <v>51-100</v>
      </c>
      <c r="Y136" s="30" t="str">
        <f>IF(tbl_Customers[[#This Row],[total_intl_charge]] &lt;= 3, "Low Charges", "High Charges")</f>
        <v>High Charges</v>
      </c>
    </row>
    <row r="137" spans="1:25"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c r="V137">
        <f>IF(tbl_Customers[[#This Row],[churn]] = "yes", 1, 0)</f>
        <v>0</v>
      </c>
      <c r="W137" t="str">
        <f>IF(tbl_Customers[[#This Row],[number_customer_service_calls]] &lt;= 1, "0-1 Calls", IF(tbl_Customers[[#This Row],[number_customer_service_calls]] &lt;= 3, "2-3 Calls", IF(tbl_Customers[[#This Row],[number_customer_service_calls]] &lt;=5, "4-5 Calls", "6+ Calls")))</f>
        <v>0-1 Calls</v>
      </c>
      <c r="X137" t="str">
        <f>IF(tbl_Customers[[#This Row],[account_length]] &lt;= 50, "0-50", IF(tbl_Customers[[#This Row],[account_length]] &lt;=100, "51-100", IF(tbl_Customers[[#This Row],[account_length]] &lt;= 150, "101-150", "151+")))</f>
        <v>151+</v>
      </c>
      <c r="Y137" s="30" t="str">
        <f>IF(tbl_Customers[[#This Row],[total_intl_charge]] &lt;= 3, "Low Charges", "High Charges")</f>
        <v>Low Charges</v>
      </c>
    </row>
    <row r="138" spans="1:25"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c r="V138">
        <f>IF(tbl_Customers[[#This Row],[churn]] = "yes", 1, 0)</f>
        <v>0</v>
      </c>
      <c r="W138" t="str">
        <f>IF(tbl_Customers[[#This Row],[number_customer_service_calls]] &lt;= 1, "0-1 Calls", IF(tbl_Customers[[#This Row],[number_customer_service_calls]] &lt;= 3, "2-3 Calls", IF(tbl_Customers[[#This Row],[number_customer_service_calls]] &lt;=5, "4-5 Calls", "6+ Calls")))</f>
        <v>0-1 Calls</v>
      </c>
      <c r="X138" t="str">
        <f>IF(tbl_Customers[[#This Row],[account_length]] &lt;= 50, "0-50", IF(tbl_Customers[[#This Row],[account_length]] &lt;=100, "51-100", IF(tbl_Customers[[#This Row],[account_length]] &lt;= 150, "101-150", "151+")))</f>
        <v>101-150</v>
      </c>
      <c r="Y138" s="30" t="str">
        <f>IF(tbl_Customers[[#This Row],[total_intl_charge]] &lt;= 3, "Low Charges", "High Charges")</f>
        <v>Low Charges</v>
      </c>
    </row>
    <row r="139" spans="1:25"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c r="V139">
        <f>IF(tbl_Customers[[#This Row],[churn]] = "yes", 1, 0)</f>
        <v>0</v>
      </c>
      <c r="W139" t="str">
        <f>IF(tbl_Customers[[#This Row],[number_customer_service_calls]] &lt;= 1, "0-1 Calls", IF(tbl_Customers[[#This Row],[number_customer_service_calls]] &lt;= 3, "2-3 Calls", IF(tbl_Customers[[#This Row],[number_customer_service_calls]] &lt;=5, "4-5 Calls", "6+ Calls")))</f>
        <v>0-1 Calls</v>
      </c>
      <c r="X139" t="str">
        <f>IF(tbl_Customers[[#This Row],[account_length]] &lt;= 50, "0-50", IF(tbl_Customers[[#This Row],[account_length]] &lt;=100, "51-100", IF(tbl_Customers[[#This Row],[account_length]] &lt;= 150, "101-150", "151+")))</f>
        <v>51-100</v>
      </c>
      <c r="Y139" s="30" t="str">
        <f>IF(tbl_Customers[[#This Row],[total_intl_charge]] &lt;= 3, "Low Charges", "High Charges")</f>
        <v>High Charges</v>
      </c>
    </row>
    <row r="140" spans="1:25"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c r="V140">
        <f>IF(tbl_Customers[[#This Row],[churn]] = "yes", 1, 0)</f>
        <v>0</v>
      </c>
      <c r="W140" t="str">
        <f>IF(tbl_Customers[[#This Row],[number_customer_service_calls]] &lt;= 1, "0-1 Calls", IF(tbl_Customers[[#This Row],[number_customer_service_calls]] &lt;= 3, "2-3 Calls", IF(tbl_Customers[[#This Row],[number_customer_service_calls]] &lt;=5, "4-5 Calls", "6+ Calls")))</f>
        <v>0-1 Calls</v>
      </c>
      <c r="X140" t="str">
        <f>IF(tbl_Customers[[#This Row],[account_length]] &lt;= 50, "0-50", IF(tbl_Customers[[#This Row],[account_length]] &lt;=100, "51-100", IF(tbl_Customers[[#This Row],[account_length]] &lt;= 150, "101-150", "151+")))</f>
        <v>0-50</v>
      </c>
      <c r="Y140" s="30" t="str">
        <f>IF(tbl_Customers[[#This Row],[total_intl_charge]] &lt;= 3, "Low Charges", "High Charges")</f>
        <v>Low Charges</v>
      </c>
    </row>
    <row r="141" spans="1:25"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c r="V141">
        <f>IF(tbl_Customers[[#This Row],[churn]] = "yes", 1, 0)</f>
        <v>0</v>
      </c>
      <c r="W141" t="str">
        <f>IF(tbl_Customers[[#This Row],[number_customer_service_calls]] &lt;= 1, "0-1 Calls", IF(tbl_Customers[[#This Row],[number_customer_service_calls]] &lt;= 3, "2-3 Calls", IF(tbl_Customers[[#This Row],[number_customer_service_calls]] &lt;=5, "4-5 Calls", "6+ Calls")))</f>
        <v>0-1 Calls</v>
      </c>
      <c r="X141" t="str">
        <f>IF(tbl_Customers[[#This Row],[account_length]] &lt;= 50, "0-50", IF(tbl_Customers[[#This Row],[account_length]] &lt;=100, "51-100", IF(tbl_Customers[[#This Row],[account_length]] &lt;= 150, "101-150", "151+")))</f>
        <v>51-100</v>
      </c>
      <c r="Y141" s="30" t="str">
        <f>IF(tbl_Customers[[#This Row],[total_intl_charge]] &lt;= 3, "Low Charges", "High Charges")</f>
        <v>High Charges</v>
      </c>
    </row>
    <row r="142" spans="1:25"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c r="V142">
        <f>IF(tbl_Customers[[#This Row],[churn]] = "yes", 1, 0)</f>
        <v>0</v>
      </c>
      <c r="W142" t="str">
        <f>IF(tbl_Customers[[#This Row],[number_customer_service_calls]] &lt;= 1, "0-1 Calls", IF(tbl_Customers[[#This Row],[number_customer_service_calls]] &lt;= 3, "2-3 Calls", IF(tbl_Customers[[#This Row],[number_customer_service_calls]] &lt;=5, "4-5 Calls", "6+ Calls")))</f>
        <v>2-3 Calls</v>
      </c>
      <c r="X142" t="str">
        <f>IF(tbl_Customers[[#This Row],[account_length]] &lt;= 50, "0-50", IF(tbl_Customers[[#This Row],[account_length]] &lt;=100, "51-100", IF(tbl_Customers[[#This Row],[account_length]] &lt;= 150, "101-150", "151+")))</f>
        <v>0-50</v>
      </c>
      <c r="Y142" s="30" t="str">
        <f>IF(tbl_Customers[[#This Row],[total_intl_charge]] &lt;= 3, "Low Charges", "High Charges")</f>
        <v>Low Charges</v>
      </c>
    </row>
    <row r="143" spans="1:25"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c r="V143">
        <f>IF(tbl_Customers[[#This Row],[churn]] = "yes", 1, 0)</f>
        <v>0</v>
      </c>
      <c r="W143" t="str">
        <f>IF(tbl_Customers[[#This Row],[number_customer_service_calls]] &lt;= 1, "0-1 Calls", IF(tbl_Customers[[#This Row],[number_customer_service_calls]] &lt;= 3, "2-3 Calls", IF(tbl_Customers[[#This Row],[number_customer_service_calls]] &lt;=5, "4-5 Calls", "6+ Calls")))</f>
        <v>0-1 Calls</v>
      </c>
      <c r="X143" t="str">
        <f>IF(tbl_Customers[[#This Row],[account_length]] &lt;= 50, "0-50", IF(tbl_Customers[[#This Row],[account_length]] &lt;=100, "51-100", IF(tbl_Customers[[#This Row],[account_length]] &lt;= 150, "101-150", "151+")))</f>
        <v>51-100</v>
      </c>
      <c r="Y143" s="30" t="str">
        <f>IF(tbl_Customers[[#This Row],[total_intl_charge]] &lt;= 3, "Low Charges", "High Charges")</f>
        <v>High Charges</v>
      </c>
    </row>
    <row r="144" spans="1:25"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c r="V144">
        <f>IF(tbl_Customers[[#This Row],[churn]] = "yes", 1, 0)</f>
        <v>0</v>
      </c>
      <c r="W144" t="str">
        <f>IF(tbl_Customers[[#This Row],[number_customer_service_calls]] &lt;= 1, "0-1 Calls", IF(tbl_Customers[[#This Row],[number_customer_service_calls]] &lt;= 3, "2-3 Calls", IF(tbl_Customers[[#This Row],[number_customer_service_calls]] &lt;=5, "4-5 Calls", "6+ Calls")))</f>
        <v>0-1 Calls</v>
      </c>
      <c r="X144" t="str">
        <f>IF(tbl_Customers[[#This Row],[account_length]] &lt;= 50, "0-50", IF(tbl_Customers[[#This Row],[account_length]] &lt;=100, "51-100", IF(tbl_Customers[[#This Row],[account_length]] &lt;= 150, "101-150", "151+")))</f>
        <v>151+</v>
      </c>
      <c r="Y144" s="30" t="str">
        <f>IF(tbl_Customers[[#This Row],[total_intl_charge]] &lt;= 3, "Low Charges", "High Charges")</f>
        <v>Low Charges</v>
      </c>
    </row>
    <row r="145" spans="1:25"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c r="V145">
        <f>IF(tbl_Customers[[#This Row],[churn]] = "yes", 1, 0)</f>
        <v>0</v>
      </c>
      <c r="W145" t="str">
        <f>IF(tbl_Customers[[#This Row],[number_customer_service_calls]] &lt;= 1, "0-1 Calls", IF(tbl_Customers[[#This Row],[number_customer_service_calls]] &lt;= 3, "2-3 Calls", IF(tbl_Customers[[#This Row],[number_customer_service_calls]] &lt;=5, "4-5 Calls", "6+ Calls")))</f>
        <v>2-3 Calls</v>
      </c>
      <c r="X145" t="str">
        <f>IF(tbl_Customers[[#This Row],[account_length]] &lt;= 50, "0-50", IF(tbl_Customers[[#This Row],[account_length]] &lt;=100, "51-100", IF(tbl_Customers[[#This Row],[account_length]] &lt;= 150, "101-150", "151+")))</f>
        <v>51-100</v>
      </c>
      <c r="Y145" s="30" t="str">
        <f>IF(tbl_Customers[[#This Row],[total_intl_charge]] &lt;= 3, "Low Charges", "High Charges")</f>
        <v>Low Charges</v>
      </c>
    </row>
    <row r="146" spans="1:25"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c r="V146">
        <f>IF(tbl_Customers[[#This Row],[churn]] = "yes", 1, 0)</f>
        <v>0</v>
      </c>
      <c r="W146" t="str">
        <f>IF(tbl_Customers[[#This Row],[number_customer_service_calls]] &lt;= 1, "0-1 Calls", IF(tbl_Customers[[#This Row],[number_customer_service_calls]] &lt;= 3, "2-3 Calls", IF(tbl_Customers[[#This Row],[number_customer_service_calls]] &lt;=5, "4-5 Calls", "6+ Calls")))</f>
        <v>0-1 Calls</v>
      </c>
      <c r="X146" t="str">
        <f>IF(tbl_Customers[[#This Row],[account_length]] &lt;= 50, "0-50", IF(tbl_Customers[[#This Row],[account_length]] &lt;=100, "51-100", IF(tbl_Customers[[#This Row],[account_length]] &lt;= 150, "101-150", "151+")))</f>
        <v>51-100</v>
      </c>
      <c r="Y146" s="30" t="str">
        <f>IF(tbl_Customers[[#This Row],[total_intl_charge]] &lt;= 3, "Low Charges", "High Charges")</f>
        <v>High Charges</v>
      </c>
    </row>
    <row r="147" spans="1:25"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c r="V147">
        <f>IF(tbl_Customers[[#This Row],[churn]] = "yes", 1, 0)</f>
        <v>0</v>
      </c>
      <c r="W147" t="str">
        <f>IF(tbl_Customers[[#This Row],[number_customer_service_calls]] &lt;= 1, "0-1 Calls", IF(tbl_Customers[[#This Row],[number_customer_service_calls]] &lt;= 3, "2-3 Calls", IF(tbl_Customers[[#This Row],[number_customer_service_calls]] &lt;=5, "4-5 Calls", "6+ Calls")))</f>
        <v>2-3 Calls</v>
      </c>
      <c r="X147" t="str">
        <f>IF(tbl_Customers[[#This Row],[account_length]] &lt;= 50, "0-50", IF(tbl_Customers[[#This Row],[account_length]] &lt;=100, "51-100", IF(tbl_Customers[[#This Row],[account_length]] &lt;= 150, "101-150", "151+")))</f>
        <v>101-150</v>
      </c>
      <c r="Y147" s="30" t="str">
        <f>IF(tbl_Customers[[#This Row],[total_intl_charge]] &lt;= 3, "Low Charges", "High Charges")</f>
        <v>High Charges</v>
      </c>
    </row>
    <row r="148" spans="1:25"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c r="V148">
        <f>IF(tbl_Customers[[#This Row],[churn]] = "yes", 1, 0)</f>
        <v>0</v>
      </c>
      <c r="W148" t="str">
        <f>IF(tbl_Customers[[#This Row],[number_customer_service_calls]] &lt;= 1, "0-1 Calls", IF(tbl_Customers[[#This Row],[number_customer_service_calls]] &lt;= 3, "2-3 Calls", IF(tbl_Customers[[#This Row],[number_customer_service_calls]] &lt;=5, "4-5 Calls", "6+ Calls")))</f>
        <v>2-3 Calls</v>
      </c>
      <c r="X148" t="str">
        <f>IF(tbl_Customers[[#This Row],[account_length]] &lt;= 50, "0-50", IF(tbl_Customers[[#This Row],[account_length]] &lt;=100, "51-100", IF(tbl_Customers[[#This Row],[account_length]] &lt;= 150, "101-150", "151+")))</f>
        <v>51-100</v>
      </c>
      <c r="Y148" s="30" t="str">
        <f>IF(tbl_Customers[[#This Row],[total_intl_charge]] &lt;= 3, "Low Charges", "High Charges")</f>
        <v>Low Charges</v>
      </c>
    </row>
    <row r="149" spans="1:25"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c r="V149">
        <f>IF(tbl_Customers[[#This Row],[churn]] = "yes", 1, 0)</f>
        <v>0</v>
      </c>
      <c r="W149" t="str">
        <f>IF(tbl_Customers[[#This Row],[number_customer_service_calls]] &lt;= 1, "0-1 Calls", IF(tbl_Customers[[#This Row],[number_customer_service_calls]] &lt;= 3, "2-3 Calls", IF(tbl_Customers[[#This Row],[number_customer_service_calls]] &lt;=5, "4-5 Calls", "6+ Calls")))</f>
        <v>4-5 Calls</v>
      </c>
      <c r="X149" t="str">
        <f>IF(tbl_Customers[[#This Row],[account_length]] &lt;= 50, "0-50", IF(tbl_Customers[[#This Row],[account_length]] &lt;=100, "51-100", IF(tbl_Customers[[#This Row],[account_length]] &lt;= 150, "101-150", "151+")))</f>
        <v>51-100</v>
      </c>
      <c r="Y149" s="30" t="str">
        <f>IF(tbl_Customers[[#This Row],[total_intl_charge]] &lt;= 3, "Low Charges", "High Charges")</f>
        <v>Low Charges</v>
      </c>
    </row>
    <row r="150" spans="1:25"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c r="V150">
        <f>IF(tbl_Customers[[#This Row],[churn]] = "yes", 1, 0)</f>
        <v>1</v>
      </c>
      <c r="W150" t="str">
        <f>IF(tbl_Customers[[#This Row],[number_customer_service_calls]] &lt;= 1, "0-1 Calls", IF(tbl_Customers[[#This Row],[number_customer_service_calls]] &lt;= 3, "2-3 Calls", IF(tbl_Customers[[#This Row],[number_customer_service_calls]] &lt;=5, "4-5 Calls", "6+ Calls")))</f>
        <v>4-5 Calls</v>
      </c>
      <c r="X150" t="str">
        <f>IF(tbl_Customers[[#This Row],[account_length]] &lt;= 50, "0-50", IF(tbl_Customers[[#This Row],[account_length]] &lt;=100, "51-100", IF(tbl_Customers[[#This Row],[account_length]] &lt;= 150, "101-150", "151+")))</f>
        <v>101-150</v>
      </c>
      <c r="Y150" s="30" t="str">
        <f>IF(tbl_Customers[[#This Row],[total_intl_charge]] &lt;= 3, "Low Charges", "High Charges")</f>
        <v>High Charges</v>
      </c>
    </row>
    <row r="151" spans="1:25"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c r="V151">
        <f>IF(tbl_Customers[[#This Row],[churn]] = "yes", 1, 0)</f>
        <v>0</v>
      </c>
      <c r="W151" t="str">
        <f>IF(tbl_Customers[[#This Row],[number_customer_service_calls]] &lt;= 1, "0-1 Calls", IF(tbl_Customers[[#This Row],[number_customer_service_calls]] &lt;= 3, "2-3 Calls", IF(tbl_Customers[[#This Row],[number_customer_service_calls]] &lt;=5, "4-5 Calls", "6+ Calls")))</f>
        <v>2-3 Calls</v>
      </c>
      <c r="X151" t="str">
        <f>IF(tbl_Customers[[#This Row],[account_length]] &lt;= 50, "0-50", IF(tbl_Customers[[#This Row],[account_length]] &lt;=100, "51-100", IF(tbl_Customers[[#This Row],[account_length]] &lt;= 150, "101-150", "151+")))</f>
        <v>51-100</v>
      </c>
      <c r="Y151" s="30" t="str">
        <f>IF(tbl_Customers[[#This Row],[total_intl_charge]] &lt;= 3, "Low Charges", "High Charges")</f>
        <v>Low Charges</v>
      </c>
    </row>
    <row r="152" spans="1:25"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c r="V152">
        <f>IF(tbl_Customers[[#This Row],[churn]] = "yes", 1, 0)</f>
        <v>0</v>
      </c>
      <c r="W152" t="str">
        <f>IF(tbl_Customers[[#This Row],[number_customer_service_calls]] &lt;= 1, "0-1 Calls", IF(tbl_Customers[[#This Row],[number_customer_service_calls]] &lt;= 3, "2-3 Calls", IF(tbl_Customers[[#This Row],[number_customer_service_calls]] &lt;=5, "4-5 Calls", "6+ Calls")))</f>
        <v>2-3 Calls</v>
      </c>
      <c r="X152" t="str">
        <f>IF(tbl_Customers[[#This Row],[account_length]] &lt;= 50, "0-50", IF(tbl_Customers[[#This Row],[account_length]] &lt;=100, "51-100", IF(tbl_Customers[[#This Row],[account_length]] &lt;= 150, "101-150", "151+")))</f>
        <v>0-50</v>
      </c>
      <c r="Y152" s="30" t="str">
        <f>IF(tbl_Customers[[#This Row],[total_intl_charge]] &lt;= 3, "Low Charges", "High Charges")</f>
        <v>High Charges</v>
      </c>
    </row>
    <row r="153" spans="1:25"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c r="V153">
        <f>IF(tbl_Customers[[#This Row],[churn]] = "yes", 1, 0)</f>
        <v>0</v>
      </c>
      <c r="W153" t="str">
        <f>IF(tbl_Customers[[#This Row],[number_customer_service_calls]] &lt;= 1, "0-1 Calls", IF(tbl_Customers[[#This Row],[number_customer_service_calls]] &lt;= 3, "2-3 Calls", IF(tbl_Customers[[#This Row],[number_customer_service_calls]] &lt;=5, "4-5 Calls", "6+ Calls")))</f>
        <v>2-3 Calls</v>
      </c>
      <c r="X153" t="str">
        <f>IF(tbl_Customers[[#This Row],[account_length]] &lt;= 50, "0-50", IF(tbl_Customers[[#This Row],[account_length]] &lt;=100, "51-100", IF(tbl_Customers[[#This Row],[account_length]] &lt;= 150, "101-150", "151+")))</f>
        <v>151+</v>
      </c>
      <c r="Y153" s="30" t="str">
        <f>IF(tbl_Customers[[#This Row],[total_intl_charge]] &lt;= 3, "Low Charges", "High Charges")</f>
        <v>Low Charges</v>
      </c>
    </row>
    <row r="154" spans="1:25"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c r="V154">
        <f>IF(tbl_Customers[[#This Row],[churn]] = "yes", 1, 0)</f>
        <v>0</v>
      </c>
      <c r="W154" t="str">
        <f>IF(tbl_Customers[[#This Row],[number_customer_service_calls]] &lt;= 1, "0-1 Calls", IF(tbl_Customers[[#This Row],[number_customer_service_calls]] &lt;= 3, "2-3 Calls", IF(tbl_Customers[[#This Row],[number_customer_service_calls]] &lt;=5, "4-5 Calls", "6+ Calls")))</f>
        <v>0-1 Calls</v>
      </c>
      <c r="X154" t="str">
        <f>IF(tbl_Customers[[#This Row],[account_length]] &lt;= 50, "0-50", IF(tbl_Customers[[#This Row],[account_length]] &lt;=100, "51-100", IF(tbl_Customers[[#This Row],[account_length]] &lt;= 150, "101-150", "151+")))</f>
        <v>51-100</v>
      </c>
      <c r="Y154" s="30" t="str">
        <f>IF(tbl_Customers[[#This Row],[total_intl_charge]] &lt;= 3, "Low Charges", "High Charges")</f>
        <v>Low Charges</v>
      </c>
    </row>
    <row r="155" spans="1:25"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c r="V155">
        <f>IF(tbl_Customers[[#This Row],[churn]] = "yes", 1, 0)</f>
        <v>0</v>
      </c>
      <c r="W155" t="str">
        <f>IF(tbl_Customers[[#This Row],[number_customer_service_calls]] &lt;= 1, "0-1 Calls", IF(tbl_Customers[[#This Row],[number_customer_service_calls]] &lt;= 3, "2-3 Calls", IF(tbl_Customers[[#This Row],[number_customer_service_calls]] &lt;=5, "4-5 Calls", "6+ Calls")))</f>
        <v>0-1 Calls</v>
      </c>
      <c r="X155" t="str">
        <f>IF(tbl_Customers[[#This Row],[account_length]] &lt;= 50, "0-50", IF(tbl_Customers[[#This Row],[account_length]] &lt;=100, "51-100", IF(tbl_Customers[[#This Row],[account_length]] &lt;= 150, "101-150", "151+")))</f>
        <v>101-150</v>
      </c>
      <c r="Y155" s="30" t="str">
        <f>IF(tbl_Customers[[#This Row],[total_intl_charge]] &lt;= 3, "Low Charges", "High Charges")</f>
        <v>Low Charges</v>
      </c>
    </row>
    <row r="156" spans="1:25"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c r="V156">
        <f>IF(tbl_Customers[[#This Row],[churn]] = "yes", 1, 0)</f>
        <v>0</v>
      </c>
      <c r="W156" t="str">
        <f>IF(tbl_Customers[[#This Row],[number_customer_service_calls]] &lt;= 1, "0-1 Calls", IF(tbl_Customers[[#This Row],[number_customer_service_calls]] &lt;= 3, "2-3 Calls", IF(tbl_Customers[[#This Row],[number_customer_service_calls]] &lt;=5, "4-5 Calls", "6+ Calls")))</f>
        <v>2-3 Calls</v>
      </c>
      <c r="X156" t="str">
        <f>IF(tbl_Customers[[#This Row],[account_length]] &lt;= 50, "0-50", IF(tbl_Customers[[#This Row],[account_length]] &lt;=100, "51-100", IF(tbl_Customers[[#This Row],[account_length]] &lt;= 150, "101-150", "151+")))</f>
        <v>51-100</v>
      </c>
      <c r="Y156" s="30" t="str">
        <f>IF(tbl_Customers[[#This Row],[total_intl_charge]] &lt;= 3, "Low Charges", "High Charges")</f>
        <v>Low Charges</v>
      </c>
    </row>
    <row r="157" spans="1:25"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c r="V157">
        <f>IF(tbl_Customers[[#This Row],[churn]] = "yes", 1, 0)</f>
        <v>0</v>
      </c>
      <c r="W157" t="str">
        <f>IF(tbl_Customers[[#This Row],[number_customer_service_calls]] &lt;= 1, "0-1 Calls", IF(tbl_Customers[[#This Row],[number_customer_service_calls]] &lt;= 3, "2-3 Calls", IF(tbl_Customers[[#This Row],[number_customer_service_calls]] &lt;=5, "4-5 Calls", "6+ Calls")))</f>
        <v>0-1 Calls</v>
      </c>
      <c r="X157" t="str">
        <f>IF(tbl_Customers[[#This Row],[account_length]] &lt;= 50, "0-50", IF(tbl_Customers[[#This Row],[account_length]] &lt;=100, "51-100", IF(tbl_Customers[[#This Row],[account_length]] &lt;= 150, "101-150", "151+")))</f>
        <v>51-100</v>
      </c>
      <c r="Y157" s="30" t="str">
        <f>IF(tbl_Customers[[#This Row],[total_intl_charge]] &lt;= 3, "Low Charges", "High Charges")</f>
        <v>Low Charges</v>
      </c>
    </row>
    <row r="158" spans="1:25"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c r="V158">
        <f>IF(tbl_Customers[[#This Row],[churn]] = "yes", 1, 0)</f>
        <v>0</v>
      </c>
      <c r="W158" t="str">
        <f>IF(tbl_Customers[[#This Row],[number_customer_service_calls]] &lt;= 1, "0-1 Calls", IF(tbl_Customers[[#This Row],[number_customer_service_calls]] &lt;= 3, "2-3 Calls", IF(tbl_Customers[[#This Row],[number_customer_service_calls]] &lt;=5, "4-5 Calls", "6+ Calls")))</f>
        <v>0-1 Calls</v>
      </c>
      <c r="X158" t="str">
        <f>IF(tbl_Customers[[#This Row],[account_length]] &lt;= 50, "0-50", IF(tbl_Customers[[#This Row],[account_length]] &lt;=100, "51-100", IF(tbl_Customers[[#This Row],[account_length]] &lt;= 150, "101-150", "151+")))</f>
        <v>101-150</v>
      </c>
      <c r="Y158" s="30" t="str">
        <f>IF(tbl_Customers[[#This Row],[total_intl_charge]] &lt;= 3, "Low Charges", "High Charges")</f>
        <v>Low Charges</v>
      </c>
    </row>
    <row r="159" spans="1:25"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c r="V159">
        <f>IF(tbl_Customers[[#This Row],[churn]] = "yes", 1, 0)</f>
        <v>0</v>
      </c>
      <c r="W159" t="str">
        <f>IF(tbl_Customers[[#This Row],[number_customer_service_calls]] &lt;= 1, "0-1 Calls", IF(tbl_Customers[[#This Row],[number_customer_service_calls]] &lt;= 3, "2-3 Calls", IF(tbl_Customers[[#This Row],[number_customer_service_calls]] &lt;=5, "4-5 Calls", "6+ Calls")))</f>
        <v>2-3 Calls</v>
      </c>
      <c r="X159" t="str">
        <f>IF(tbl_Customers[[#This Row],[account_length]] &lt;= 50, "0-50", IF(tbl_Customers[[#This Row],[account_length]] &lt;=100, "51-100", IF(tbl_Customers[[#This Row],[account_length]] &lt;= 150, "101-150", "151+")))</f>
        <v>51-100</v>
      </c>
      <c r="Y159" s="30" t="str">
        <f>IF(tbl_Customers[[#This Row],[total_intl_charge]] &lt;= 3, "Low Charges", "High Charges")</f>
        <v>Low Charges</v>
      </c>
    </row>
    <row r="160" spans="1:25"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c r="V160">
        <f>IF(tbl_Customers[[#This Row],[churn]] = "yes", 1, 0)</f>
        <v>0</v>
      </c>
      <c r="W160" t="str">
        <f>IF(tbl_Customers[[#This Row],[number_customer_service_calls]] &lt;= 1, "0-1 Calls", IF(tbl_Customers[[#This Row],[number_customer_service_calls]] &lt;= 3, "2-3 Calls", IF(tbl_Customers[[#This Row],[number_customer_service_calls]] &lt;=5, "4-5 Calls", "6+ Calls")))</f>
        <v>0-1 Calls</v>
      </c>
      <c r="X160" t="str">
        <f>IF(tbl_Customers[[#This Row],[account_length]] &lt;= 50, "0-50", IF(tbl_Customers[[#This Row],[account_length]] &lt;=100, "51-100", IF(tbl_Customers[[#This Row],[account_length]] &lt;= 150, "101-150", "151+")))</f>
        <v>51-100</v>
      </c>
      <c r="Y160" s="30" t="str">
        <f>IF(tbl_Customers[[#This Row],[total_intl_charge]] &lt;= 3, "Low Charges", "High Charges")</f>
        <v>High Charges</v>
      </c>
    </row>
    <row r="161" spans="1:25"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c r="V161">
        <f>IF(tbl_Customers[[#This Row],[churn]] = "yes", 1, 0)</f>
        <v>0</v>
      </c>
      <c r="W161" t="str">
        <f>IF(tbl_Customers[[#This Row],[number_customer_service_calls]] &lt;= 1, "0-1 Calls", IF(tbl_Customers[[#This Row],[number_customer_service_calls]] &lt;= 3, "2-3 Calls", IF(tbl_Customers[[#This Row],[number_customer_service_calls]] &lt;=5, "4-5 Calls", "6+ Calls")))</f>
        <v>0-1 Calls</v>
      </c>
      <c r="X161" t="str">
        <f>IF(tbl_Customers[[#This Row],[account_length]] &lt;= 50, "0-50", IF(tbl_Customers[[#This Row],[account_length]] &lt;=100, "51-100", IF(tbl_Customers[[#This Row],[account_length]] &lt;= 150, "101-150", "151+")))</f>
        <v>101-150</v>
      </c>
      <c r="Y161" s="30" t="str">
        <f>IF(tbl_Customers[[#This Row],[total_intl_charge]] &lt;= 3, "Low Charges", "High Charges")</f>
        <v>Low Charges</v>
      </c>
    </row>
    <row r="162" spans="1:25"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c r="V162">
        <f>IF(tbl_Customers[[#This Row],[churn]] = "yes", 1, 0)</f>
        <v>0</v>
      </c>
      <c r="W162" t="str">
        <f>IF(tbl_Customers[[#This Row],[number_customer_service_calls]] &lt;= 1, "0-1 Calls", IF(tbl_Customers[[#This Row],[number_customer_service_calls]] &lt;= 3, "2-3 Calls", IF(tbl_Customers[[#This Row],[number_customer_service_calls]] &lt;=5, "4-5 Calls", "6+ Calls")))</f>
        <v>0-1 Calls</v>
      </c>
      <c r="X162" t="str">
        <f>IF(tbl_Customers[[#This Row],[account_length]] &lt;= 50, "0-50", IF(tbl_Customers[[#This Row],[account_length]] &lt;=100, "51-100", IF(tbl_Customers[[#This Row],[account_length]] &lt;= 150, "101-150", "151+")))</f>
        <v>101-150</v>
      </c>
      <c r="Y162" s="30" t="str">
        <f>IF(tbl_Customers[[#This Row],[total_intl_charge]] &lt;= 3, "Low Charges", "High Charges")</f>
        <v>Low Charges</v>
      </c>
    </row>
    <row r="163" spans="1:25"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c r="V163">
        <f>IF(tbl_Customers[[#This Row],[churn]] = "yes", 1, 0)</f>
        <v>0</v>
      </c>
      <c r="W163" t="str">
        <f>IF(tbl_Customers[[#This Row],[number_customer_service_calls]] &lt;= 1, "0-1 Calls", IF(tbl_Customers[[#This Row],[number_customer_service_calls]] &lt;= 3, "2-3 Calls", IF(tbl_Customers[[#This Row],[number_customer_service_calls]] &lt;=5, "4-5 Calls", "6+ Calls")))</f>
        <v>0-1 Calls</v>
      </c>
      <c r="X163" t="str">
        <f>IF(tbl_Customers[[#This Row],[account_length]] &lt;= 50, "0-50", IF(tbl_Customers[[#This Row],[account_length]] &lt;=100, "51-100", IF(tbl_Customers[[#This Row],[account_length]] &lt;= 150, "101-150", "151+")))</f>
        <v>51-100</v>
      </c>
      <c r="Y163" s="30" t="str">
        <f>IF(tbl_Customers[[#This Row],[total_intl_charge]] &lt;= 3, "Low Charges", "High Charges")</f>
        <v>Low Charges</v>
      </c>
    </row>
    <row r="164" spans="1:25"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c r="V164">
        <f>IF(tbl_Customers[[#This Row],[churn]] = "yes", 1, 0)</f>
        <v>1</v>
      </c>
      <c r="W164" t="str">
        <f>IF(tbl_Customers[[#This Row],[number_customer_service_calls]] &lt;= 1, "0-1 Calls", IF(tbl_Customers[[#This Row],[number_customer_service_calls]] &lt;= 3, "2-3 Calls", IF(tbl_Customers[[#This Row],[number_customer_service_calls]] &lt;=5, "4-5 Calls", "6+ Calls")))</f>
        <v>2-3 Calls</v>
      </c>
      <c r="X164" t="str">
        <f>IF(tbl_Customers[[#This Row],[account_length]] &lt;= 50, "0-50", IF(tbl_Customers[[#This Row],[account_length]] &lt;=100, "51-100", IF(tbl_Customers[[#This Row],[account_length]] &lt;= 150, "101-150", "151+")))</f>
        <v>151+</v>
      </c>
      <c r="Y164" s="30" t="str">
        <f>IF(tbl_Customers[[#This Row],[total_intl_charge]] &lt;= 3, "Low Charges", "High Charges")</f>
        <v>Low Charges</v>
      </c>
    </row>
    <row r="165" spans="1:25"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c r="V165">
        <f>IF(tbl_Customers[[#This Row],[churn]] = "yes", 1, 0)</f>
        <v>1</v>
      </c>
      <c r="W165" t="str">
        <f>IF(tbl_Customers[[#This Row],[number_customer_service_calls]] &lt;= 1, "0-1 Calls", IF(tbl_Customers[[#This Row],[number_customer_service_calls]] &lt;= 3, "2-3 Calls", IF(tbl_Customers[[#This Row],[number_customer_service_calls]] &lt;=5, "4-5 Calls", "6+ Calls")))</f>
        <v>4-5 Calls</v>
      </c>
      <c r="X165" t="str">
        <f>IF(tbl_Customers[[#This Row],[account_length]] &lt;= 50, "0-50", IF(tbl_Customers[[#This Row],[account_length]] &lt;=100, "51-100", IF(tbl_Customers[[#This Row],[account_length]] &lt;= 150, "101-150", "151+")))</f>
        <v>101-150</v>
      </c>
      <c r="Y165" s="30" t="str">
        <f>IF(tbl_Customers[[#This Row],[total_intl_charge]] &lt;= 3, "Low Charges", "High Charges")</f>
        <v>High Charges</v>
      </c>
    </row>
    <row r="166" spans="1:25"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c r="V166">
        <f>IF(tbl_Customers[[#This Row],[churn]] = "yes", 1, 0)</f>
        <v>0</v>
      </c>
      <c r="W166" t="str">
        <f>IF(tbl_Customers[[#This Row],[number_customer_service_calls]] &lt;= 1, "0-1 Calls", IF(tbl_Customers[[#This Row],[number_customer_service_calls]] &lt;= 3, "2-3 Calls", IF(tbl_Customers[[#This Row],[number_customer_service_calls]] &lt;=5, "4-5 Calls", "6+ Calls")))</f>
        <v>0-1 Calls</v>
      </c>
      <c r="X166" t="str">
        <f>IF(tbl_Customers[[#This Row],[account_length]] &lt;= 50, "0-50", IF(tbl_Customers[[#This Row],[account_length]] &lt;=100, "51-100", IF(tbl_Customers[[#This Row],[account_length]] &lt;= 150, "101-150", "151+")))</f>
        <v>51-100</v>
      </c>
      <c r="Y166" s="30" t="str">
        <f>IF(tbl_Customers[[#This Row],[total_intl_charge]] &lt;= 3, "Low Charges", "High Charges")</f>
        <v>High Charges</v>
      </c>
    </row>
    <row r="167" spans="1:25"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c r="V167">
        <f>IF(tbl_Customers[[#This Row],[churn]] = "yes", 1, 0)</f>
        <v>0</v>
      </c>
      <c r="W167" t="str">
        <f>IF(tbl_Customers[[#This Row],[number_customer_service_calls]] &lt;= 1, "0-1 Calls", IF(tbl_Customers[[#This Row],[number_customer_service_calls]] &lt;= 3, "2-3 Calls", IF(tbl_Customers[[#This Row],[number_customer_service_calls]] &lt;=5, "4-5 Calls", "6+ Calls")))</f>
        <v>2-3 Calls</v>
      </c>
      <c r="X167" t="str">
        <f>IF(tbl_Customers[[#This Row],[account_length]] &lt;= 50, "0-50", IF(tbl_Customers[[#This Row],[account_length]] &lt;=100, "51-100", IF(tbl_Customers[[#This Row],[account_length]] &lt;= 150, "101-150", "151+")))</f>
        <v>51-100</v>
      </c>
      <c r="Y167" s="30" t="str">
        <f>IF(tbl_Customers[[#This Row],[total_intl_charge]] &lt;= 3, "Low Charges", "High Charges")</f>
        <v>High Charges</v>
      </c>
    </row>
    <row r="168" spans="1:25"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c r="V168">
        <f>IF(tbl_Customers[[#This Row],[churn]] = "yes", 1, 0)</f>
        <v>0</v>
      </c>
      <c r="W168" t="str">
        <f>IF(tbl_Customers[[#This Row],[number_customer_service_calls]] &lt;= 1, "0-1 Calls", IF(tbl_Customers[[#This Row],[number_customer_service_calls]] &lt;= 3, "2-3 Calls", IF(tbl_Customers[[#This Row],[number_customer_service_calls]] &lt;=5, "4-5 Calls", "6+ Calls")))</f>
        <v>2-3 Calls</v>
      </c>
      <c r="X168" t="str">
        <f>IF(tbl_Customers[[#This Row],[account_length]] &lt;= 50, "0-50", IF(tbl_Customers[[#This Row],[account_length]] &lt;=100, "51-100", IF(tbl_Customers[[#This Row],[account_length]] &lt;= 150, "101-150", "151+")))</f>
        <v>51-100</v>
      </c>
      <c r="Y168" s="30" t="str">
        <f>IF(tbl_Customers[[#This Row],[total_intl_charge]] &lt;= 3, "Low Charges", "High Charges")</f>
        <v>High Charges</v>
      </c>
    </row>
    <row r="169" spans="1:25"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c r="V169">
        <f>IF(tbl_Customers[[#This Row],[churn]] = "yes", 1, 0)</f>
        <v>0</v>
      </c>
      <c r="W169" t="str">
        <f>IF(tbl_Customers[[#This Row],[number_customer_service_calls]] &lt;= 1, "0-1 Calls", IF(tbl_Customers[[#This Row],[number_customer_service_calls]] &lt;= 3, "2-3 Calls", IF(tbl_Customers[[#This Row],[number_customer_service_calls]] &lt;=5, "4-5 Calls", "6+ Calls")))</f>
        <v>2-3 Calls</v>
      </c>
      <c r="X169" t="str">
        <f>IF(tbl_Customers[[#This Row],[account_length]] &lt;= 50, "0-50", IF(tbl_Customers[[#This Row],[account_length]] &lt;=100, "51-100", IF(tbl_Customers[[#This Row],[account_length]] &lt;= 150, "101-150", "151+")))</f>
        <v>51-100</v>
      </c>
      <c r="Y169" s="30" t="str">
        <f>IF(tbl_Customers[[#This Row],[total_intl_charge]] &lt;= 3, "Low Charges", "High Charges")</f>
        <v>Low Charges</v>
      </c>
    </row>
    <row r="170" spans="1:25"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c r="V170">
        <f>IF(tbl_Customers[[#This Row],[churn]] = "yes", 1, 0)</f>
        <v>0</v>
      </c>
      <c r="W170" t="str">
        <f>IF(tbl_Customers[[#This Row],[number_customer_service_calls]] &lt;= 1, "0-1 Calls", IF(tbl_Customers[[#This Row],[number_customer_service_calls]] &lt;= 3, "2-3 Calls", IF(tbl_Customers[[#This Row],[number_customer_service_calls]] &lt;=5, "4-5 Calls", "6+ Calls")))</f>
        <v>2-3 Calls</v>
      </c>
      <c r="X170" t="str">
        <f>IF(tbl_Customers[[#This Row],[account_length]] &lt;= 50, "0-50", IF(tbl_Customers[[#This Row],[account_length]] &lt;=100, "51-100", IF(tbl_Customers[[#This Row],[account_length]] &lt;= 150, "101-150", "151+")))</f>
        <v>101-150</v>
      </c>
      <c r="Y170" s="30" t="str">
        <f>IF(tbl_Customers[[#This Row],[total_intl_charge]] &lt;= 3, "Low Charges", "High Charges")</f>
        <v>Low Charges</v>
      </c>
    </row>
    <row r="171" spans="1:25"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c r="V171">
        <f>IF(tbl_Customers[[#This Row],[churn]] = "yes", 1, 0)</f>
        <v>0</v>
      </c>
      <c r="W171" t="str">
        <f>IF(tbl_Customers[[#This Row],[number_customer_service_calls]] &lt;= 1, "0-1 Calls", IF(tbl_Customers[[#This Row],[number_customer_service_calls]] &lt;= 3, "2-3 Calls", IF(tbl_Customers[[#This Row],[number_customer_service_calls]] &lt;=5, "4-5 Calls", "6+ Calls")))</f>
        <v>0-1 Calls</v>
      </c>
      <c r="X171" t="str">
        <f>IF(tbl_Customers[[#This Row],[account_length]] &lt;= 50, "0-50", IF(tbl_Customers[[#This Row],[account_length]] &lt;=100, "51-100", IF(tbl_Customers[[#This Row],[account_length]] &lt;= 150, "101-150", "151+")))</f>
        <v>151+</v>
      </c>
      <c r="Y171" s="30" t="str">
        <f>IF(tbl_Customers[[#This Row],[total_intl_charge]] &lt;= 3, "Low Charges", "High Charges")</f>
        <v>Low Charges</v>
      </c>
    </row>
    <row r="172" spans="1:25"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c r="V172">
        <f>IF(tbl_Customers[[#This Row],[churn]] = "yes", 1, 0)</f>
        <v>0</v>
      </c>
      <c r="W172" t="str">
        <f>IF(tbl_Customers[[#This Row],[number_customer_service_calls]] &lt;= 1, "0-1 Calls", IF(tbl_Customers[[#This Row],[number_customer_service_calls]] &lt;= 3, "2-3 Calls", IF(tbl_Customers[[#This Row],[number_customer_service_calls]] &lt;=5, "4-5 Calls", "6+ Calls")))</f>
        <v>0-1 Calls</v>
      </c>
      <c r="X172" t="str">
        <f>IF(tbl_Customers[[#This Row],[account_length]] &lt;= 50, "0-50", IF(tbl_Customers[[#This Row],[account_length]] &lt;=100, "51-100", IF(tbl_Customers[[#This Row],[account_length]] &lt;= 150, "101-150", "151+")))</f>
        <v>51-100</v>
      </c>
      <c r="Y172" s="30" t="str">
        <f>IF(tbl_Customers[[#This Row],[total_intl_charge]] &lt;= 3, "Low Charges", "High Charges")</f>
        <v>High Charges</v>
      </c>
    </row>
    <row r="173" spans="1:25"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c r="V173">
        <f>IF(tbl_Customers[[#This Row],[churn]] = "yes", 1, 0)</f>
        <v>0</v>
      </c>
      <c r="W173" t="str">
        <f>IF(tbl_Customers[[#This Row],[number_customer_service_calls]] &lt;= 1, "0-1 Calls", IF(tbl_Customers[[#This Row],[number_customer_service_calls]] &lt;= 3, "2-3 Calls", IF(tbl_Customers[[#This Row],[number_customer_service_calls]] &lt;=5, "4-5 Calls", "6+ Calls")))</f>
        <v>2-3 Calls</v>
      </c>
      <c r="X173" t="str">
        <f>IF(tbl_Customers[[#This Row],[account_length]] &lt;= 50, "0-50", IF(tbl_Customers[[#This Row],[account_length]] &lt;=100, "51-100", IF(tbl_Customers[[#This Row],[account_length]] &lt;= 150, "101-150", "151+")))</f>
        <v>101-150</v>
      </c>
      <c r="Y173" s="30" t="str">
        <f>IF(tbl_Customers[[#This Row],[total_intl_charge]] &lt;= 3, "Low Charges", "High Charges")</f>
        <v>High Charges</v>
      </c>
    </row>
    <row r="174" spans="1:25"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c r="V174">
        <f>IF(tbl_Customers[[#This Row],[churn]] = "yes", 1, 0)</f>
        <v>0</v>
      </c>
      <c r="W174" t="str">
        <f>IF(tbl_Customers[[#This Row],[number_customer_service_calls]] &lt;= 1, "0-1 Calls", IF(tbl_Customers[[#This Row],[number_customer_service_calls]] &lt;= 3, "2-3 Calls", IF(tbl_Customers[[#This Row],[number_customer_service_calls]] &lt;=5, "4-5 Calls", "6+ Calls")))</f>
        <v>2-3 Calls</v>
      </c>
      <c r="X174" t="str">
        <f>IF(tbl_Customers[[#This Row],[account_length]] &lt;= 50, "0-50", IF(tbl_Customers[[#This Row],[account_length]] &lt;=100, "51-100", IF(tbl_Customers[[#This Row],[account_length]] &lt;= 150, "101-150", "151+")))</f>
        <v>0-50</v>
      </c>
      <c r="Y174" s="30" t="str">
        <f>IF(tbl_Customers[[#This Row],[total_intl_charge]] &lt;= 3, "Low Charges", "High Charges")</f>
        <v>Low Charges</v>
      </c>
    </row>
    <row r="175" spans="1:25"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c r="V175">
        <f>IF(tbl_Customers[[#This Row],[churn]] = "yes", 1, 0)</f>
        <v>0</v>
      </c>
      <c r="W175" t="str">
        <f>IF(tbl_Customers[[#This Row],[number_customer_service_calls]] &lt;= 1, "0-1 Calls", IF(tbl_Customers[[#This Row],[number_customer_service_calls]] &lt;= 3, "2-3 Calls", IF(tbl_Customers[[#This Row],[number_customer_service_calls]] &lt;=5, "4-5 Calls", "6+ Calls")))</f>
        <v>2-3 Calls</v>
      </c>
      <c r="X175" t="str">
        <f>IF(tbl_Customers[[#This Row],[account_length]] &lt;= 50, "0-50", IF(tbl_Customers[[#This Row],[account_length]] &lt;=100, "51-100", IF(tbl_Customers[[#This Row],[account_length]] &lt;= 150, "101-150", "151+")))</f>
        <v>101-150</v>
      </c>
      <c r="Y175" s="30" t="str">
        <f>IF(tbl_Customers[[#This Row],[total_intl_charge]] &lt;= 3, "Low Charges", "High Charges")</f>
        <v>High Charges</v>
      </c>
    </row>
    <row r="176" spans="1:25"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c r="V176">
        <f>IF(tbl_Customers[[#This Row],[churn]] = "yes", 1, 0)</f>
        <v>0</v>
      </c>
      <c r="W176" t="str">
        <f>IF(tbl_Customers[[#This Row],[number_customer_service_calls]] &lt;= 1, "0-1 Calls", IF(tbl_Customers[[#This Row],[number_customer_service_calls]] &lt;= 3, "2-3 Calls", IF(tbl_Customers[[#This Row],[number_customer_service_calls]] &lt;=5, "4-5 Calls", "6+ Calls")))</f>
        <v>2-3 Calls</v>
      </c>
      <c r="X176" t="str">
        <f>IF(tbl_Customers[[#This Row],[account_length]] &lt;= 50, "0-50", IF(tbl_Customers[[#This Row],[account_length]] &lt;=100, "51-100", IF(tbl_Customers[[#This Row],[account_length]] &lt;= 150, "101-150", "151+")))</f>
        <v>51-100</v>
      </c>
      <c r="Y176" s="30" t="str">
        <f>IF(tbl_Customers[[#This Row],[total_intl_charge]] &lt;= 3, "Low Charges", "High Charges")</f>
        <v>High Charges</v>
      </c>
    </row>
    <row r="177" spans="1:25"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c r="V177">
        <f>IF(tbl_Customers[[#This Row],[churn]] = "yes", 1, 0)</f>
        <v>0</v>
      </c>
      <c r="W177" t="str">
        <f>IF(tbl_Customers[[#This Row],[number_customer_service_calls]] &lt;= 1, "0-1 Calls", IF(tbl_Customers[[#This Row],[number_customer_service_calls]] &lt;= 3, "2-3 Calls", IF(tbl_Customers[[#This Row],[number_customer_service_calls]] &lt;=5, "4-5 Calls", "6+ Calls")))</f>
        <v>0-1 Calls</v>
      </c>
      <c r="X177" t="str">
        <f>IF(tbl_Customers[[#This Row],[account_length]] &lt;= 50, "0-50", IF(tbl_Customers[[#This Row],[account_length]] &lt;=100, "51-100", IF(tbl_Customers[[#This Row],[account_length]] &lt;= 150, "101-150", "151+")))</f>
        <v>51-100</v>
      </c>
      <c r="Y177" s="30" t="str">
        <f>IF(tbl_Customers[[#This Row],[total_intl_charge]] &lt;= 3, "Low Charges", "High Charges")</f>
        <v>High Charges</v>
      </c>
    </row>
    <row r="178" spans="1:25"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c r="V178">
        <f>IF(tbl_Customers[[#This Row],[churn]] = "yes", 1, 0)</f>
        <v>0</v>
      </c>
      <c r="W178" t="str">
        <f>IF(tbl_Customers[[#This Row],[number_customer_service_calls]] &lt;= 1, "0-1 Calls", IF(tbl_Customers[[#This Row],[number_customer_service_calls]] &lt;= 3, "2-3 Calls", IF(tbl_Customers[[#This Row],[number_customer_service_calls]] &lt;=5, "4-5 Calls", "6+ Calls")))</f>
        <v>0-1 Calls</v>
      </c>
      <c r="X178" t="str">
        <f>IF(tbl_Customers[[#This Row],[account_length]] &lt;= 50, "0-50", IF(tbl_Customers[[#This Row],[account_length]] &lt;=100, "51-100", IF(tbl_Customers[[#This Row],[account_length]] &lt;= 150, "101-150", "151+")))</f>
        <v>101-150</v>
      </c>
      <c r="Y178" s="30" t="str">
        <f>IF(tbl_Customers[[#This Row],[total_intl_charge]] &lt;= 3, "Low Charges", "High Charges")</f>
        <v>High Charges</v>
      </c>
    </row>
    <row r="179" spans="1:25"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c r="V179">
        <f>IF(tbl_Customers[[#This Row],[churn]] = "yes", 1, 0)</f>
        <v>0</v>
      </c>
      <c r="W179" t="str">
        <f>IF(tbl_Customers[[#This Row],[number_customer_service_calls]] &lt;= 1, "0-1 Calls", IF(tbl_Customers[[#This Row],[number_customer_service_calls]] &lt;= 3, "2-3 Calls", IF(tbl_Customers[[#This Row],[number_customer_service_calls]] &lt;=5, "4-5 Calls", "6+ Calls")))</f>
        <v>2-3 Calls</v>
      </c>
      <c r="X179" t="str">
        <f>IF(tbl_Customers[[#This Row],[account_length]] &lt;= 50, "0-50", IF(tbl_Customers[[#This Row],[account_length]] &lt;=100, "51-100", IF(tbl_Customers[[#This Row],[account_length]] &lt;= 150, "101-150", "151+")))</f>
        <v>51-100</v>
      </c>
      <c r="Y179" s="30" t="str">
        <f>IF(tbl_Customers[[#This Row],[total_intl_charge]] &lt;= 3, "Low Charges", "High Charges")</f>
        <v>High Charges</v>
      </c>
    </row>
    <row r="180" spans="1:25"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c r="V180">
        <f>IF(tbl_Customers[[#This Row],[churn]] = "yes", 1, 0)</f>
        <v>0</v>
      </c>
      <c r="W180" t="str">
        <f>IF(tbl_Customers[[#This Row],[number_customer_service_calls]] &lt;= 1, "0-1 Calls", IF(tbl_Customers[[#This Row],[number_customer_service_calls]] &lt;= 3, "2-3 Calls", IF(tbl_Customers[[#This Row],[number_customer_service_calls]] &lt;=5, "4-5 Calls", "6+ Calls")))</f>
        <v>2-3 Calls</v>
      </c>
      <c r="X180" t="str">
        <f>IF(tbl_Customers[[#This Row],[account_length]] &lt;= 50, "0-50", IF(tbl_Customers[[#This Row],[account_length]] &lt;=100, "51-100", IF(tbl_Customers[[#This Row],[account_length]] &lt;= 150, "101-150", "151+")))</f>
        <v>101-150</v>
      </c>
      <c r="Y180" s="30" t="str">
        <f>IF(tbl_Customers[[#This Row],[total_intl_charge]] &lt;= 3, "Low Charges", "High Charges")</f>
        <v>Low Charges</v>
      </c>
    </row>
    <row r="181" spans="1:25"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c r="V181">
        <f>IF(tbl_Customers[[#This Row],[churn]] = "yes", 1, 0)</f>
        <v>0</v>
      </c>
      <c r="W181" t="str">
        <f>IF(tbl_Customers[[#This Row],[number_customer_service_calls]] &lt;= 1, "0-1 Calls", IF(tbl_Customers[[#This Row],[number_customer_service_calls]] &lt;= 3, "2-3 Calls", IF(tbl_Customers[[#This Row],[number_customer_service_calls]] &lt;=5, "4-5 Calls", "6+ Calls")))</f>
        <v>0-1 Calls</v>
      </c>
      <c r="X181" t="str">
        <f>IF(tbl_Customers[[#This Row],[account_length]] &lt;= 50, "0-50", IF(tbl_Customers[[#This Row],[account_length]] &lt;=100, "51-100", IF(tbl_Customers[[#This Row],[account_length]] &lt;= 150, "101-150", "151+")))</f>
        <v>101-150</v>
      </c>
      <c r="Y181" s="30" t="str">
        <f>IF(tbl_Customers[[#This Row],[total_intl_charge]] &lt;= 3, "Low Charges", "High Charges")</f>
        <v>Low Charges</v>
      </c>
    </row>
    <row r="182" spans="1:25"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c r="V182">
        <f>IF(tbl_Customers[[#This Row],[churn]] = "yes", 1, 0)</f>
        <v>0</v>
      </c>
      <c r="W182" t="str">
        <f>IF(tbl_Customers[[#This Row],[number_customer_service_calls]] &lt;= 1, "0-1 Calls", IF(tbl_Customers[[#This Row],[number_customer_service_calls]] &lt;= 3, "2-3 Calls", IF(tbl_Customers[[#This Row],[number_customer_service_calls]] &lt;=5, "4-5 Calls", "6+ Calls")))</f>
        <v>2-3 Calls</v>
      </c>
      <c r="X182" t="str">
        <f>IF(tbl_Customers[[#This Row],[account_length]] &lt;= 50, "0-50", IF(tbl_Customers[[#This Row],[account_length]] &lt;=100, "51-100", IF(tbl_Customers[[#This Row],[account_length]] &lt;= 150, "101-150", "151+")))</f>
        <v>51-100</v>
      </c>
      <c r="Y182" s="30" t="str">
        <f>IF(tbl_Customers[[#This Row],[total_intl_charge]] &lt;= 3, "Low Charges", "High Charges")</f>
        <v>High Charges</v>
      </c>
    </row>
    <row r="183" spans="1:25"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c r="V183">
        <f>IF(tbl_Customers[[#This Row],[churn]] = "yes", 1, 0)</f>
        <v>0</v>
      </c>
      <c r="W183" t="str">
        <f>IF(tbl_Customers[[#This Row],[number_customer_service_calls]] &lt;= 1, "0-1 Calls", IF(tbl_Customers[[#This Row],[number_customer_service_calls]] &lt;= 3, "2-3 Calls", IF(tbl_Customers[[#This Row],[number_customer_service_calls]] &lt;=5, "4-5 Calls", "6+ Calls")))</f>
        <v>0-1 Calls</v>
      </c>
      <c r="X183" t="str">
        <f>IF(tbl_Customers[[#This Row],[account_length]] &lt;= 50, "0-50", IF(tbl_Customers[[#This Row],[account_length]] &lt;=100, "51-100", IF(tbl_Customers[[#This Row],[account_length]] &lt;= 150, "101-150", "151+")))</f>
        <v>101-150</v>
      </c>
      <c r="Y183" s="30" t="str">
        <f>IF(tbl_Customers[[#This Row],[total_intl_charge]] &lt;= 3, "Low Charges", "High Charges")</f>
        <v>Low Charges</v>
      </c>
    </row>
    <row r="184" spans="1:25"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c r="V184">
        <f>IF(tbl_Customers[[#This Row],[churn]] = "yes", 1, 0)</f>
        <v>0</v>
      </c>
      <c r="W184" t="str">
        <f>IF(tbl_Customers[[#This Row],[number_customer_service_calls]] &lt;= 1, "0-1 Calls", IF(tbl_Customers[[#This Row],[number_customer_service_calls]] &lt;= 3, "2-3 Calls", IF(tbl_Customers[[#This Row],[number_customer_service_calls]] &lt;=5, "4-5 Calls", "6+ Calls")))</f>
        <v>0-1 Calls</v>
      </c>
      <c r="X184" t="str">
        <f>IF(tbl_Customers[[#This Row],[account_length]] &lt;= 50, "0-50", IF(tbl_Customers[[#This Row],[account_length]] &lt;=100, "51-100", IF(tbl_Customers[[#This Row],[account_length]] &lt;= 150, "101-150", "151+")))</f>
        <v>51-100</v>
      </c>
      <c r="Y184" s="30" t="str">
        <f>IF(tbl_Customers[[#This Row],[total_intl_charge]] &lt;= 3, "Low Charges", "High Charges")</f>
        <v>Low Charges</v>
      </c>
    </row>
    <row r="185" spans="1:25"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c r="V185">
        <f>IF(tbl_Customers[[#This Row],[churn]] = "yes", 1, 0)</f>
        <v>0</v>
      </c>
      <c r="W185" t="str">
        <f>IF(tbl_Customers[[#This Row],[number_customer_service_calls]] &lt;= 1, "0-1 Calls", IF(tbl_Customers[[#This Row],[number_customer_service_calls]] &lt;= 3, "2-3 Calls", IF(tbl_Customers[[#This Row],[number_customer_service_calls]] &lt;=5, "4-5 Calls", "6+ Calls")))</f>
        <v>2-3 Calls</v>
      </c>
      <c r="X185" t="str">
        <f>IF(tbl_Customers[[#This Row],[account_length]] &lt;= 50, "0-50", IF(tbl_Customers[[#This Row],[account_length]] &lt;=100, "51-100", IF(tbl_Customers[[#This Row],[account_length]] &lt;= 150, "101-150", "151+")))</f>
        <v>0-50</v>
      </c>
      <c r="Y185" s="30" t="str">
        <f>IF(tbl_Customers[[#This Row],[total_intl_charge]] &lt;= 3, "Low Charges", "High Charges")</f>
        <v>Low Charges</v>
      </c>
    </row>
    <row r="186" spans="1:25"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c r="V186">
        <f>IF(tbl_Customers[[#This Row],[churn]] = "yes", 1, 0)</f>
        <v>0</v>
      </c>
      <c r="W186" t="str">
        <f>IF(tbl_Customers[[#This Row],[number_customer_service_calls]] &lt;= 1, "0-1 Calls", IF(tbl_Customers[[#This Row],[number_customer_service_calls]] &lt;= 3, "2-3 Calls", IF(tbl_Customers[[#This Row],[number_customer_service_calls]] &lt;=5, "4-5 Calls", "6+ Calls")))</f>
        <v>2-3 Calls</v>
      </c>
      <c r="X186" t="str">
        <f>IF(tbl_Customers[[#This Row],[account_length]] &lt;= 50, "0-50", IF(tbl_Customers[[#This Row],[account_length]] &lt;=100, "51-100", IF(tbl_Customers[[#This Row],[account_length]] &lt;= 150, "101-150", "151+")))</f>
        <v>51-100</v>
      </c>
      <c r="Y186" s="30" t="str">
        <f>IF(tbl_Customers[[#This Row],[total_intl_charge]] &lt;= 3, "Low Charges", "High Charges")</f>
        <v>High Charges</v>
      </c>
    </row>
    <row r="187" spans="1:25"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c r="V187">
        <f>IF(tbl_Customers[[#This Row],[churn]] = "yes", 1, 0)</f>
        <v>0</v>
      </c>
      <c r="W187" t="str">
        <f>IF(tbl_Customers[[#This Row],[number_customer_service_calls]] &lt;= 1, "0-1 Calls", IF(tbl_Customers[[#This Row],[number_customer_service_calls]] &lt;= 3, "2-3 Calls", IF(tbl_Customers[[#This Row],[number_customer_service_calls]] &lt;=5, "4-5 Calls", "6+ Calls")))</f>
        <v>0-1 Calls</v>
      </c>
      <c r="X187" t="str">
        <f>IF(tbl_Customers[[#This Row],[account_length]] &lt;= 50, "0-50", IF(tbl_Customers[[#This Row],[account_length]] &lt;=100, "51-100", IF(tbl_Customers[[#This Row],[account_length]] &lt;= 150, "101-150", "151+")))</f>
        <v>51-100</v>
      </c>
      <c r="Y187" s="30" t="str">
        <f>IF(tbl_Customers[[#This Row],[total_intl_charge]] &lt;= 3, "Low Charges", "High Charges")</f>
        <v>Low Charges</v>
      </c>
    </row>
    <row r="188" spans="1:25"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c r="V188">
        <f>IF(tbl_Customers[[#This Row],[churn]] = "yes", 1, 0)</f>
        <v>0</v>
      </c>
      <c r="W188" t="str">
        <f>IF(tbl_Customers[[#This Row],[number_customer_service_calls]] &lt;= 1, "0-1 Calls", IF(tbl_Customers[[#This Row],[number_customer_service_calls]] &lt;= 3, "2-3 Calls", IF(tbl_Customers[[#This Row],[number_customer_service_calls]] &lt;=5, "4-5 Calls", "6+ Calls")))</f>
        <v>2-3 Calls</v>
      </c>
      <c r="X188" t="str">
        <f>IF(tbl_Customers[[#This Row],[account_length]] &lt;= 50, "0-50", IF(tbl_Customers[[#This Row],[account_length]] &lt;=100, "51-100", IF(tbl_Customers[[#This Row],[account_length]] &lt;= 150, "101-150", "151+")))</f>
        <v>101-150</v>
      </c>
      <c r="Y188" s="30" t="str">
        <f>IF(tbl_Customers[[#This Row],[total_intl_charge]] &lt;= 3, "Low Charges", "High Charges")</f>
        <v>Low Charges</v>
      </c>
    </row>
    <row r="189" spans="1:25"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c r="V189">
        <f>IF(tbl_Customers[[#This Row],[churn]] = "yes", 1, 0)</f>
        <v>0</v>
      </c>
      <c r="W189" t="str">
        <f>IF(tbl_Customers[[#This Row],[number_customer_service_calls]] &lt;= 1, "0-1 Calls", IF(tbl_Customers[[#This Row],[number_customer_service_calls]] &lt;= 3, "2-3 Calls", IF(tbl_Customers[[#This Row],[number_customer_service_calls]] &lt;=5, "4-5 Calls", "6+ Calls")))</f>
        <v>2-3 Calls</v>
      </c>
      <c r="X189" t="str">
        <f>IF(tbl_Customers[[#This Row],[account_length]] &lt;= 50, "0-50", IF(tbl_Customers[[#This Row],[account_length]] &lt;=100, "51-100", IF(tbl_Customers[[#This Row],[account_length]] &lt;= 150, "101-150", "151+")))</f>
        <v>101-150</v>
      </c>
      <c r="Y189" s="30" t="str">
        <f>IF(tbl_Customers[[#This Row],[total_intl_charge]] &lt;= 3, "Low Charges", "High Charges")</f>
        <v>Low Charges</v>
      </c>
    </row>
    <row r="190" spans="1:25"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c r="V190">
        <f>IF(tbl_Customers[[#This Row],[churn]] = "yes", 1, 0)</f>
        <v>0</v>
      </c>
      <c r="W190" t="str">
        <f>IF(tbl_Customers[[#This Row],[number_customer_service_calls]] &lt;= 1, "0-1 Calls", IF(tbl_Customers[[#This Row],[number_customer_service_calls]] &lt;= 3, "2-3 Calls", IF(tbl_Customers[[#This Row],[number_customer_service_calls]] &lt;=5, "4-5 Calls", "6+ Calls")))</f>
        <v>0-1 Calls</v>
      </c>
      <c r="X190" t="str">
        <f>IF(tbl_Customers[[#This Row],[account_length]] &lt;= 50, "0-50", IF(tbl_Customers[[#This Row],[account_length]] &lt;=100, "51-100", IF(tbl_Customers[[#This Row],[account_length]] &lt;= 150, "101-150", "151+")))</f>
        <v>0-50</v>
      </c>
      <c r="Y190" s="30" t="str">
        <f>IF(tbl_Customers[[#This Row],[total_intl_charge]] &lt;= 3, "Low Charges", "High Charges")</f>
        <v>High Charges</v>
      </c>
    </row>
    <row r="191" spans="1:25"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c r="V191">
        <f>IF(tbl_Customers[[#This Row],[churn]] = "yes", 1, 0)</f>
        <v>1</v>
      </c>
      <c r="W191" t="str">
        <f>IF(tbl_Customers[[#This Row],[number_customer_service_calls]] &lt;= 1, "0-1 Calls", IF(tbl_Customers[[#This Row],[number_customer_service_calls]] &lt;= 3, "2-3 Calls", IF(tbl_Customers[[#This Row],[number_customer_service_calls]] &lt;=5, "4-5 Calls", "6+ Calls")))</f>
        <v>0-1 Calls</v>
      </c>
      <c r="X191" t="str">
        <f>IF(tbl_Customers[[#This Row],[account_length]] &lt;= 50, "0-50", IF(tbl_Customers[[#This Row],[account_length]] &lt;=100, "51-100", IF(tbl_Customers[[#This Row],[account_length]] &lt;= 150, "101-150", "151+")))</f>
        <v>51-100</v>
      </c>
      <c r="Y191" s="30" t="str">
        <f>IF(tbl_Customers[[#This Row],[total_intl_charge]] &lt;= 3, "Low Charges", "High Charges")</f>
        <v>Low Charges</v>
      </c>
    </row>
    <row r="192" spans="1:25"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c r="V192">
        <f>IF(tbl_Customers[[#This Row],[churn]] = "yes", 1, 0)</f>
        <v>0</v>
      </c>
      <c r="W192" t="str">
        <f>IF(tbl_Customers[[#This Row],[number_customer_service_calls]] &lt;= 1, "0-1 Calls", IF(tbl_Customers[[#This Row],[number_customer_service_calls]] &lt;= 3, "2-3 Calls", IF(tbl_Customers[[#This Row],[number_customer_service_calls]] &lt;=5, "4-5 Calls", "6+ Calls")))</f>
        <v>0-1 Calls</v>
      </c>
      <c r="X192" t="str">
        <f>IF(tbl_Customers[[#This Row],[account_length]] &lt;= 50, "0-50", IF(tbl_Customers[[#This Row],[account_length]] &lt;=100, "51-100", IF(tbl_Customers[[#This Row],[account_length]] &lt;= 150, "101-150", "151+")))</f>
        <v>51-100</v>
      </c>
      <c r="Y192" s="30" t="str">
        <f>IF(tbl_Customers[[#This Row],[total_intl_charge]] &lt;= 3, "Low Charges", "High Charges")</f>
        <v>Low Charges</v>
      </c>
    </row>
    <row r="193" spans="1:25"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c r="V193">
        <f>IF(tbl_Customers[[#This Row],[churn]] = "yes", 1, 0)</f>
        <v>0</v>
      </c>
      <c r="W193" t="str">
        <f>IF(tbl_Customers[[#This Row],[number_customer_service_calls]] &lt;= 1, "0-1 Calls", IF(tbl_Customers[[#This Row],[number_customer_service_calls]] &lt;= 3, "2-3 Calls", IF(tbl_Customers[[#This Row],[number_customer_service_calls]] &lt;=5, "4-5 Calls", "6+ Calls")))</f>
        <v>2-3 Calls</v>
      </c>
      <c r="X193" t="str">
        <f>IF(tbl_Customers[[#This Row],[account_length]] &lt;= 50, "0-50", IF(tbl_Customers[[#This Row],[account_length]] &lt;=100, "51-100", IF(tbl_Customers[[#This Row],[account_length]] &lt;= 150, "101-150", "151+")))</f>
        <v>51-100</v>
      </c>
      <c r="Y193" s="30" t="str">
        <f>IF(tbl_Customers[[#This Row],[total_intl_charge]] &lt;= 3, "Low Charges", "High Charges")</f>
        <v>High Charges</v>
      </c>
    </row>
    <row r="194" spans="1:25"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c r="V194">
        <f>IF(tbl_Customers[[#This Row],[churn]] = "yes", 1, 0)</f>
        <v>0</v>
      </c>
      <c r="W194" t="str">
        <f>IF(tbl_Customers[[#This Row],[number_customer_service_calls]] &lt;= 1, "0-1 Calls", IF(tbl_Customers[[#This Row],[number_customer_service_calls]] &lt;= 3, "2-3 Calls", IF(tbl_Customers[[#This Row],[number_customer_service_calls]] &lt;=5, "4-5 Calls", "6+ Calls")))</f>
        <v>0-1 Calls</v>
      </c>
      <c r="X194" t="str">
        <f>IF(tbl_Customers[[#This Row],[account_length]] &lt;= 50, "0-50", IF(tbl_Customers[[#This Row],[account_length]] &lt;=100, "51-100", IF(tbl_Customers[[#This Row],[account_length]] &lt;= 150, "101-150", "151+")))</f>
        <v>51-100</v>
      </c>
      <c r="Y194" s="30" t="str">
        <f>IF(tbl_Customers[[#This Row],[total_intl_charge]] &lt;= 3, "Low Charges", "High Charges")</f>
        <v>Low Charges</v>
      </c>
    </row>
    <row r="195" spans="1:25"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c r="V195">
        <f>IF(tbl_Customers[[#This Row],[churn]] = "yes", 1, 0)</f>
        <v>0</v>
      </c>
      <c r="W195" t="str">
        <f>IF(tbl_Customers[[#This Row],[number_customer_service_calls]] &lt;= 1, "0-1 Calls", IF(tbl_Customers[[#This Row],[number_customer_service_calls]] &lt;= 3, "2-3 Calls", IF(tbl_Customers[[#This Row],[number_customer_service_calls]] &lt;=5, "4-5 Calls", "6+ Calls")))</f>
        <v>0-1 Calls</v>
      </c>
      <c r="X195" t="str">
        <f>IF(tbl_Customers[[#This Row],[account_length]] &lt;= 50, "0-50", IF(tbl_Customers[[#This Row],[account_length]] &lt;=100, "51-100", IF(tbl_Customers[[#This Row],[account_length]] &lt;= 150, "101-150", "151+")))</f>
        <v>51-100</v>
      </c>
      <c r="Y195" s="30" t="str">
        <f>IF(tbl_Customers[[#This Row],[total_intl_charge]] &lt;= 3, "Low Charges", "High Charges")</f>
        <v>Low Charges</v>
      </c>
    </row>
    <row r="196" spans="1:25"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c r="V196">
        <f>IF(tbl_Customers[[#This Row],[churn]] = "yes", 1, 0)</f>
        <v>1</v>
      </c>
      <c r="W196" t="str">
        <f>IF(tbl_Customers[[#This Row],[number_customer_service_calls]] &lt;= 1, "0-1 Calls", IF(tbl_Customers[[#This Row],[number_customer_service_calls]] &lt;= 3, "2-3 Calls", IF(tbl_Customers[[#This Row],[number_customer_service_calls]] &lt;=5, "4-5 Calls", "6+ Calls")))</f>
        <v>4-5 Calls</v>
      </c>
      <c r="X196" t="str">
        <f>IF(tbl_Customers[[#This Row],[account_length]] &lt;= 50, "0-50", IF(tbl_Customers[[#This Row],[account_length]] &lt;=100, "51-100", IF(tbl_Customers[[#This Row],[account_length]] &lt;= 150, "101-150", "151+")))</f>
        <v>101-150</v>
      </c>
      <c r="Y196" s="30" t="str">
        <f>IF(tbl_Customers[[#This Row],[total_intl_charge]] &lt;= 3, "Low Charges", "High Charges")</f>
        <v>Low Charges</v>
      </c>
    </row>
    <row r="197" spans="1:25"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c r="V197">
        <f>IF(tbl_Customers[[#This Row],[churn]] = "yes", 1, 0)</f>
        <v>0</v>
      </c>
      <c r="W197" t="str">
        <f>IF(tbl_Customers[[#This Row],[number_customer_service_calls]] &lt;= 1, "0-1 Calls", IF(tbl_Customers[[#This Row],[number_customer_service_calls]] &lt;= 3, "2-3 Calls", IF(tbl_Customers[[#This Row],[number_customer_service_calls]] &lt;=5, "4-5 Calls", "6+ Calls")))</f>
        <v>2-3 Calls</v>
      </c>
      <c r="X197" t="str">
        <f>IF(tbl_Customers[[#This Row],[account_length]] &lt;= 50, "0-50", IF(tbl_Customers[[#This Row],[account_length]] &lt;=100, "51-100", IF(tbl_Customers[[#This Row],[account_length]] &lt;= 150, "101-150", "151+")))</f>
        <v>101-150</v>
      </c>
      <c r="Y197" s="30" t="str">
        <f>IF(tbl_Customers[[#This Row],[total_intl_charge]] &lt;= 3, "Low Charges", "High Charges")</f>
        <v>Low Charges</v>
      </c>
    </row>
    <row r="198" spans="1:25"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c r="V198">
        <f>IF(tbl_Customers[[#This Row],[churn]] = "yes", 1, 0)</f>
        <v>0</v>
      </c>
      <c r="W198" t="str">
        <f>IF(tbl_Customers[[#This Row],[number_customer_service_calls]] &lt;= 1, "0-1 Calls", IF(tbl_Customers[[#This Row],[number_customer_service_calls]] &lt;= 3, "2-3 Calls", IF(tbl_Customers[[#This Row],[number_customer_service_calls]] &lt;=5, "4-5 Calls", "6+ Calls")))</f>
        <v>2-3 Calls</v>
      </c>
      <c r="X198" t="str">
        <f>IF(tbl_Customers[[#This Row],[account_length]] &lt;= 50, "0-50", IF(tbl_Customers[[#This Row],[account_length]] &lt;=100, "51-100", IF(tbl_Customers[[#This Row],[account_length]] &lt;= 150, "101-150", "151+")))</f>
        <v>101-150</v>
      </c>
      <c r="Y198" s="30" t="str">
        <f>IF(tbl_Customers[[#This Row],[total_intl_charge]] &lt;= 3, "Low Charges", "High Charges")</f>
        <v>Low Charges</v>
      </c>
    </row>
    <row r="199" spans="1:25"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c r="V199">
        <f>IF(tbl_Customers[[#This Row],[churn]] = "yes", 1, 0)</f>
        <v>0</v>
      </c>
      <c r="W199" t="str">
        <f>IF(tbl_Customers[[#This Row],[number_customer_service_calls]] &lt;= 1, "0-1 Calls", IF(tbl_Customers[[#This Row],[number_customer_service_calls]] &lt;= 3, "2-3 Calls", IF(tbl_Customers[[#This Row],[number_customer_service_calls]] &lt;=5, "4-5 Calls", "6+ Calls")))</f>
        <v>0-1 Calls</v>
      </c>
      <c r="X199" t="str">
        <f>IF(tbl_Customers[[#This Row],[account_length]] &lt;= 50, "0-50", IF(tbl_Customers[[#This Row],[account_length]] &lt;=100, "51-100", IF(tbl_Customers[[#This Row],[account_length]] &lt;= 150, "101-150", "151+")))</f>
        <v>151+</v>
      </c>
      <c r="Y199" s="30" t="str">
        <f>IF(tbl_Customers[[#This Row],[total_intl_charge]] &lt;= 3, "Low Charges", "High Charges")</f>
        <v>Low Charges</v>
      </c>
    </row>
    <row r="200" spans="1:25"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c r="V200">
        <f>IF(tbl_Customers[[#This Row],[churn]] = "yes", 1, 0)</f>
        <v>0</v>
      </c>
      <c r="W200" t="str">
        <f>IF(tbl_Customers[[#This Row],[number_customer_service_calls]] &lt;= 1, "0-1 Calls", IF(tbl_Customers[[#This Row],[number_customer_service_calls]] &lt;= 3, "2-3 Calls", IF(tbl_Customers[[#This Row],[number_customer_service_calls]] &lt;=5, "4-5 Calls", "6+ Calls")))</f>
        <v>0-1 Calls</v>
      </c>
      <c r="X200" t="str">
        <f>IF(tbl_Customers[[#This Row],[account_length]] &lt;= 50, "0-50", IF(tbl_Customers[[#This Row],[account_length]] &lt;=100, "51-100", IF(tbl_Customers[[#This Row],[account_length]] &lt;= 150, "101-150", "151+")))</f>
        <v>101-150</v>
      </c>
      <c r="Y200" s="30" t="str">
        <f>IF(tbl_Customers[[#This Row],[total_intl_charge]] &lt;= 3, "Low Charges", "High Charges")</f>
        <v>High Charges</v>
      </c>
    </row>
    <row r="201" spans="1:25"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c r="V201">
        <f>IF(tbl_Customers[[#This Row],[churn]] = "yes", 1, 0)</f>
        <v>1</v>
      </c>
      <c r="W201" t="str">
        <f>IF(tbl_Customers[[#This Row],[number_customer_service_calls]] &lt;= 1, "0-1 Calls", IF(tbl_Customers[[#This Row],[number_customer_service_calls]] &lt;= 3, "2-3 Calls", IF(tbl_Customers[[#This Row],[number_customer_service_calls]] &lt;=5, "4-5 Calls", "6+ Calls")))</f>
        <v>2-3 Calls</v>
      </c>
      <c r="X201" t="str">
        <f>IF(tbl_Customers[[#This Row],[account_length]] &lt;= 50, "0-50", IF(tbl_Customers[[#This Row],[account_length]] &lt;=100, "51-100", IF(tbl_Customers[[#This Row],[account_length]] &lt;= 150, "101-150", "151+")))</f>
        <v>101-150</v>
      </c>
      <c r="Y201" s="30" t="str">
        <f>IF(tbl_Customers[[#This Row],[total_intl_charge]] &lt;= 3, "Low Charges", "High Charges")</f>
        <v>High Charges</v>
      </c>
    </row>
    <row r="202" spans="1:25"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c r="V202">
        <f>IF(tbl_Customers[[#This Row],[churn]] = "yes", 1, 0)</f>
        <v>0</v>
      </c>
      <c r="W202" t="str">
        <f>IF(tbl_Customers[[#This Row],[number_customer_service_calls]] &lt;= 1, "0-1 Calls", IF(tbl_Customers[[#This Row],[number_customer_service_calls]] &lt;= 3, "2-3 Calls", IF(tbl_Customers[[#This Row],[number_customer_service_calls]] &lt;=5, "4-5 Calls", "6+ Calls")))</f>
        <v>2-3 Calls</v>
      </c>
      <c r="X202" t="str">
        <f>IF(tbl_Customers[[#This Row],[account_length]] &lt;= 50, "0-50", IF(tbl_Customers[[#This Row],[account_length]] &lt;=100, "51-100", IF(tbl_Customers[[#This Row],[account_length]] &lt;= 150, "101-150", "151+")))</f>
        <v>51-100</v>
      </c>
      <c r="Y202" s="30" t="str">
        <f>IF(tbl_Customers[[#This Row],[total_intl_charge]] &lt;= 3, "Low Charges", "High Charges")</f>
        <v>Low Charges</v>
      </c>
    </row>
    <row r="203" spans="1:25"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c r="V203">
        <f>IF(tbl_Customers[[#This Row],[churn]] = "yes", 1, 0)</f>
        <v>0</v>
      </c>
      <c r="W203" t="str">
        <f>IF(tbl_Customers[[#This Row],[number_customer_service_calls]] &lt;= 1, "0-1 Calls", IF(tbl_Customers[[#This Row],[number_customer_service_calls]] &lt;= 3, "2-3 Calls", IF(tbl_Customers[[#This Row],[number_customer_service_calls]] &lt;=5, "4-5 Calls", "6+ Calls")))</f>
        <v>0-1 Calls</v>
      </c>
      <c r="X203" t="str">
        <f>IF(tbl_Customers[[#This Row],[account_length]] &lt;= 50, "0-50", IF(tbl_Customers[[#This Row],[account_length]] &lt;=100, "51-100", IF(tbl_Customers[[#This Row],[account_length]] &lt;= 150, "101-150", "151+")))</f>
        <v>0-50</v>
      </c>
      <c r="Y203" s="30" t="str">
        <f>IF(tbl_Customers[[#This Row],[total_intl_charge]] &lt;= 3, "Low Charges", "High Charges")</f>
        <v>Low Charges</v>
      </c>
    </row>
    <row r="204" spans="1:25"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c r="V204">
        <f>IF(tbl_Customers[[#This Row],[churn]] = "yes", 1, 0)</f>
        <v>0</v>
      </c>
      <c r="W204" t="str">
        <f>IF(tbl_Customers[[#This Row],[number_customer_service_calls]] &lt;= 1, "0-1 Calls", IF(tbl_Customers[[#This Row],[number_customer_service_calls]] &lt;= 3, "2-3 Calls", IF(tbl_Customers[[#This Row],[number_customer_service_calls]] &lt;=5, "4-5 Calls", "6+ Calls")))</f>
        <v>0-1 Calls</v>
      </c>
      <c r="X204" t="str">
        <f>IF(tbl_Customers[[#This Row],[account_length]] &lt;= 50, "0-50", IF(tbl_Customers[[#This Row],[account_length]] &lt;=100, "51-100", IF(tbl_Customers[[#This Row],[account_length]] &lt;= 150, "101-150", "151+")))</f>
        <v>101-150</v>
      </c>
      <c r="Y204" s="30" t="str">
        <f>IF(tbl_Customers[[#This Row],[total_intl_charge]] &lt;= 3, "Low Charges", "High Charges")</f>
        <v>Low Charges</v>
      </c>
    </row>
    <row r="205" spans="1:25"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c r="V205">
        <f>IF(tbl_Customers[[#This Row],[churn]] = "yes", 1, 0)</f>
        <v>0</v>
      </c>
      <c r="W205" t="str">
        <f>IF(tbl_Customers[[#This Row],[number_customer_service_calls]] &lt;= 1, "0-1 Calls", IF(tbl_Customers[[#This Row],[number_customer_service_calls]] &lt;= 3, "2-3 Calls", IF(tbl_Customers[[#This Row],[number_customer_service_calls]] &lt;=5, "4-5 Calls", "6+ Calls")))</f>
        <v>0-1 Calls</v>
      </c>
      <c r="X205" t="str">
        <f>IF(tbl_Customers[[#This Row],[account_length]] &lt;= 50, "0-50", IF(tbl_Customers[[#This Row],[account_length]] &lt;=100, "51-100", IF(tbl_Customers[[#This Row],[account_length]] &lt;= 150, "101-150", "151+")))</f>
        <v>51-100</v>
      </c>
      <c r="Y205" s="30" t="str">
        <f>IF(tbl_Customers[[#This Row],[total_intl_charge]] &lt;= 3, "Low Charges", "High Charges")</f>
        <v>Low Charges</v>
      </c>
    </row>
    <row r="206" spans="1:25"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c r="V206">
        <f>IF(tbl_Customers[[#This Row],[churn]] = "yes", 1, 0)</f>
        <v>0</v>
      </c>
      <c r="W206" t="str">
        <f>IF(tbl_Customers[[#This Row],[number_customer_service_calls]] &lt;= 1, "0-1 Calls", IF(tbl_Customers[[#This Row],[number_customer_service_calls]] &lt;= 3, "2-3 Calls", IF(tbl_Customers[[#This Row],[number_customer_service_calls]] &lt;=5, "4-5 Calls", "6+ Calls")))</f>
        <v>4-5 Calls</v>
      </c>
      <c r="X206" t="str">
        <f>IF(tbl_Customers[[#This Row],[account_length]] &lt;= 50, "0-50", IF(tbl_Customers[[#This Row],[account_length]] &lt;=100, "51-100", IF(tbl_Customers[[#This Row],[account_length]] &lt;= 150, "101-150", "151+")))</f>
        <v>51-100</v>
      </c>
      <c r="Y206" s="30" t="str">
        <f>IF(tbl_Customers[[#This Row],[total_intl_charge]] &lt;= 3, "Low Charges", "High Charges")</f>
        <v>Low Charges</v>
      </c>
    </row>
    <row r="207" spans="1:25"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c r="V207">
        <f>IF(tbl_Customers[[#This Row],[churn]] = "yes", 1, 0)</f>
        <v>1</v>
      </c>
      <c r="W207" t="str">
        <f>IF(tbl_Customers[[#This Row],[number_customer_service_calls]] &lt;= 1, "0-1 Calls", IF(tbl_Customers[[#This Row],[number_customer_service_calls]] &lt;= 3, "2-3 Calls", IF(tbl_Customers[[#This Row],[number_customer_service_calls]] &lt;=5, "4-5 Calls", "6+ Calls")))</f>
        <v>4-5 Calls</v>
      </c>
      <c r="X207" t="str">
        <f>IF(tbl_Customers[[#This Row],[account_length]] &lt;= 50, "0-50", IF(tbl_Customers[[#This Row],[account_length]] &lt;=100, "51-100", IF(tbl_Customers[[#This Row],[account_length]] &lt;= 150, "101-150", "151+")))</f>
        <v>0-50</v>
      </c>
      <c r="Y207" s="30" t="str">
        <f>IF(tbl_Customers[[#This Row],[total_intl_charge]] &lt;= 3, "Low Charges", "High Charges")</f>
        <v>High Charges</v>
      </c>
    </row>
    <row r="208" spans="1:25"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c r="V208">
        <f>IF(tbl_Customers[[#This Row],[churn]] = "yes", 1, 0)</f>
        <v>0</v>
      </c>
      <c r="W208" t="str">
        <f>IF(tbl_Customers[[#This Row],[number_customer_service_calls]] &lt;= 1, "0-1 Calls", IF(tbl_Customers[[#This Row],[number_customer_service_calls]] &lt;= 3, "2-3 Calls", IF(tbl_Customers[[#This Row],[number_customer_service_calls]] &lt;=5, "4-5 Calls", "6+ Calls")))</f>
        <v>4-5 Calls</v>
      </c>
      <c r="X208" t="str">
        <f>IF(tbl_Customers[[#This Row],[account_length]] &lt;= 50, "0-50", IF(tbl_Customers[[#This Row],[account_length]] &lt;=100, "51-100", IF(tbl_Customers[[#This Row],[account_length]] &lt;= 150, "101-150", "151+")))</f>
        <v>101-150</v>
      </c>
      <c r="Y208" s="30" t="str">
        <f>IF(tbl_Customers[[#This Row],[total_intl_charge]] &lt;= 3, "Low Charges", "High Charges")</f>
        <v>High Charges</v>
      </c>
    </row>
    <row r="209" spans="1:25"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c r="V209">
        <f>IF(tbl_Customers[[#This Row],[churn]] = "yes", 1, 0)</f>
        <v>0</v>
      </c>
      <c r="W209" t="str">
        <f>IF(tbl_Customers[[#This Row],[number_customer_service_calls]] &lt;= 1, "0-1 Calls", IF(tbl_Customers[[#This Row],[number_customer_service_calls]] &lt;= 3, "2-3 Calls", IF(tbl_Customers[[#This Row],[number_customer_service_calls]] &lt;=5, "4-5 Calls", "6+ Calls")))</f>
        <v>0-1 Calls</v>
      </c>
      <c r="X209" t="str">
        <f>IF(tbl_Customers[[#This Row],[account_length]] &lt;= 50, "0-50", IF(tbl_Customers[[#This Row],[account_length]] &lt;=100, "51-100", IF(tbl_Customers[[#This Row],[account_length]] &lt;= 150, "101-150", "151+")))</f>
        <v>51-100</v>
      </c>
      <c r="Y209" s="30" t="str">
        <f>IF(tbl_Customers[[#This Row],[total_intl_charge]] &lt;= 3, "Low Charges", "High Charges")</f>
        <v>Low Charges</v>
      </c>
    </row>
    <row r="210" spans="1:25"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c r="V210">
        <f>IF(tbl_Customers[[#This Row],[churn]] = "yes", 1, 0)</f>
        <v>0</v>
      </c>
      <c r="W210" t="str">
        <f>IF(tbl_Customers[[#This Row],[number_customer_service_calls]] &lt;= 1, "0-1 Calls", IF(tbl_Customers[[#This Row],[number_customer_service_calls]] &lt;= 3, "2-3 Calls", IF(tbl_Customers[[#This Row],[number_customer_service_calls]] &lt;=5, "4-5 Calls", "6+ Calls")))</f>
        <v>0-1 Calls</v>
      </c>
      <c r="X210" t="str">
        <f>IF(tbl_Customers[[#This Row],[account_length]] &lt;= 50, "0-50", IF(tbl_Customers[[#This Row],[account_length]] &lt;=100, "51-100", IF(tbl_Customers[[#This Row],[account_length]] &lt;= 150, "101-150", "151+")))</f>
        <v>51-100</v>
      </c>
      <c r="Y210" s="30" t="str">
        <f>IF(tbl_Customers[[#This Row],[total_intl_charge]] &lt;= 3, "Low Charges", "High Charges")</f>
        <v>Low Charges</v>
      </c>
    </row>
    <row r="211" spans="1:25"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c r="V211">
        <f>IF(tbl_Customers[[#This Row],[churn]] = "yes", 1, 0)</f>
        <v>0</v>
      </c>
      <c r="W211" t="str">
        <f>IF(tbl_Customers[[#This Row],[number_customer_service_calls]] &lt;= 1, "0-1 Calls", IF(tbl_Customers[[#This Row],[number_customer_service_calls]] &lt;= 3, "2-3 Calls", IF(tbl_Customers[[#This Row],[number_customer_service_calls]] &lt;=5, "4-5 Calls", "6+ Calls")))</f>
        <v>4-5 Calls</v>
      </c>
      <c r="X211" t="str">
        <f>IF(tbl_Customers[[#This Row],[account_length]] &lt;= 50, "0-50", IF(tbl_Customers[[#This Row],[account_length]] &lt;=100, "51-100", IF(tbl_Customers[[#This Row],[account_length]] &lt;= 150, "101-150", "151+")))</f>
        <v>101-150</v>
      </c>
      <c r="Y211" s="30" t="str">
        <f>IF(tbl_Customers[[#This Row],[total_intl_charge]] &lt;= 3, "Low Charges", "High Charges")</f>
        <v>High Charges</v>
      </c>
    </row>
    <row r="212" spans="1:25"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c r="V212">
        <f>IF(tbl_Customers[[#This Row],[churn]] = "yes", 1, 0)</f>
        <v>0</v>
      </c>
      <c r="W212" t="str">
        <f>IF(tbl_Customers[[#This Row],[number_customer_service_calls]] &lt;= 1, "0-1 Calls", IF(tbl_Customers[[#This Row],[number_customer_service_calls]] &lt;= 3, "2-3 Calls", IF(tbl_Customers[[#This Row],[number_customer_service_calls]] &lt;=5, "4-5 Calls", "6+ Calls")))</f>
        <v>0-1 Calls</v>
      </c>
      <c r="X212" t="str">
        <f>IF(tbl_Customers[[#This Row],[account_length]] &lt;= 50, "0-50", IF(tbl_Customers[[#This Row],[account_length]] &lt;=100, "51-100", IF(tbl_Customers[[#This Row],[account_length]] &lt;= 150, "101-150", "151+")))</f>
        <v>101-150</v>
      </c>
      <c r="Y212" s="30" t="str">
        <f>IF(tbl_Customers[[#This Row],[total_intl_charge]] &lt;= 3, "Low Charges", "High Charges")</f>
        <v>Low Charges</v>
      </c>
    </row>
    <row r="213" spans="1:25"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c r="V213">
        <f>IF(tbl_Customers[[#This Row],[churn]] = "yes", 1, 0)</f>
        <v>0</v>
      </c>
      <c r="W213" t="str">
        <f>IF(tbl_Customers[[#This Row],[number_customer_service_calls]] &lt;= 1, "0-1 Calls", IF(tbl_Customers[[#This Row],[number_customer_service_calls]] &lt;= 3, "2-3 Calls", IF(tbl_Customers[[#This Row],[number_customer_service_calls]] &lt;=5, "4-5 Calls", "6+ Calls")))</f>
        <v>0-1 Calls</v>
      </c>
      <c r="X213" t="str">
        <f>IF(tbl_Customers[[#This Row],[account_length]] &lt;= 50, "0-50", IF(tbl_Customers[[#This Row],[account_length]] &lt;=100, "51-100", IF(tbl_Customers[[#This Row],[account_length]] &lt;= 150, "101-150", "151+")))</f>
        <v>101-150</v>
      </c>
      <c r="Y213" s="30" t="str">
        <f>IF(tbl_Customers[[#This Row],[total_intl_charge]] &lt;= 3, "Low Charges", "High Charges")</f>
        <v>High Charges</v>
      </c>
    </row>
    <row r="214" spans="1:25"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c r="V214">
        <f>IF(tbl_Customers[[#This Row],[churn]] = "yes", 1, 0)</f>
        <v>1</v>
      </c>
      <c r="W214" t="str">
        <f>IF(tbl_Customers[[#This Row],[number_customer_service_calls]] &lt;= 1, "0-1 Calls", IF(tbl_Customers[[#This Row],[number_customer_service_calls]] &lt;= 3, "2-3 Calls", IF(tbl_Customers[[#This Row],[number_customer_service_calls]] &lt;=5, "4-5 Calls", "6+ Calls")))</f>
        <v>0-1 Calls</v>
      </c>
      <c r="X214" t="str">
        <f>IF(tbl_Customers[[#This Row],[account_length]] &lt;= 50, "0-50", IF(tbl_Customers[[#This Row],[account_length]] &lt;=100, "51-100", IF(tbl_Customers[[#This Row],[account_length]] &lt;= 150, "101-150", "151+")))</f>
        <v>51-100</v>
      </c>
      <c r="Y214" s="30" t="str">
        <f>IF(tbl_Customers[[#This Row],[total_intl_charge]] &lt;= 3, "Low Charges", "High Charges")</f>
        <v>Low Charges</v>
      </c>
    </row>
    <row r="215" spans="1:25"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c r="V215">
        <f>IF(tbl_Customers[[#This Row],[churn]] = "yes", 1, 0)</f>
        <v>0</v>
      </c>
      <c r="W215" t="str">
        <f>IF(tbl_Customers[[#This Row],[number_customer_service_calls]] &lt;= 1, "0-1 Calls", IF(tbl_Customers[[#This Row],[number_customer_service_calls]] &lt;= 3, "2-3 Calls", IF(tbl_Customers[[#This Row],[number_customer_service_calls]] &lt;=5, "4-5 Calls", "6+ Calls")))</f>
        <v>0-1 Calls</v>
      </c>
      <c r="X215" t="str">
        <f>IF(tbl_Customers[[#This Row],[account_length]] &lt;= 50, "0-50", IF(tbl_Customers[[#This Row],[account_length]] &lt;=100, "51-100", IF(tbl_Customers[[#This Row],[account_length]] &lt;= 150, "101-150", "151+")))</f>
        <v>51-100</v>
      </c>
      <c r="Y215" s="30" t="str">
        <f>IF(tbl_Customers[[#This Row],[total_intl_charge]] &lt;= 3, "Low Charges", "High Charges")</f>
        <v>Low Charges</v>
      </c>
    </row>
    <row r="216" spans="1:25"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c r="V216">
        <f>IF(tbl_Customers[[#This Row],[churn]] = "yes", 1, 0)</f>
        <v>0</v>
      </c>
      <c r="W216" t="str">
        <f>IF(tbl_Customers[[#This Row],[number_customer_service_calls]] &lt;= 1, "0-1 Calls", IF(tbl_Customers[[#This Row],[number_customer_service_calls]] &lt;= 3, "2-3 Calls", IF(tbl_Customers[[#This Row],[number_customer_service_calls]] &lt;=5, "4-5 Calls", "6+ Calls")))</f>
        <v>0-1 Calls</v>
      </c>
      <c r="X216" t="str">
        <f>IF(tbl_Customers[[#This Row],[account_length]] &lt;= 50, "0-50", IF(tbl_Customers[[#This Row],[account_length]] &lt;=100, "51-100", IF(tbl_Customers[[#This Row],[account_length]] &lt;= 150, "101-150", "151+")))</f>
        <v>0-50</v>
      </c>
      <c r="Y216" s="30" t="str">
        <f>IF(tbl_Customers[[#This Row],[total_intl_charge]] &lt;= 3, "Low Charges", "High Charges")</f>
        <v>Low Charges</v>
      </c>
    </row>
    <row r="217" spans="1:25"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c r="V217">
        <f>IF(tbl_Customers[[#This Row],[churn]] = "yes", 1, 0)</f>
        <v>0</v>
      </c>
      <c r="W217" t="str">
        <f>IF(tbl_Customers[[#This Row],[number_customer_service_calls]] &lt;= 1, "0-1 Calls", IF(tbl_Customers[[#This Row],[number_customer_service_calls]] &lt;= 3, "2-3 Calls", IF(tbl_Customers[[#This Row],[number_customer_service_calls]] &lt;=5, "4-5 Calls", "6+ Calls")))</f>
        <v>0-1 Calls</v>
      </c>
      <c r="X217" t="str">
        <f>IF(tbl_Customers[[#This Row],[account_length]] &lt;= 50, "0-50", IF(tbl_Customers[[#This Row],[account_length]] &lt;=100, "51-100", IF(tbl_Customers[[#This Row],[account_length]] &lt;= 150, "101-150", "151+")))</f>
        <v>151+</v>
      </c>
      <c r="Y217" s="30" t="str">
        <f>IF(tbl_Customers[[#This Row],[total_intl_charge]] &lt;= 3, "Low Charges", "High Charges")</f>
        <v>High Charges</v>
      </c>
    </row>
    <row r="218" spans="1:25"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c r="V218">
        <f>IF(tbl_Customers[[#This Row],[churn]] = "yes", 1, 0)</f>
        <v>0</v>
      </c>
      <c r="W218" t="str">
        <f>IF(tbl_Customers[[#This Row],[number_customer_service_calls]] &lt;= 1, "0-1 Calls", IF(tbl_Customers[[#This Row],[number_customer_service_calls]] &lt;= 3, "2-3 Calls", IF(tbl_Customers[[#This Row],[number_customer_service_calls]] &lt;=5, "4-5 Calls", "6+ Calls")))</f>
        <v>0-1 Calls</v>
      </c>
      <c r="X218" t="str">
        <f>IF(tbl_Customers[[#This Row],[account_length]] &lt;= 50, "0-50", IF(tbl_Customers[[#This Row],[account_length]] &lt;=100, "51-100", IF(tbl_Customers[[#This Row],[account_length]] &lt;= 150, "101-150", "151+")))</f>
        <v>101-150</v>
      </c>
      <c r="Y218" s="30" t="str">
        <f>IF(tbl_Customers[[#This Row],[total_intl_charge]] &lt;= 3, "Low Charges", "High Charges")</f>
        <v>High Charges</v>
      </c>
    </row>
    <row r="219" spans="1:25"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c r="V219">
        <f>IF(tbl_Customers[[#This Row],[churn]] = "yes", 1, 0)</f>
        <v>0</v>
      </c>
      <c r="W219" t="str">
        <f>IF(tbl_Customers[[#This Row],[number_customer_service_calls]] &lt;= 1, "0-1 Calls", IF(tbl_Customers[[#This Row],[number_customer_service_calls]] &lt;= 3, "2-3 Calls", IF(tbl_Customers[[#This Row],[number_customer_service_calls]] &lt;=5, "4-5 Calls", "6+ Calls")))</f>
        <v>0-1 Calls</v>
      </c>
      <c r="X219" t="str">
        <f>IF(tbl_Customers[[#This Row],[account_length]] &lt;= 50, "0-50", IF(tbl_Customers[[#This Row],[account_length]] &lt;=100, "51-100", IF(tbl_Customers[[#This Row],[account_length]] &lt;= 150, "101-150", "151+")))</f>
        <v>51-100</v>
      </c>
      <c r="Y219" s="30" t="str">
        <f>IF(tbl_Customers[[#This Row],[total_intl_charge]] &lt;= 3, "Low Charges", "High Charges")</f>
        <v>High Charges</v>
      </c>
    </row>
    <row r="220" spans="1:25"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c r="V220">
        <f>IF(tbl_Customers[[#This Row],[churn]] = "yes", 1, 0)</f>
        <v>0</v>
      </c>
      <c r="W220" t="str">
        <f>IF(tbl_Customers[[#This Row],[number_customer_service_calls]] &lt;= 1, "0-1 Calls", IF(tbl_Customers[[#This Row],[number_customer_service_calls]] &lt;= 3, "2-3 Calls", IF(tbl_Customers[[#This Row],[number_customer_service_calls]] &lt;=5, "4-5 Calls", "6+ Calls")))</f>
        <v>2-3 Calls</v>
      </c>
      <c r="X220" t="str">
        <f>IF(tbl_Customers[[#This Row],[account_length]] &lt;= 50, "0-50", IF(tbl_Customers[[#This Row],[account_length]] &lt;=100, "51-100", IF(tbl_Customers[[#This Row],[account_length]] &lt;= 150, "101-150", "151+")))</f>
        <v>151+</v>
      </c>
      <c r="Y220" s="30" t="str">
        <f>IF(tbl_Customers[[#This Row],[total_intl_charge]] &lt;= 3, "Low Charges", "High Charges")</f>
        <v>Low Charges</v>
      </c>
    </row>
    <row r="221" spans="1:25"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c r="V221">
        <f>IF(tbl_Customers[[#This Row],[churn]] = "yes", 1, 0)</f>
        <v>0</v>
      </c>
      <c r="W221" t="str">
        <f>IF(tbl_Customers[[#This Row],[number_customer_service_calls]] &lt;= 1, "0-1 Calls", IF(tbl_Customers[[#This Row],[number_customer_service_calls]] &lt;= 3, "2-3 Calls", IF(tbl_Customers[[#This Row],[number_customer_service_calls]] &lt;=5, "4-5 Calls", "6+ Calls")))</f>
        <v>0-1 Calls</v>
      </c>
      <c r="X221" t="str">
        <f>IF(tbl_Customers[[#This Row],[account_length]] &lt;= 50, "0-50", IF(tbl_Customers[[#This Row],[account_length]] &lt;=100, "51-100", IF(tbl_Customers[[#This Row],[account_length]] &lt;= 150, "101-150", "151+")))</f>
        <v>101-150</v>
      </c>
      <c r="Y221" s="30" t="str">
        <f>IF(tbl_Customers[[#This Row],[total_intl_charge]] &lt;= 3, "Low Charges", "High Charges")</f>
        <v>High Charges</v>
      </c>
    </row>
    <row r="222" spans="1:25"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c r="V222">
        <f>IF(tbl_Customers[[#This Row],[churn]] = "yes", 1, 0)</f>
        <v>0</v>
      </c>
      <c r="W222" t="str">
        <f>IF(tbl_Customers[[#This Row],[number_customer_service_calls]] &lt;= 1, "0-1 Calls", IF(tbl_Customers[[#This Row],[number_customer_service_calls]] &lt;= 3, "2-3 Calls", IF(tbl_Customers[[#This Row],[number_customer_service_calls]] &lt;=5, "4-5 Calls", "6+ Calls")))</f>
        <v>4-5 Calls</v>
      </c>
      <c r="X222" t="str">
        <f>IF(tbl_Customers[[#This Row],[account_length]] &lt;= 50, "0-50", IF(tbl_Customers[[#This Row],[account_length]] &lt;=100, "51-100", IF(tbl_Customers[[#This Row],[account_length]] &lt;= 150, "101-150", "151+")))</f>
        <v>101-150</v>
      </c>
      <c r="Y222" s="30" t="str">
        <f>IF(tbl_Customers[[#This Row],[total_intl_charge]] &lt;= 3, "Low Charges", "High Charges")</f>
        <v>Low Charges</v>
      </c>
    </row>
    <row r="223" spans="1:25"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c r="V223">
        <f>IF(tbl_Customers[[#This Row],[churn]] = "yes", 1, 0)</f>
        <v>0</v>
      </c>
      <c r="W223" t="str">
        <f>IF(tbl_Customers[[#This Row],[number_customer_service_calls]] &lt;= 1, "0-1 Calls", IF(tbl_Customers[[#This Row],[number_customer_service_calls]] &lt;= 3, "2-3 Calls", IF(tbl_Customers[[#This Row],[number_customer_service_calls]] &lt;=5, "4-5 Calls", "6+ Calls")))</f>
        <v>2-3 Calls</v>
      </c>
      <c r="X223" t="str">
        <f>IF(tbl_Customers[[#This Row],[account_length]] &lt;= 50, "0-50", IF(tbl_Customers[[#This Row],[account_length]] &lt;=100, "51-100", IF(tbl_Customers[[#This Row],[account_length]] &lt;= 150, "101-150", "151+")))</f>
        <v>101-150</v>
      </c>
      <c r="Y223" s="30" t="str">
        <f>IF(tbl_Customers[[#This Row],[total_intl_charge]] &lt;= 3, "Low Charges", "High Charges")</f>
        <v>High Charges</v>
      </c>
    </row>
    <row r="224" spans="1:25"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c r="V224">
        <f>IF(tbl_Customers[[#This Row],[churn]] = "yes", 1, 0)</f>
        <v>0</v>
      </c>
      <c r="W224" t="str">
        <f>IF(tbl_Customers[[#This Row],[number_customer_service_calls]] &lt;= 1, "0-1 Calls", IF(tbl_Customers[[#This Row],[number_customer_service_calls]] &lt;= 3, "2-3 Calls", IF(tbl_Customers[[#This Row],[number_customer_service_calls]] &lt;=5, "4-5 Calls", "6+ Calls")))</f>
        <v>2-3 Calls</v>
      </c>
      <c r="X224" t="str">
        <f>IF(tbl_Customers[[#This Row],[account_length]] &lt;= 50, "0-50", IF(tbl_Customers[[#This Row],[account_length]] &lt;=100, "51-100", IF(tbl_Customers[[#This Row],[account_length]] &lt;= 150, "101-150", "151+")))</f>
        <v>101-150</v>
      </c>
      <c r="Y224" s="30" t="str">
        <f>IF(tbl_Customers[[#This Row],[total_intl_charge]] &lt;= 3, "Low Charges", "High Charges")</f>
        <v>Low Charges</v>
      </c>
    </row>
    <row r="225" spans="1:25"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c r="V225">
        <f>IF(tbl_Customers[[#This Row],[churn]] = "yes", 1, 0)</f>
        <v>0</v>
      </c>
      <c r="W225" t="str">
        <f>IF(tbl_Customers[[#This Row],[number_customer_service_calls]] &lt;= 1, "0-1 Calls", IF(tbl_Customers[[#This Row],[number_customer_service_calls]] &lt;= 3, "2-3 Calls", IF(tbl_Customers[[#This Row],[number_customer_service_calls]] &lt;=5, "4-5 Calls", "6+ Calls")))</f>
        <v>0-1 Calls</v>
      </c>
      <c r="X225" t="str">
        <f>IF(tbl_Customers[[#This Row],[account_length]] &lt;= 50, "0-50", IF(tbl_Customers[[#This Row],[account_length]] &lt;=100, "51-100", IF(tbl_Customers[[#This Row],[account_length]] &lt;= 150, "101-150", "151+")))</f>
        <v>101-150</v>
      </c>
      <c r="Y225" s="30" t="str">
        <f>IF(tbl_Customers[[#This Row],[total_intl_charge]] &lt;= 3, "Low Charges", "High Charges")</f>
        <v>High Charges</v>
      </c>
    </row>
    <row r="226" spans="1:25"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c r="V226">
        <f>IF(tbl_Customers[[#This Row],[churn]] = "yes", 1, 0)</f>
        <v>0</v>
      </c>
      <c r="W226" t="str">
        <f>IF(tbl_Customers[[#This Row],[number_customer_service_calls]] &lt;= 1, "0-1 Calls", IF(tbl_Customers[[#This Row],[number_customer_service_calls]] &lt;= 3, "2-3 Calls", IF(tbl_Customers[[#This Row],[number_customer_service_calls]] &lt;=5, "4-5 Calls", "6+ Calls")))</f>
        <v>0-1 Calls</v>
      </c>
      <c r="X226" t="str">
        <f>IF(tbl_Customers[[#This Row],[account_length]] &lt;= 50, "0-50", IF(tbl_Customers[[#This Row],[account_length]] &lt;=100, "51-100", IF(tbl_Customers[[#This Row],[account_length]] &lt;= 150, "101-150", "151+")))</f>
        <v>101-150</v>
      </c>
      <c r="Y226" s="30" t="str">
        <f>IF(tbl_Customers[[#This Row],[total_intl_charge]] &lt;= 3, "Low Charges", "High Charges")</f>
        <v>Low Charges</v>
      </c>
    </row>
    <row r="227" spans="1:25"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c r="V227">
        <f>IF(tbl_Customers[[#This Row],[churn]] = "yes", 1, 0)</f>
        <v>0</v>
      </c>
      <c r="W227" t="str">
        <f>IF(tbl_Customers[[#This Row],[number_customer_service_calls]] &lt;= 1, "0-1 Calls", IF(tbl_Customers[[#This Row],[number_customer_service_calls]] &lt;= 3, "2-3 Calls", IF(tbl_Customers[[#This Row],[number_customer_service_calls]] &lt;=5, "4-5 Calls", "6+ Calls")))</f>
        <v>2-3 Calls</v>
      </c>
      <c r="X227" t="str">
        <f>IF(tbl_Customers[[#This Row],[account_length]] &lt;= 50, "0-50", IF(tbl_Customers[[#This Row],[account_length]] &lt;=100, "51-100", IF(tbl_Customers[[#This Row],[account_length]] &lt;= 150, "101-150", "151+")))</f>
        <v>0-50</v>
      </c>
      <c r="Y227" s="30" t="str">
        <f>IF(tbl_Customers[[#This Row],[total_intl_charge]] &lt;= 3, "Low Charges", "High Charges")</f>
        <v>Low Charges</v>
      </c>
    </row>
    <row r="228" spans="1:25"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c r="V228">
        <f>IF(tbl_Customers[[#This Row],[churn]] = "yes", 1, 0)</f>
        <v>0</v>
      </c>
      <c r="W228" t="str">
        <f>IF(tbl_Customers[[#This Row],[number_customer_service_calls]] &lt;= 1, "0-1 Calls", IF(tbl_Customers[[#This Row],[number_customer_service_calls]] &lt;= 3, "2-3 Calls", IF(tbl_Customers[[#This Row],[number_customer_service_calls]] &lt;=5, "4-5 Calls", "6+ Calls")))</f>
        <v>2-3 Calls</v>
      </c>
      <c r="X228" t="str">
        <f>IF(tbl_Customers[[#This Row],[account_length]] &lt;= 50, "0-50", IF(tbl_Customers[[#This Row],[account_length]] &lt;=100, "51-100", IF(tbl_Customers[[#This Row],[account_length]] &lt;= 150, "101-150", "151+")))</f>
        <v>101-150</v>
      </c>
      <c r="Y228" s="30" t="str">
        <f>IF(tbl_Customers[[#This Row],[total_intl_charge]] &lt;= 3, "Low Charges", "High Charges")</f>
        <v>High Charges</v>
      </c>
    </row>
    <row r="229" spans="1:25"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c r="V229">
        <f>IF(tbl_Customers[[#This Row],[churn]] = "yes", 1, 0)</f>
        <v>0</v>
      </c>
      <c r="W229" t="str">
        <f>IF(tbl_Customers[[#This Row],[number_customer_service_calls]] &lt;= 1, "0-1 Calls", IF(tbl_Customers[[#This Row],[number_customer_service_calls]] &lt;= 3, "2-3 Calls", IF(tbl_Customers[[#This Row],[number_customer_service_calls]] &lt;=5, "4-5 Calls", "6+ Calls")))</f>
        <v>0-1 Calls</v>
      </c>
      <c r="X229" t="str">
        <f>IF(tbl_Customers[[#This Row],[account_length]] &lt;= 50, "0-50", IF(tbl_Customers[[#This Row],[account_length]] &lt;=100, "51-100", IF(tbl_Customers[[#This Row],[account_length]] &lt;= 150, "101-150", "151+")))</f>
        <v>51-100</v>
      </c>
      <c r="Y229" s="30" t="str">
        <f>IF(tbl_Customers[[#This Row],[total_intl_charge]] &lt;= 3, "Low Charges", "High Charges")</f>
        <v>Low Charges</v>
      </c>
    </row>
    <row r="230" spans="1:25"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c r="V230">
        <f>IF(tbl_Customers[[#This Row],[churn]] = "yes", 1, 0)</f>
        <v>0</v>
      </c>
      <c r="W230" t="str">
        <f>IF(tbl_Customers[[#This Row],[number_customer_service_calls]] &lt;= 1, "0-1 Calls", IF(tbl_Customers[[#This Row],[number_customer_service_calls]] &lt;= 3, "2-3 Calls", IF(tbl_Customers[[#This Row],[number_customer_service_calls]] &lt;=5, "4-5 Calls", "6+ Calls")))</f>
        <v>0-1 Calls</v>
      </c>
      <c r="X230" t="str">
        <f>IF(tbl_Customers[[#This Row],[account_length]] &lt;= 50, "0-50", IF(tbl_Customers[[#This Row],[account_length]] &lt;=100, "51-100", IF(tbl_Customers[[#This Row],[account_length]] &lt;= 150, "101-150", "151+")))</f>
        <v>101-150</v>
      </c>
      <c r="Y230" s="30" t="str">
        <f>IF(tbl_Customers[[#This Row],[total_intl_charge]] &lt;= 3, "Low Charges", "High Charges")</f>
        <v>Low Charges</v>
      </c>
    </row>
    <row r="231" spans="1:25"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c r="V231">
        <f>IF(tbl_Customers[[#This Row],[churn]] = "yes", 1, 0)</f>
        <v>1</v>
      </c>
      <c r="W231" t="str">
        <f>IF(tbl_Customers[[#This Row],[number_customer_service_calls]] &lt;= 1, "0-1 Calls", IF(tbl_Customers[[#This Row],[number_customer_service_calls]] &lt;= 3, "2-3 Calls", IF(tbl_Customers[[#This Row],[number_customer_service_calls]] &lt;=5, "4-5 Calls", "6+ Calls")))</f>
        <v>2-3 Calls</v>
      </c>
      <c r="X231" t="str">
        <f>IF(tbl_Customers[[#This Row],[account_length]] &lt;= 50, "0-50", IF(tbl_Customers[[#This Row],[account_length]] &lt;=100, "51-100", IF(tbl_Customers[[#This Row],[account_length]] &lt;= 150, "101-150", "151+")))</f>
        <v>101-150</v>
      </c>
      <c r="Y231" s="30" t="str">
        <f>IF(tbl_Customers[[#This Row],[total_intl_charge]] &lt;= 3, "Low Charges", "High Charges")</f>
        <v>Low Charges</v>
      </c>
    </row>
    <row r="232" spans="1:25"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c r="V232">
        <f>IF(tbl_Customers[[#This Row],[churn]] = "yes", 1, 0)</f>
        <v>0</v>
      </c>
      <c r="W232" t="str">
        <f>IF(tbl_Customers[[#This Row],[number_customer_service_calls]] &lt;= 1, "0-1 Calls", IF(tbl_Customers[[#This Row],[number_customer_service_calls]] &lt;= 3, "2-3 Calls", IF(tbl_Customers[[#This Row],[number_customer_service_calls]] &lt;=5, "4-5 Calls", "6+ Calls")))</f>
        <v>2-3 Calls</v>
      </c>
      <c r="X232" t="str">
        <f>IF(tbl_Customers[[#This Row],[account_length]] &lt;= 50, "0-50", IF(tbl_Customers[[#This Row],[account_length]] &lt;=100, "51-100", IF(tbl_Customers[[#This Row],[account_length]] &lt;= 150, "101-150", "151+")))</f>
        <v>101-150</v>
      </c>
      <c r="Y232" s="30" t="str">
        <f>IF(tbl_Customers[[#This Row],[total_intl_charge]] &lt;= 3, "Low Charges", "High Charges")</f>
        <v>Low Charges</v>
      </c>
    </row>
    <row r="233" spans="1:25"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c r="V233">
        <f>IF(tbl_Customers[[#This Row],[churn]] = "yes", 1, 0)</f>
        <v>0</v>
      </c>
      <c r="W233" t="str">
        <f>IF(tbl_Customers[[#This Row],[number_customer_service_calls]] &lt;= 1, "0-1 Calls", IF(tbl_Customers[[#This Row],[number_customer_service_calls]] &lt;= 3, "2-3 Calls", IF(tbl_Customers[[#This Row],[number_customer_service_calls]] &lt;=5, "4-5 Calls", "6+ Calls")))</f>
        <v>2-3 Calls</v>
      </c>
      <c r="X233" t="str">
        <f>IF(tbl_Customers[[#This Row],[account_length]] &lt;= 50, "0-50", IF(tbl_Customers[[#This Row],[account_length]] &lt;=100, "51-100", IF(tbl_Customers[[#This Row],[account_length]] &lt;= 150, "101-150", "151+")))</f>
        <v>101-150</v>
      </c>
      <c r="Y233" s="30" t="str">
        <f>IF(tbl_Customers[[#This Row],[total_intl_charge]] &lt;= 3, "Low Charges", "High Charges")</f>
        <v>Low Charges</v>
      </c>
    </row>
    <row r="234" spans="1:25"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c r="V234">
        <f>IF(tbl_Customers[[#This Row],[churn]] = "yes", 1, 0)</f>
        <v>0</v>
      </c>
      <c r="W234" t="str">
        <f>IF(tbl_Customers[[#This Row],[number_customer_service_calls]] &lt;= 1, "0-1 Calls", IF(tbl_Customers[[#This Row],[number_customer_service_calls]] &lt;= 3, "2-3 Calls", IF(tbl_Customers[[#This Row],[number_customer_service_calls]] &lt;=5, "4-5 Calls", "6+ Calls")))</f>
        <v>2-3 Calls</v>
      </c>
      <c r="X234" t="str">
        <f>IF(tbl_Customers[[#This Row],[account_length]] &lt;= 50, "0-50", IF(tbl_Customers[[#This Row],[account_length]] &lt;=100, "51-100", IF(tbl_Customers[[#This Row],[account_length]] &lt;= 150, "101-150", "151+")))</f>
        <v>101-150</v>
      </c>
      <c r="Y234" s="30" t="str">
        <f>IF(tbl_Customers[[#This Row],[total_intl_charge]] &lt;= 3, "Low Charges", "High Charges")</f>
        <v>High Charges</v>
      </c>
    </row>
    <row r="235" spans="1:25"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c r="V235">
        <f>IF(tbl_Customers[[#This Row],[churn]] = "yes", 1, 0)</f>
        <v>0</v>
      </c>
      <c r="W235" t="str">
        <f>IF(tbl_Customers[[#This Row],[number_customer_service_calls]] &lt;= 1, "0-1 Calls", IF(tbl_Customers[[#This Row],[number_customer_service_calls]] &lt;= 3, "2-3 Calls", IF(tbl_Customers[[#This Row],[number_customer_service_calls]] &lt;=5, "4-5 Calls", "6+ Calls")))</f>
        <v>2-3 Calls</v>
      </c>
      <c r="X235" t="str">
        <f>IF(tbl_Customers[[#This Row],[account_length]] &lt;= 50, "0-50", IF(tbl_Customers[[#This Row],[account_length]] &lt;=100, "51-100", IF(tbl_Customers[[#This Row],[account_length]] &lt;= 150, "101-150", "151+")))</f>
        <v>51-100</v>
      </c>
      <c r="Y235" s="30" t="str">
        <f>IF(tbl_Customers[[#This Row],[total_intl_charge]] &lt;= 3, "Low Charges", "High Charges")</f>
        <v>Low Charges</v>
      </c>
    </row>
    <row r="236" spans="1:25"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c r="V236">
        <f>IF(tbl_Customers[[#This Row],[churn]] = "yes", 1, 0)</f>
        <v>0</v>
      </c>
      <c r="W236" t="str">
        <f>IF(tbl_Customers[[#This Row],[number_customer_service_calls]] &lt;= 1, "0-1 Calls", IF(tbl_Customers[[#This Row],[number_customer_service_calls]] &lt;= 3, "2-3 Calls", IF(tbl_Customers[[#This Row],[number_customer_service_calls]] &lt;=5, "4-5 Calls", "6+ Calls")))</f>
        <v>0-1 Calls</v>
      </c>
      <c r="X236" t="str">
        <f>IF(tbl_Customers[[#This Row],[account_length]] &lt;= 50, "0-50", IF(tbl_Customers[[#This Row],[account_length]] &lt;=100, "51-100", IF(tbl_Customers[[#This Row],[account_length]] &lt;= 150, "101-150", "151+")))</f>
        <v>0-50</v>
      </c>
      <c r="Y236" s="30" t="str">
        <f>IF(tbl_Customers[[#This Row],[total_intl_charge]] &lt;= 3, "Low Charges", "High Charges")</f>
        <v>High Charges</v>
      </c>
    </row>
    <row r="237" spans="1:25"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c r="V237">
        <f>IF(tbl_Customers[[#This Row],[churn]] = "yes", 1, 0)</f>
        <v>0</v>
      </c>
      <c r="W237" t="str">
        <f>IF(tbl_Customers[[#This Row],[number_customer_service_calls]] &lt;= 1, "0-1 Calls", IF(tbl_Customers[[#This Row],[number_customer_service_calls]] &lt;= 3, "2-3 Calls", IF(tbl_Customers[[#This Row],[number_customer_service_calls]] &lt;=5, "4-5 Calls", "6+ Calls")))</f>
        <v>2-3 Calls</v>
      </c>
      <c r="X237" t="str">
        <f>IF(tbl_Customers[[#This Row],[account_length]] &lt;= 50, "0-50", IF(tbl_Customers[[#This Row],[account_length]] &lt;=100, "51-100", IF(tbl_Customers[[#This Row],[account_length]] &lt;= 150, "101-150", "151+")))</f>
        <v>101-150</v>
      </c>
      <c r="Y237" s="30" t="str">
        <f>IF(tbl_Customers[[#This Row],[total_intl_charge]] &lt;= 3, "Low Charges", "High Charges")</f>
        <v>High Charges</v>
      </c>
    </row>
    <row r="238" spans="1:25"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c r="V238">
        <f>IF(tbl_Customers[[#This Row],[churn]] = "yes", 1, 0)</f>
        <v>0</v>
      </c>
      <c r="W238" t="str">
        <f>IF(tbl_Customers[[#This Row],[number_customer_service_calls]] &lt;= 1, "0-1 Calls", IF(tbl_Customers[[#This Row],[number_customer_service_calls]] &lt;= 3, "2-3 Calls", IF(tbl_Customers[[#This Row],[number_customer_service_calls]] &lt;=5, "4-5 Calls", "6+ Calls")))</f>
        <v>2-3 Calls</v>
      </c>
      <c r="X238" t="str">
        <f>IF(tbl_Customers[[#This Row],[account_length]] &lt;= 50, "0-50", IF(tbl_Customers[[#This Row],[account_length]] &lt;=100, "51-100", IF(tbl_Customers[[#This Row],[account_length]] &lt;= 150, "101-150", "151+")))</f>
        <v>101-150</v>
      </c>
      <c r="Y238" s="30" t="str">
        <f>IF(tbl_Customers[[#This Row],[total_intl_charge]] &lt;= 3, "Low Charges", "High Charges")</f>
        <v>Low Charges</v>
      </c>
    </row>
    <row r="239" spans="1:25"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c r="V239">
        <f>IF(tbl_Customers[[#This Row],[churn]] = "yes", 1, 0)</f>
        <v>0</v>
      </c>
      <c r="W239" t="str">
        <f>IF(tbl_Customers[[#This Row],[number_customer_service_calls]] &lt;= 1, "0-1 Calls", IF(tbl_Customers[[#This Row],[number_customer_service_calls]] &lt;= 3, "2-3 Calls", IF(tbl_Customers[[#This Row],[number_customer_service_calls]] &lt;=5, "4-5 Calls", "6+ Calls")))</f>
        <v>2-3 Calls</v>
      </c>
      <c r="X239" t="str">
        <f>IF(tbl_Customers[[#This Row],[account_length]] &lt;= 50, "0-50", IF(tbl_Customers[[#This Row],[account_length]] &lt;=100, "51-100", IF(tbl_Customers[[#This Row],[account_length]] &lt;= 150, "101-150", "151+")))</f>
        <v>101-150</v>
      </c>
      <c r="Y239" s="30" t="str">
        <f>IF(tbl_Customers[[#This Row],[total_intl_charge]] &lt;= 3, "Low Charges", "High Charges")</f>
        <v>High Charges</v>
      </c>
    </row>
    <row r="240" spans="1:25"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c r="V240">
        <f>IF(tbl_Customers[[#This Row],[churn]] = "yes", 1, 0)</f>
        <v>0</v>
      </c>
      <c r="W240" t="str">
        <f>IF(tbl_Customers[[#This Row],[number_customer_service_calls]] &lt;= 1, "0-1 Calls", IF(tbl_Customers[[#This Row],[number_customer_service_calls]] &lt;= 3, "2-3 Calls", IF(tbl_Customers[[#This Row],[number_customer_service_calls]] &lt;=5, "4-5 Calls", "6+ Calls")))</f>
        <v>0-1 Calls</v>
      </c>
      <c r="X240" t="str">
        <f>IF(tbl_Customers[[#This Row],[account_length]] &lt;= 50, "0-50", IF(tbl_Customers[[#This Row],[account_length]] &lt;=100, "51-100", IF(tbl_Customers[[#This Row],[account_length]] &lt;= 150, "101-150", "151+")))</f>
        <v>151+</v>
      </c>
      <c r="Y240" s="30" t="str">
        <f>IF(tbl_Customers[[#This Row],[total_intl_charge]] &lt;= 3, "Low Charges", "High Charges")</f>
        <v>High Charges</v>
      </c>
    </row>
    <row r="241" spans="1:25"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c r="V241">
        <f>IF(tbl_Customers[[#This Row],[churn]] = "yes", 1, 0)</f>
        <v>1</v>
      </c>
      <c r="W241" t="str">
        <f>IF(tbl_Customers[[#This Row],[number_customer_service_calls]] &lt;= 1, "0-1 Calls", IF(tbl_Customers[[#This Row],[number_customer_service_calls]] &lt;= 3, "2-3 Calls", IF(tbl_Customers[[#This Row],[number_customer_service_calls]] &lt;=5, "4-5 Calls", "6+ Calls")))</f>
        <v>0-1 Calls</v>
      </c>
      <c r="X241" t="str">
        <f>IF(tbl_Customers[[#This Row],[account_length]] &lt;= 50, "0-50", IF(tbl_Customers[[#This Row],[account_length]] &lt;=100, "51-100", IF(tbl_Customers[[#This Row],[account_length]] &lt;= 150, "101-150", "151+")))</f>
        <v>51-100</v>
      </c>
      <c r="Y241" s="30" t="str">
        <f>IF(tbl_Customers[[#This Row],[total_intl_charge]] &lt;= 3, "Low Charges", "High Charges")</f>
        <v>Low Charges</v>
      </c>
    </row>
    <row r="242" spans="1:25"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c r="V242">
        <f>IF(tbl_Customers[[#This Row],[churn]] = "yes", 1, 0)</f>
        <v>0</v>
      </c>
      <c r="W242" t="str">
        <f>IF(tbl_Customers[[#This Row],[number_customer_service_calls]] &lt;= 1, "0-1 Calls", IF(tbl_Customers[[#This Row],[number_customer_service_calls]] &lt;= 3, "2-3 Calls", IF(tbl_Customers[[#This Row],[number_customer_service_calls]] &lt;=5, "4-5 Calls", "6+ Calls")))</f>
        <v>0-1 Calls</v>
      </c>
      <c r="X242" t="str">
        <f>IF(tbl_Customers[[#This Row],[account_length]] &lt;= 50, "0-50", IF(tbl_Customers[[#This Row],[account_length]] &lt;=100, "51-100", IF(tbl_Customers[[#This Row],[account_length]] &lt;= 150, "101-150", "151+")))</f>
        <v>151+</v>
      </c>
      <c r="Y242" s="30" t="str">
        <f>IF(tbl_Customers[[#This Row],[total_intl_charge]] &lt;= 3, "Low Charges", "High Charges")</f>
        <v>Low Charges</v>
      </c>
    </row>
    <row r="243" spans="1:25"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c r="V243">
        <f>IF(tbl_Customers[[#This Row],[churn]] = "yes", 1, 0)</f>
        <v>0</v>
      </c>
      <c r="W243" t="str">
        <f>IF(tbl_Customers[[#This Row],[number_customer_service_calls]] &lt;= 1, "0-1 Calls", IF(tbl_Customers[[#This Row],[number_customer_service_calls]] &lt;= 3, "2-3 Calls", IF(tbl_Customers[[#This Row],[number_customer_service_calls]] &lt;=5, "4-5 Calls", "6+ Calls")))</f>
        <v>0-1 Calls</v>
      </c>
      <c r="X243" t="str">
        <f>IF(tbl_Customers[[#This Row],[account_length]] &lt;= 50, "0-50", IF(tbl_Customers[[#This Row],[account_length]] &lt;=100, "51-100", IF(tbl_Customers[[#This Row],[account_length]] &lt;= 150, "101-150", "151+")))</f>
        <v>101-150</v>
      </c>
      <c r="Y243" s="30" t="str">
        <f>IF(tbl_Customers[[#This Row],[total_intl_charge]] &lt;= 3, "Low Charges", "High Charges")</f>
        <v>Low Charges</v>
      </c>
    </row>
    <row r="244" spans="1:25"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c r="V244">
        <f>IF(tbl_Customers[[#This Row],[churn]] = "yes", 1, 0)</f>
        <v>0</v>
      </c>
      <c r="W244" t="str">
        <f>IF(tbl_Customers[[#This Row],[number_customer_service_calls]] &lt;= 1, "0-1 Calls", IF(tbl_Customers[[#This Row],[number_customer_service_calls]] &lt;= 3, "2-3 Calls", IF(tbl_Customers[[#This Row],[number_customer_service_calls]] &lt;=5, "4-5 Calls", "6+ Calls")))</f>
        <v>0-1 Calls</v>
      </c>
      <c r="X244" t="str">
        <f>IF(tbl_Customers[[#This Row],[account_length]] &lt;= 50, "0-50", IF(tbl_Customers[[#This Row],[account_length]] &lt;=100, "51-100", IF(tbl_Customers[[#This Row],[account_length]] &lt;= 150, "101-150", "151+")))</f>
        <v>51-100</v>
      </c>
      <c r="Y244" s="30" t="str">
        <f>IF(tbl_Customers[[#This Row],[total_intl_charge]] &lt;= 3, "Low Charges", "High Charges")</f>
        <v>Low Charges</v>
      </c>
    </row>
    <row r="245" spans="1:25"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c r="V245">
        <f>IF(tbl_Customers[[#This Row],[churn]] = "yes", 1, 0)</f>
        <v>0</v>
      </c>
      <c r="W245" t="str">
        <f>IF(tbl_Customers[[#This Row],[number_customer_service_calls]] &lt;= 1, "0-1 Calls", IF(tbl_Customers[[#This Row],[number_customer_service_calls]] &lt;= 3, "2-3 Calls", IF(tbl_Customers[[#This Row],[number_customer_service_calls]] &lt;=5, "4-5 Calls", "6+ Calls")))</f>
        <v>0-1 Calls</v>
      </c>
      <c r="X245" t="str">
        <f>IF(tbl_Customers[[#This Row],[account_length]] &lt;= 50, "0-50", IF(tbl_Customers[[#This Row],[account_length]] &lt;=100, "51-100", IF(tbl_Customers[[#This Row],[account_length]] &lt;= 150, "101-150", "151+")))</f>
        <v>51-100</v>
      </c>
      <c r="Y245" s="30" t="str">
        <f>IF(tbl_Customers[[#This Row],[total_intl_charge]] &lt;= 3, "Low Charges", "High Charges")</f>
        <v>Low Charges</v>
      </c>
    </row>
    <row r="246" spans="1:25"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c r="V246">
        <f>IF(tbl_Customers[[#This Row],[churn]] = "yes", 1, 0)</f>
        <v>0</v>
      </c>
      <c r="W246" t="str">
        <f>IF(tbl_Customers[[#This Row],[number_customer_service_calls]] &lt;= 1, "0-1 Calls", IF(tbl_Customers[[#This Row],[number_customer_service_calls]] &lt;= 3, "2-3 Calls", IF(tbl_Customers[[#This Row],[number_customer_service_calls]] &lt;=5, "4-5 Calls", "6+ Calls")))</f>
        <v>0-1 Calls</v>
      </c>
      <c r="X246" t="str">
        <f>IF(tbl_Customers[[#This Row],[account_length]] &lt;= 50, "0-50", IF(tbl_Customers[[#This Row],[account_length]] &lt;=100, "51-100", IF(tbl_Customers[[#This Row],[account_length]] &lt;= 150, "101-150", "151+")))</f>
        <v>151+</v>
      </c>
      <c r="Y246" s="30" t="str">
        <f>IF(tbl_Customers[[#This Row],[total_intl_charge]] &lt;= 3, "Low Charges", "High Charges")</f>
        <v>Low Charges</v>
      </c>
    </row>
    <row r="247" spans="1:25"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c r="V247">
        <f>IF(tbl_Customers[[#This Row],[churn]] = "yes", 1, 0)</f>
        <v>0</v>
      </c>
      <c r="W247" t="str">
        <f>IF(tbl_Customers[[#This Row],[number_customer_service_calls]] &lt;= 1, "0-1 Calls", IF(tbl_Customers[[#This Row],[number_customer_service_calls]] &lt;= 3, "2-3 Calls", IF(tbl_Customers[[#This Row],[number_customer_service_calls]] &lt;=5, "4-5 Calls", "6+ Calls")))</f>
        <v>2-3 Calls</v>
      </c>
      <c r="X247" t="str">
        <f>IF(tbl_Customers[[#This Row],[account_length]] &lt;= 50, "0-50", IF(tbl_Customers[[#This Row],[account_length]] &lt;=100, "51-100", IF(tbl_Customers[[#This Row],[account_length]] &lt;= 150, "101-150", "151+")))</f>
        <v>51-100</v>
      </c>
      <c r="Y247" s="30" t="str">
        <f>IF(tbl_Customers[[#This Row],[total_intl_charge]] &lt;= 3, "Low Charges", "High Charges")</f>
        <v>Low Charges</v>
      </c>
    </row>
    <row r="248" spans="1:25"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c r="V248">
        <f>IF(tbl_Customers[[#This Row],[churn]] = "yes", 1, 0)</f>
        <v>0</v>
      </c>
      <c r="W248" t="str">
        <f>IF(tbl_Customers[[#This Row],[number_customer_service_calls]] &lt;= 1, "0-1 Calls", IF(tbl_Customers[[#This Row],[number_customer_service_calls]] &lt;= 3, "2-3 Calls", IF(tbl_Customers[[#This Row],[number_customer_service_calls]] &lt;=5, "4-5 Calls", "6+ Calls")))</f>
        <v>0-1 Calls</v>
      </c>
      <c r="X248" t="str">
        <f>IF(tbl_Customers[[#This Row],[account_length]] &lt;= 50, "0-50", IF(tbl_Customers[[#This Row],[account_length]] &lt;=100, "51-100", IF(tbl_Customers[[#This Row],[account_length]] &lt;= 150, "101-150", "151+")))</f>
        <v>0-50</v>
      </c>
      <c r="Y248" s="30" t="str">
        <f>IF(tbl_Customers[[#This Row],[total_intl_charge]] &lt;= 3, "Low Charges", "High Charges")</f>
        <v>High Charges</v>
      </c>
    </row>
    <row r="249" spans="1:25"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c r="V249">
        <f>IF(tbl_Customers[[#This Row],[churn]] = "yes", 1, 0)</f>
        <v>0</v>
      </c>
      <c r="W249" t="str">
        <f>IF(tbl_Customers[[#This Row],[number_customer_service_calls]] &lt;= 1, "0-1 Calls", IF(tbl_Customers[[#This Row],[number_customer_service_calls]] &lt;= 3, "2-3 Calls", IF(tbl_Customers[[#This Row],[number_customer_service_calls]] &lt;=5, "4-5 Calls", "6+ Calls")))</f>
        <v>4-5 Calls</v>
      </c>
      <c r="X249" t="str">
        <f>IF(tbl_Customers[[#This Row],[account_length]] &lt;= 50, "0-50", IF(tbl_Customers[[#This Row],[account_length]] &lt;=100, "51-100", IF(tbl_Customers[[#This Row],[account_length]] &lt;= 150, "101-150", "151+")))</f>
        <v>101-150</v>
      </c>
      <c r="Y249" s="30" t="str">
        <f>IF(tbl_Customers[[#This Row],[total_intl_charge]] &lt;= 3, "Low Charges", "High Charges")</f>
        <v>Low Charges</v>
      </c>
    </row>
    <row r="250" spans="1:25"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c r="V250">
        <f>IF(tbl_Customers[[#This Row],[churn]] = "yes", 1, 0)</f>
        <v>0</v>
      </c>
      <c r="W250" t="str">
        <f>IF(tbl_Customers[[#This Row],[number_customer_service_calls]] &lt;= 1, "0-1 Calls", IF(tbl_Customers[[#This Row],[number_customer_service_calls]] &lt;= 3, "2-3 Calls", IF(tbl_Customers[[#This Row],[number_customer_service_calls]] &lt;=5, "4-5 Calls", "6+ Calls")))</f>
        <v>2-3 Calls</v>
      </c>
      <c r="X250" t="str">
        <f>IF(tbl_Customers[[#This Row],[account_length]] &lt;= 50, "0-50", IF(tbl_Customers[[#This Row],[account_length]] &lt;=100, "51-100", IF(tbl_Customers[[#This Row],[account_length]] &lt;= 150, "101-150", "151+")))</f>
        <v>51-100</v>
      </c>
      <c r="Y250" s="30" t="str">
        <f>IF(tbl_Customers[[#This Row],[total_intl_charge]] &lt;= 3, "Low Charges", "High Charges")</f>
        <v>High Charges</v>
      </c>
    </row>
    <row r="251" spans="1:25"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c r="V251">
        <f>IF(tbl_Customers[[#This Row],[churn]] = "yes", 1, 0)</f>
        <v>1</v>
      </c>
      <c r="W251" t="str">
        <f>IF(tbl_Customers[[#This Row],[number_customer_service_calls]] &lt;= 1, "0-1 Calls", IF(tbl_Customers[[#This Row],[number_customer_service_calls]] &lt;= 3, "2-3 Calls", IF(tbl_Customers[[#This Row],[number_customer_service_calls]] &lt;=5, "4-5 Calls", "6+ Calls")))</f>
        <v>0-1 Calls</v>
      </c>
      <c r="X251" t="str">
        <f>IF(tbl_Customers[[#This Row],[account_length]] &lt;= 50, "0-50", IF(tbl_Customers[[#This Row],[account_length]] &lt;=100, "51-100", IF(tbl_Customers[[#This Row],[account_length]] &lt;= 150, "101-150", "151+")))</f>
        <v>101-150</v>
      </c>
      <c r="Y251" s="30" t="str">
        <f>IF(tbl_Customers[[#This Row],[total_intl_charge]] &lt;= 3, "Low Charges", "High Charges")</f>
        <v>Low Charges</v>
      </c>
    </row>
    <row r="252" spans="1:25"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c r="V252">
        <f>IF(tbl_Customers[[#This Row],[churn]] = "yes", 1, 0)</f>
        <v>0</v>
      </c>
      <c r="W252" t="str">
        <f>IF(tbl_Customers[[#This Row],[number_customer_service_calls]] &lt;= 1, "0-1 Calls", IF(tbl_Customers[[#This Row],[number_customer_service_calls]] &lt;= 3, "2-3 Calls", IF(tbl_Customers[[#This Row],[number_customer_service_calls]] &lt;=5, "4-5 Calls", "6+ Calls")))</f>
        <v>0-1 Calls</v>
      </c>
      <c r="X252" t="str">
        <f>IF(tbl_Customers[[#This Row],[account_length]] &lt;= 50, "0-50", IF(tbl_Customers[[#This Row],[account_length]] &lt;=100, "51-100", IF(tbl_Customers[[#This Row],[account_length]] &lt;= 150, "101-150", "151+")))</f>
        <v>151+</v>
      </c>
      <c r="Y252" s="30" t="str">
        <f>IF(tbl_Customers[[#This Row],[total_intl_charge]] &lt;= 3, "Low Charges", "High Charges")</f>
        <v>Low Charges</v>
      </c>
    </row>
    <row r="253" spans="1:25"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c r="V253">
        <f>IF(tbl_Customers[[#This Row],[churn]] = "yes", 1, 0)</f>
        <v>0</v>
      </c>
      <c r="W253" t="str">
        <f>IF(tbl_Customers[[#This Row],[number_customer_service_calls]] &lt;= 1, "0-1 Calls", IF(tbl_Customers[[#This Row],[number_customer_service_calls]] &lt;= 3, "2-3 Calls", IF(tbl_Customers[[#This Row],[number_customer_service_calls]] &lt;=5, "4-5 Calls", "6+ Calls")))</f>
        <v>0-1 Calls</v>
      </c>
      <c r="X253" t="str">
        <f>IF(tbl_Customers[[#This Row],[account_length]] &lt;= 50, "0-50", IF(tbl_Customers[[#This Row],[account_length]] &lt;=100, "51-100", IF(tbl_Customers[[#This Row],[account_length]] &lt;= 150, "101-150", "151+")))</f>
        <v>101-150</v>
      </c>
      <c r="Y253" s="30" t="str">
        <f>IF(tbl_Customers[[#This Row],[total_intl_charge]] &lt;= 3, "Low Charges", "High Charges")</f>
        <v>Low Charges</v>
      </c>
    </row>
    <row r="254" spans="1:25"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c r="V254">
        <f>IF(tbl_Customers[[#This Row],[churn]] = "yes", 1, 0)</f>
        <v>0</v>
      </c>
      <c r="W254" t="str">
        <f>IF(tbl_Customers[[#This Row],[number_customer_service_calls]] &lt;= 1, "0-1 Calls", IF(tbl_Customers[[#This Row],[number_customer_service_calls]] &lt;= 3, "2-3 Calls", IF(tbl_Customers[[#This Row],[number_customer_service_calls]] &lt;=5, "4-5 Calls", "6+ Calls")))</f>
        <v>2-3 Calls</v>
      </c>
      <c r="X254" t="str">
        <f>IF(tbl_Customers[[#This Row],[account_length]] &lt;= 50, "0-50", IF(tbl_Customers[[#This Row],[account_length]] &lt;=100, "51-100", IF(tbl_Customers[[#This Row],[account_length]] &lt;= 150, "101-150", "151+")))</f>
        <v>151+</v>
      </c>
      <c r="Y254" s="30" t="str">
        <f>IF(tbl_Customers[[#This Row],[total_intl_charge]] &lt;= 3, "Low Charges", "High Charges")</f>
        <v>Low Charges</v>
      </c>
    </row>
    <row r="255" spans="1:25"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c r="V255">
        <f>IF(tbl_Customers[[#This Row],[churn]] = "yes", 1, 0)</f>
        <v>1</v>
      </c>
      <c r="W255" t="str">
        <f>IF(tbl_Customers[[#This Row],[number_customer_service_calls]] &lt;= 1, "0-1 Calls", IF(tbl_Customers[[#This Row],[number_customer_service_calls]] &lt;= 3, "2-3 Calls", IF(tbl_Customers[[#This Row],[number_customer_service_calls]] &lt;=5, "4-5 Calls", "6+ Calls")))</f>
        <v>0-1 Calls</v>
      </c>
      <c r="X255" t="str">
        <f>IF(tbl_Customers[[#This Row],[account_length]] &lt;= 50, "0-50", IF(tbl_Customers[[#This Row],[account_length]] &lt;=100, "51-100", IF(tbl_Customers[[#This Row],[account_length]] &lt;= 150, "101-150", "151+")))</f>
        <v>101-150</v>
      </c>
      <c r="Y255" s="30" t="str">
        <f>IF(tbl_Customers[[#This Row],[total_intl_charge]] &lt;= 3, "Low Charges", "High Charges")</f>
        <v>Low Charges</v>
      </c>
    </row>
    <row r="256" spans="1:25"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c r="V256">
        <f>IF(tbl_Customers[[#This Row],[churn]] = "yes", 1, 0)</f>
        <v>1</v>
      </c>
      <c r="W256" t="str">
        <f>IF(tbl_Customers[[#This Row],[number_customer_service_calls]] &lt;= 1, "0-1 Calls", IF(tbl_Customers[[#This Row],[number_customer_service_calls]] &lt;= 3, "2-3 Calls", IF(tbl_Customers[[#This Row],[number_customer_service_calls]] &lt;=5, "4-5 Calls", "6+ Calls")))</f>
        <v>4-5 Calls</v>
      </c>
      <c r="X256" t="str">
        <f>IF(tbl_Customers[[#This Row],[account_length]] &lt;= 50, "0-50", IF(tbl_Customers[[#This Row],[account_length]] &lt;=100, "51-100", IF(tbl_Customers[[#This Row],[account_length]] &lt;= 150, "101-150", "151+")))</f>
        <v>101-150</v>
      </c>
      <c r="Y256" s="30" t="str">
        <f>IF(tbl_Customers[[#This Row],[total_intl_charge]] &lt;= 3, "Low Charges", "High Charges")</f>
        <v>High Charges</v>
      </c>
    </row>
    <row r="257" spans="1:25"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c r="V257">
        <f>IF(tbl_Customers[[#This Row],[churn]] = "yes", 1, 0)</f>
        <v>0</v>
      </c>
      <c r="W257" t="str">
        <f>IF(tbl_Customers[[#This Row],[number_customer_service_calls]] &lt;= 1, "0-1 Calls", IF(tbl_Customers[[#This Row],[number_customer_service_calls]] &lt;= 3, "2-3 Calls", IF(tbl_Customers[[#This Row],[number_customer_service_calls]] &lt;=5, "4-5 Calls", "6+ Calls")))</f>
        <v>0-1 Calls</v>
      </c>
      <c r="X257" t="str">
        <f>IF(tbl_Customers[[#This Row],[account_length]] &lt;= 50, "0-50", IF(tbl_Customers[[#This Row],[account_length]] &lt;=100, "51-100", IF(tbl_Customers[[#This Row],[account_length]] &lt;= 150, "101-150", "151+")))</f>
        <v>101-150</v>
      </c>
      <c r="Y257" s="30" t="str">
        <f>IF(tbl_Customers[[#This Row],[total_intl_charge]] &lt;= 3, "Low Charges", "High Charges")</f>
        <v>High Charges</v>
      </c>
    </row>
    <row r="258" spans="1:25"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c r="V258">
        <f>IF(tbl_Customers[[#This Row],[churn]] = "yes", 1, 0)</f>
        <v>0</v>
      </c>
      <c r="W258" t="str">
        <f>IF(tbl_Customers[[#This Row],[number_customer_service_calls]] &lt;= 1, "0-1 Calls", IF(tbl_Customers[[#This Row],[number_customer_service_calls]] &lt;= 3, "2-3 Calls", IF(tbl_Customers[[#This Row],[number_customer_service_calls]] &lt;=5, "4-5 Calls", "6+ Calls")))</f>
        <v>2-3 Calls</v>
      </c>
      <c r="X258" t="str">
        <f>IF(tbl_Customers[[#This Row],[account_length]] &lt;= 50, "0-50", IF(tbl_Customers[[#This Row],[account_length]] &lt;=100, "51-100", IF(tbl_Customers[[#This Row],[account_length]] &lt;= 150, "101-150", "151+")))</f>
        <v>151+</v>
      </c>
      <c r="Y258" s="30" t="str">
        <f>IF(tbl_Customers[[#This Row],[total_intl_charge]] &lt;= 3, "Low Charges", "High Charges")</f>
        <v>Low Charges</v>
      </c>
    </row>
    <row r="259" spans="1:25"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c r="V259">
        <f>IF(tbl_Customers[[#This Row],[churn]] = "yes", 1, 0)</f>
        <v>1</v>
      </c>
      <c r="W259" t="str">
        <f>IF(tbl_Customers[[#This Row],[number_customer_service_calls]] &lt;= 1, "0-1 Calls", IF(tbl_Customers[[#This Row],[number_customer_service_calls]] &lt;= 3, "2-3 Calls", IF(tbl_Customers[[#This Row],[number_customer_service_calls]] &lt;=5, "4-5 Calls", "6+ Calls")))</f>
        <v>0-1 Calls</v>
      </c>
      <c r="X259" t="str">
        <f>IF(tbl_Customers[[#This Row],[account_length]] &lt;= 50, "0-50", IF(tbl_Customers[[#This Row],[account_length]] &lt;=100, "51-100", IF(tbl_Customers[[#This Row],[account_length]] &lt;= 150, "101-150", "151+")))</f>
        <v>51-100</v>
      </c>
      <c r="Y259" s="30" t="str">
        <f>IF(tbl_Customers[[#This Row],[total_intl_charge]] &lt;= 3, "Low Charges", "High Charges")</f>
        <v>High Charges</v>
      </c>
    </row>
    <row r="260" spans="1:25"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c r="V260">
        <f>IF(tbl_Customers[[#This Row],[churn]] = "yes", 1, 0)</f>
        <v>0</v>
      </c>
      <c r="W260" t="str">
        <f>IF(tbl_Customers[[#This Row],[number_customer_service_calls]] &lt;= 1, "0-1 Calls", IF(tbl_Customers[[#This Row],[number_customer_service_calls]] &lt;= 3, "2-3 Calls", IF(tbl_Customers[[#This Row],[number_customer_service_calls]] &lt;=5, "4-5 Calls", "6+ Calls")))</f>
        <v>0-1 Calls</v>
      </c>
      <c r="X260" t="str">
        <f>IF(tbl_Customers[[#This Row],[account_length]] &lt;= 50, "0-50", IF(tbl_Customers[[#This Row],[account_length]] &lt;=100, "51-100", IF(tbl_Customers[[#This Row],[account_length]] &lt;= 150, "101-150", "151+")))</f>
        <v>101-150</v>
      </c>
      <c r="Y260" s="30" t="str">
        <f>IF(tbl_Customers[[#This Row],[total_intl_charge]] &lt;= 3, "Low Charges", "High Charges")</f>
        <v>Low Charges</v>
      </c>
    </row>
    <row r="261" spans="1:25"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c r="V261">
        <f>IF(tbl_Customers[[#This Row],[churn]] = "yes", 1, 0)</f>
        <v>0</v>
      </c>
      <c r="W261" t="str">
        <f>IF(tbl_Customers[[#This Row],[number_customer_service_calls]] &lt;= 1, "0-1 Calls", IF(tbl_Customers[[#This Row],[number_customer_service_calls]] &lt;= 3, "2-3 Calls", IF(tbl_Customers[[#This Row],[number_customer_service_calls]] &lt;=5, "4-5 Calls", "6+ Calls")))</f>
        <v>0-1 Calls</v>
      </c>
      <c r="X261" t="str">
        <f>IF(tbl_Customers[[#This Row],[account_length]] &lt;= 50, "0-50", IF(tbl_Customers[[#This Row],[account_length]] &lt;=100, "51-100", IF(tbl_Customers[[#This Row],[account_length]] &lt;= 150, "101-150", "151+")))</f>
        <v>0-50</v>
      </c>
      <c r="Y261" s="30" t="str">
        <f>IF(tbl_Customers[[#This Row],[total_intl_charge]] &lt;= 3, "Low Charges", "High Charges")</f>
        <v>Low Charges</v>
      </c>
    </row>
    <row r="262" spans="1:25"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c r="V262">
        <f>IF(tbl_Customers[[#This Row],[churn]] = "yes", 1, 0)</f>
        <v>0</v>
      </c>
      <c r="W262" t="str">
        <f>IF(tbl_Customers[[#This Row],[number_customer_service_calls]] &lt;= 1, "0-1 Calls", IF(tbl_Customers[[#This Row],[number_customer_service_calls]] &lt;= 3, "2-3 Calls", IF(tbl_Customers[[#This Row],[number_customer_service_calls]] &lt;=5, "4-5 Calls", "6+ Calls")))</f>
        <v>0-1 Calls</v>
      </c>
      <c r="X262" t="str">
        <f>IF(tbl_Customers[[#This Row],[account_length]] &lt;= 50, "0-50", IF(tbl_Customers[[#This Row],[account_length]] &lt;=100, "51-100", IF(tbl_Customers[[#This Row],[account_length]] &lt;= 150, "101-150", "151+")))</f>
        <v>51-100</v>
      </c>
      <c r="Y262" s="30" t="str">
        <f>IF(tbl_Customers[[#This Row],[total_intl_charge]] &lt;= 3, "Low Charges", "High Charges")</f>
        <v>Low Charges</v>
      </c>
    </row>
    <row r="263" spans="1:25"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c r="V263">
        <f>IF(tbl_Customers[[#This Row],[churn]] = "yes", 1, 0)</f>
        <v>0</v>
      </c>
      <c r="W263" t="str">
        <f>IF(tbl_Customers[[#This Row],[number_customer_service_calls]] &lt;= 1, "0-1 Calls", IF(tbl_Customers[[#This Row],[number_customer_service_calls]] &lt;= 3, "2-3 Calls", IF(tbl_Customers[[#This Row],[number_customer_service_calls]] &lt;=5, "4-5 Calls", "6+ Calls")))</f>
        <v>0-1 Calls</v>
      </c>
      <c r="X263" t="str">
        <f>IF(tbl_Customers[[#This Row],[account_length]] &lt;= 50, "0-50", IF(tbl_Customers[[#This Row],[account_length]] &lt;=100, "51-100", IF(tbl_Customers[[#This Row],[account_length]] &lt;= 150, "101-150", "151+")))</f>
        <v>101-150</v>
      </c>
      <c r="Y263" s="30" t="str">
        <f>IF(tbl_Customers[[#This Row],[total_intl_charge]] &lt;= 3, "Low Charges", "High Charges")</f>
        <v>High Charges</v>
      </c>
    </row>
    <row r="264" spans="1:25"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c r="V264">
        <f>IF(tbl_Customers[[#This Row],[churn]] = "yes", 1, 0)</f>
        <v>0</v>
      </c>
      <c r="W264" t="str">
        <f>IF(tbl_Customers[[#This Row],[number_customer_service_calls]] &lt;= 1, "0-1 Calls", IF(tbl_Customers[[#This Row],[number_customer_service_calls]] &lt;= 3, "2-3 Calls", IF(tbl_Customers[[#This Row],[number_customer_service_calls]] &lt;=5, "4-5 Calls", "6+ Calls")))</f>
        <v>0-1 Calls</v>
      </c>
      <c r="X264" t="str">
        <f>IF(tbl_Customers[[#This Row],[account_length]] &lt;= 50, "0-50", IF(tbl_Customers[[#This Row],[account_length]] &lt;=100, "51-100", IF(tbl_Customers[[#This Row],[account_length]] &lt;= 150, "101-150", "151+")))</f>
        <v>0-50</v>
      </c>
      <c r="Y264" s="30" t="str">
        <f>IF(tbl_Customers[[#This Row],[total_intl_charge]] &lt;= 3, "Low Charges", "High Charges")</f>
        <v>High Charges</v>
      </c>
    </row>
    <row r="265" spans="1:25"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c r="V265">
        <f>IF(tbl_Customers[[#This Row],[churn]] = "yes", 1, 0)</f>
        <v>0</v>
      </c>
      <c r="W265" t="str">
        <f>IF(tbl_Customers[[#This Row],[number_customer_service_calls]] &lt;= 1, "0-1 Calls", IF(tbl_Customers[[#This Row],[number_customer_service_calls]] &lt;= 3, "2-3 Calls", IF(tbl_Customers[[#This Row],[number_customer_service_calls]] &lt;=5, "4-5 Calls", "6+ Calls")))</f>
        <v>2-3 Calls</v>
      </c>
      <c r="X265" t="str">
        <f>IF(tbl_Customers[[#This Row],[account_length]] &lt;= 50, "0-50", IF(tbl_Customers[[#This Row],[account_length]] &lt;=100, "51-100", IF(tbl_Customers[[#This Row],[account_length]] &lt;= 150, "101-150", "151+")))</f>
        <v>101-150</v>
      </c>
      <c r="Y265" s="30" t="str">
        <f>IF(tbl_Customers[[#This Row],[total_intl_charge]] &lt;= 3, "Low Charges", "High Charges")</f>
        <v>Low Charges</v>
      </c>
    </row>
    <row r="266" spans="1:25"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c r="V266">
        <f>IF(tbl_Customers[[#This Row],[churn]] = "yes", 1, 0)</f>
        <v>0</v>
      </c>
      <c r="W266" t="str">
        <f>IF(tbl_Customers[[#This Row],[number_customer_service_calls]] &lt;= 1, "0-1 Calls", IF(tbl_Customers[[#This Row],[number_customer_service_calls]] &lt;= 3, "2-3 Calls", IF(tbl_Customers[[#This Row],[number_customer_service_calls]] &lt;=5, "4-5 Calls", "6+ Calls")))</f>
        <v>2-3 Calls</v>
      </c>
      <c r="X266" t="str">
        <f>IF(tbl_Customers[[#This Row],[account_length]] &lt;= 50, "0-50", IF(tbl_Customers[[#This Row],[account_length]] &lt;=100, "51-100", IF(tbl_Customers[[#This Row],[account_length]] &lt;= 150, "101-150", "151+")))</f>
        <v>101-150</v>
      </c>
      <c r="Y266" s="30" t="str">
        <f>IF(tbl_Customers[[#This Row],[total_intl_charge]] &lt;= 3, "Low Charges", "High Charges")</f>
        <v>Low Charges</v>
      </c>
    </row>
    <row r="267" spans="1:25"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c r="V267">
        <f>IF(tbl_Customers[[#This Row],[churn]] = "yes", 1, 0)</f>
        <v>0</v>
      </c>
      <c r="W267" t="str">
        <f>IF(tbl_Customers[[#This Row],[number_customer_service_calls]] &lt;= 1, "0-1 Calls", IF(tbl_Customers[[#This Row],[number_customer_service_calls]] &lt;= 3, "2-3 Calls", IF(tbl_Customers[[#This Row],[number_customer_service_calls]] &lt;=5, "4-5 Calls", "6+ Calls")))</f>
        <v>0-1 Calls</v>
      </c>
      <c r="X267" t="str">
        <f>IF(tbl_Customers[[#This Row],[account_length]] &lt;= 50, "0-50", IF(tbl_Customers[[#This Row],[account_length]] &lt;=100, "51-100", IF(tbl_Customers[[#This Row],[account_length]] &lt;= 150, "101-150", "151+")))</f>
        <v>51-100</v>
      </c>
      <c r="Y267" s="30" t="str">
        <f>IF(tbl_Customers[[#This Row],[total_intl_charge]] &lt;= 3, "Low Charges", "High Charges")</f>
        <v>Low Charges</v>
      </c>
    </row>
    <row r="268" spans="1:25"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c r="V268">
        <f>IF(tbl_Customers[[#This Row],[churn]] = "yes", 1, 0)</f>
        <v>0</v>
      </c>
      <c r="W268" t="str">
        <f>IF(tbl_Customers[[#This Row],[number_customer_service_calls]] &lt;= 1, "0-1 Calls", IF(tbl_Customers[[#This Row],[number_customer_service_calls]] &lt;= 3, "2-3 Calls", IF(tbl_Customers[[#This Row],[number_customer_service_calls]] &lt;=5, "4-5 Calls", "6+ Calls")))</f>
        <v>0-1 Calls</v>
      </c>
      <c r="X268" t="str">
        <f>IF(tbl_Customers[[#This Row],[account_length]] &lt;= 50, "0-50", IF(tbl_Customers[[#This Row],[account_length]] &lt;=100, "51-100", IF(tbl_Customers[[#This Row],[account_length]] &lt;= 150, "101-150", "151+")))</f>
        <v>101-150</v>
      </c>
      <c r="Y268" s="30" t="str">
        <f>IF(tbl_Customers[[#This Row],[total_intl_charge]] &lt;= 3, "Low Charges", "High Charges")</f>
        <v>High Charges</v>
      </c>
    </row>
    <row r="269" spans="1:25"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c r="V269">
        <f>IF(tbl_Customers[[#This Row],[churn]] = "yes", 1, 0)</f>
        <v>0</v>
      </c>
      <c r="W269" t="str">
        <f>IF(tbl_Customers[[#This Row],[number_customer_service_calls]] &lt;= 1, "0-1 Calls", IF(tbl_Customers[[#This Row],[number_customer_service_calls]] &lt;= 3, "2-3 Calls", IF(tbl_Customers[[#This Row],[number_customer_service_calls]] &lt;=5, "4-5 Calls", "6+ Calls")))</f>
        <v>0-1 Calls</v>
      </c>
      <c r="X269" t="str">
        <f>IF(tbl_Customers[[#This Row],[account_length]] &lt;= 50, "0-50", IF(tbl_Customers[[#This Row],[account_length]] &lt;=100, "51-100", IF(tbl_Customers[[#This Row],[account_length]] &lt;= 150, "101-150", "151+")))</f>
        <v>101-150</v>
      </c>
      <c r="Y269" s="30" t="str">
        <f>IF(tbl_Customers[[#This Row],[total_intl_charge]] &lt;= 3, "Low Charges", "High Charges")</f>
        <v>Low Charges</v>
      </c>
    </row>
    <row r="270" spans="1:25"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c r="V270">
        <f>IF(tbl_Customers[[#This Row],[churn]] = "yes", 1, 0)</f>
        <v>0</v>
      </c>
      <c r="W270" t="str">
        <f>IF(tbl_Customers[[#This Row],[number_customer_service_calls]] &lt;= 1, "0-1 Calls", IF(tbl_Customers[[#This Row],[number_customer_service_calls]] &lt;= 3, "2-3 Calls", IF(tbl_Customers[[#This Row],[number_customer_service_calls]] &lt;=5, "4-5 Calls", "6+ Calls")))</f>
        <v>0-1 Calls</v>
      </c>
      <c r="X270" t="str">
        <f>IF(tbl_Customers[[#This Row],[account_length]] &lt;= 50, "0-50", IF(tbl_Customers[[#This Row],[account_length]] &lt;=100, "51-100", IF(tbl_Customers[[#This Row],[account_length]] &lt;= 150, "101-150", "151+")))</f>
        <v>101-150</v>
      </c>
      <c r="Y270" s="30" t="str">
        <f>IF(tbl_Customers[[#This Row],[total_intl_charge]] &lt;= 3, "Low Charges", "High Charges")</f>
        <v>High Charges</v>
      </c>
    </row>
    <row r="271" spans="1:25"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c r="V271">
        <f>IF(tbl_Customers[[#This Row],[churn]] = "yes", 1, 0)</f>
        <v>0</v>
      </c>
      <c r="W271" t="str">
        <f>IF(tbl_Customers[[#This Row],[number_customer_service_calls]] &lt;= 1, "0-1 Calls", IF(tbl_Customers[[#This Row],[number_customer_service_calls]] &lt;= 3, "2-3 Calls", IF(tbl_Customers[[#This Row],[number_customer_service_calls]] &lt;=5, "4-5 Calls", "6+ Calls")))</f>
        <v>2-3 Calls</v>
      </c>
      <c r="X271" t="str">
        <f>IF(tbl_Customers[[#This Row],[account_length]] &lt;= 50, "0-50", IF(tbl_Customers[[#This Row],[account_length]] &lt;=100, "51-100", IF(tbl_Customers[[#This Row],[account_length]] &lt;= 150, "101-150", "151+")))</f>
        <v>101-150</v>
      </c>
      <c r="Y271" s="30" t="str">
        <f>IF(tbl_Customers[[#This Row],[total_intl_charge]] &lt;= 3, "Low Charges", "High Charges")</f>
        <v>High Charges</v>
      </c>
    </row>
    <row r="272" spans="1:25"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c r="V272">
        <f>IF(tbl_Customers[[#This Row],[churn]] = "yes", 1, 0)</f>
        <v>0</v>
      </c>
      <c r="W272" t="str">
        <f>IF(tbl_Customers[[#This Row],[number_customer_service_calls]] &lt;= 1, "0-1 Calls", IF(tbl_Customers[[#This Row],[number_customer_service_calls]] &lt;= 3, "2-3 Calls", IF(tbl_Customers[[#This Row],[number_customer_service_calls]] &lt;=5, "4-5 Calls", "6+ Calls")))</f>
        <v>0-1 Calls</v>
      </c>
      <c r="X272" t="str">
        <f>IF(tbl_Customers[[#This Row],[account_length]] &lt;= 50, "0-50", IF(tbl_Customers[[#This Row],[account_length]] &lt;=100, "51-100", IF(tbl_Customers[[#This Row],[account_length]] &lt;= 150, "101-150", "151+")))</f>
        <v>51-100</v>
      </c>
      <c r="Y272" s="30" t="str">
        <f>IF(tbl_Customers[[#This Row],[total_intl_charge]] &lt;= 3, "Low Charges", "High Charges")</f>
        <v>Low Charges</v>
      </c>
    </row>
    <row r="273" spans="1:25"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c r="V273">
        <f>IF(tbl_Customers[[#This Row],[churn]] = "yes", 1, 0)</f>
        <v>0</v>
      </c>
      <c r="W273" t="str">
        <f>IF(tbl_Customers[[#This Row],[number_customer_service_calls]] &lt;= 1, "0-1 Calls", IF(tbl_Customers[[#This Row],[number_customer_service_calls]] &lt;= 3, "2-3 Calls", IF(tbl_Customers[[#This Row],[number_customer_service_calls]] &lt;=5, "4-5 Calls", "6+ Calls")))</f>
        <v>0-1 Calls</v>
      </c>
      <c r="X273" t="str">
        <f>IF(tbl_Customers[[#This Row],[account_length]] &lt;= 50, "0-50", IF(tbl_Customers[[#This Row],[account_length]] &lt;=100, "51-100", IF(tbl_Customers[[#This Row],[account_length]] &lt;= 150, "101-150", "151+")))</f>
        <v>101-150</v>
      </c>
      <c r="Y273" s="30" t="str">
        <f>IF(tbl_Customers[[#This Row],[total_intl_charge]] &lt;= 3, "Low Charges", "High Charges")</f>
        <v>High Charges</v>
      </c>
    </row>
    <row r="274" spans="1:25"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c r="V274">
        <f>IF(tbl_Customers[[#This Row],[churn]] = "yes", 1, 0)</f>
        <v>0</v>
      </c>
      <c r="W274" t="str">
        <f>IF(tbl_Customers[[#This Row],[number_customer_service_calls]] &lt;= 1, "0-1 Calls", IF(tbl_Customers[[#This Row],[number_customer_service_calls]] &lt;= 3, "2-3 Calls", IF(tbl_Customers[[#This Row],[number_customer_service_calls]] &lt;=5, "4-5 Calls", "6+ Calls")))</f>
        <v>0-1 Calls</v>
      </c>
      <c r="X274" t="str">
        <f>IF(tbl_Customers[[#This Row],[account_length]] &lt;= 50, "0-50", IF(tbl_Customers[[#This Row],[account_length]] &lt;=100, "51-100", IF(tbl_Customers[[#This Row],[account_length]] &lt;= 150, "101-150", "151+")))</f>
        <v>101-150</v>
      </c>
      <c r="Y274" s="30" t="str">
        <f>IF(tbl_Customers[[#This Row],[total_intl_charge]] &lt;= 3, "Low Charges", "High Charges")</f>
        <v>Low Charges</v>
      </c>
    </row>
    <row r="275" spans="1:25"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c r="V275">
        <f>IF(tbl_Customers[[#This Row],[churn]] = "yes", 1, 0)</f>
        <v>0</v>
      </c>
      <c r="W275" t="str">
        <f>IF(tbl_Customers[[#This Row],[number_customer_service_calls]] &lt;= 1, "0-1 Calls", IF(tbl_Customers[[#This Row],[number_customer_service_calls]] &lt;= 3, "2-3 Calls", IF(tbl_Customers[[#This Row],[number_customer_service_calls]] &lt;=5, "4-5 Calls", "6+ Calls")))</f>
        <v>0-1 Calls</v>
      </c>
      <c r="X275" t="str">
        <f>IF(tbl_Customers[[#This Row],[account_length]] &lt;= 50, "0-50", IF(tbl_Customers[[#This Row],[account_length]] &lt;=100, "51-100", IF(tbl_Customers[[#This Row],[account_length]] &lt;= 150, "101-150", "151+")))</f>
        <v>51-100</v>
      </c>
      <c r="Y275" s="30" t="str">
        <f>IF(tbl_Customers[[#This Row],[total_intl_charge]] &lt;= 3, "Low Charges", "High Charges")</f>
        <v>High Charges</v>
      </c>
    </row>
    <row r="276" spans="1:25"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c r="V276">
        <f>IF(tbl_Customers[[#This Row],[churn]] = "yes", 1, 0)</f>
        <v>0</v>
      </c>
      <c r="W276" t="str">
        <f>IF(tbl_Customers[[#This Row],[number_customer_service_calls]] &lt;= 1, "0-1 Calls", IF(tbl_Customers[[#This Row],[number_customer_service_calls]] &lt;= 3, "2-3 Calls", IF(tbl_Customers[[#This Row],[number_customer_service_calls]] &lt;=5, "4-5 Calls", "6+ Calls")))</f>
        <v>0-1 Calls</v>
      </c>
      <c r="X276" t="str">
        <f>IF(tbl_Customers[[#This Row],[account_length]] &lt;= 50, "0-50", IF(tbl_Customers[[#This Row],[account_length]] &lt;=100, "51-100", IF(tbl_Customers[[#This Row],[account_length]] &lt;= 150, "101-150", "151+")))</f>
        <v>151+</v>
      </c>
      <c r="Y276" s="30" t="str">
        <f>IF(tbl_Customers[[#This Row],[total_intl_charge]] &lt;= 3, "Low Charges", "High Charges")</f>
        <v>High Charges</v>
      </c>
    </row>
    <row r="277" spans="1:25"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c r="V277">
        <f>IF(tbl_Customers[[#This Row],[churn]] = "yes", 1, 0)</f>
        <v>0</v>
      </c>
      <c r="W277" t="str">
        <f>IF(tbl_Customers[[#This Row],[number_customer_service_calls]] &lt;= 1, "0-1 Calls", IF(tbl_Customers[[#This Row],[number_customer_service_calls]] &lt;= 3, "2-3 Calls", IF(tbl_Customers[[#This Row],[number_customer_service_calls]] &lt;=5, "4-5 Calls", "6+ Calls")))</f>
        <v>2-3 Calls</v>
      </c>
      <c r="X277" t="str">
        <f>IF(tbl_Customers[[#This Row],[account_length]] &lt;= 50, "0-50", IF(tbl_Customers[[#This Row],[account_length]] &lt;=100, "51-100", IF(tbl_Customers[[#This Row],[account_length]] &lt;= 150, "101-150", "151+")))</f>
        <v>101-150</v>
      </c>
      <c r="Y277" s="30" t="str">
        <f>IF(tbl_Customers[[#This Row],[total_intl_charge]] &lt;= 3, "Low Charges", "High Charges")</f>
        <v>Low Charges</v>
      </c>
    </row>
    <row r="278" spans="1:25"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c r="V278">
        <f>IF(tbl_Customers[[#This Row],[churn]] = "yes", 1, 0)</f>
        <v>1</v>
      </c>
      <c r="W278" t="str">
        <f>IF(tbl_Customers[[#This Row],[number_customer_service_calls]] &lt;= 1, "0-1 Calls", IF(tbl_Customers[[#This Row],[number_customer_service_calls]] &lt;= 3, "2-3 Calls", IF(tbl_Customers[[#This Row],[number_customer_service_calls]] &lt;=5, "4-5 Calls", "6+ Calls")))</f>
        <v>0-1 Calls</v>
      </c>
      <c r="X278" t="str">
        <f>IF(tbl_Customers[[#This Row],[account_length]] &lt;= 50, "0-50", IF(tbl_Customers[[#This Row],[account_length]] &lt;=100, "51-100", IF(tbl_Customers[[#This Row],[account_length]] &lt;= 150, "101-150", "151+")))</f>
        <v>51-100</v>
      </c>
      <c r="Y278" s="30" t="str">
        <f>IF(tbl_Customers[[#This Row],[total_intl_charge]] &lt;= 3, "Low Charges", "High Charges")</f>
        <v>Low Charges</v>
      </c>
    </row>
    <row r="279" spans="1:25"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c r="V279">
        <f>IF(tbl_Customers[[#This Row],[churn]] = "yes", 1, 0)</f>
        <v>1</v>
      </c>
      <c r="W279" t="str">
        <f>IF(tbl_Customers[[#This Row],[number_customer_service_calls]] &lt;= 1, "0-1 Calls", IF(tbl_Customers[[#This Row],[number_customer_service_calls]] &lt;= 3, "2-3 Calls", IF(tbl_Customers[[#This Row],[number_customer_service_calls]] &lt;=5, "4-5 Calls", "6+ Calls")))</f>
        <v>6+ Calls</v>
      </c>
      <c r="X279" t="str">
        <f>IF(tbl_Customers[[#This Row],[account_length]] &lt;= 50, "0-50", IF(tbl_Customers[[#This Row],[account_length]] &lt;=100, "51-100", IF(tbl_Customers[[#This Row],[account_length]] &lt;= 150, "101-150", "151+")))</f>
        <v>51-100</v>
      </c>
      <c r="Y279" s="30" t="str">
        <f>IF(tbl_Customers[[#This Row],[total_intl_charge]] &lt;= 3, "Low Charges", "High Charges")</f>
        <v>High Charges</v>
      </c>
    </row>
    <row r="280" spans="1:25"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c r="V280">
        <f>IF(tbl_Customers[[#This Row],[churn]] = "yes", 1, 0)</f>
        <v>0</v>
      </c>
      <c r="W280" t="str">
        <f>IF(tbl_Customers[[#This Row],[number_customer_service_calls]] &lt;= 1, "0-1 Calls", IF(tbl_Customers[[#This Row],[number_customer_service_calls]] &lt;= 3, "2-3 Calls", IF(tbl_Customers[[#This Row],[number_customer_service_calls]] &lt;=5, "4-5 Calls", "6+ Calls")))</f>
        <v>0-1 Calls</v>
      </c>
      <c r="X280" t="str">
        <f>IF(tbl_Customers[[#This Row],[account_length]] &lt;= 50, "0-50", IF(tbl_Customers[[#This Row],[account_length]] &lt;=100, "51-100", IF(tbl_Customers[[#This Row],[account_length]] &lt;= 150, "101-150", "151+")))</f>
        <v>101-150</v>
      </c>
      <c r="Y280" s="30" t="str">
        <f>IF(tbl_Customers[[#This Row],[total_intl_charge]] &lt;= 3, "Low Charges", "High Charges")</f>
        <v>Low Charges</v>
      </c>
    </row>
    <row r="281" spans="1:25"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c r="V281">
        <f>IF(tbl_Customers[[#This Row],[churn]] = "yes", 1, 0)</f>
        <v>0</v>
      </c>
      <c r="W281" t="str">
        <f>IF(tbl_Customers[[#This Row],[number_customer_service_calls]] &lt;= 1, "0-1 Calls", IF(tbl_Customers[[#This Row],[number_customer_service_calls]] &lt;= 3, "2-3 Calls", IF(tbl_Customers[[#This Row],[number_customer_service_calls]] &lt;=5, "4-5 Calls", "6+ Calls")))</f>
        <v>0-1 Calls</v>
      </c>
      <c r="X281" t="str">
        <f>IF(tbl_Customers[[#This Row],[account_length]] &lt;= 50, "0-50", IF(tbl_Customers[[#This Row],[account_length]] &lt;=100, "51-100", IF(tbl_Customers[[#This Row],[account_length]] &lt;= 150, "101-150", "151+")))</f>
        <v>151+</v>
      </c>
      <c r="Y281" s="30" t="str">
        <f>IF(tbl_Customers[[#This Row],[total_intl_charge]] &lt;= 3, "Low Charges", "High Charges")</f>
        <v>Low Charges</v>
      </c>
    </row>
    <row r="282" spans="1:25"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c r="V282">
        <f>IF(tbl_Customers[[#This Row],[churn]] = "yes", 1, 0)</f>
        <v>0</v>
      </c>
      <c r="W282" t="str">
        <f>IF(tbl_Customers[[#This Row],[number_customer_service_calls]] &lt;= 1, "0-1 Calls", IF(tbl_Customers[[#This Row],[number_customer_service_calls]] &lt;= 3, "2-3 Calls", IF(tbl_Customers[[#This Row],[number_customer_service_calls]] &lt;=5, "4-5 Calls", "6+ Calls")))</f>
        <v>0-1 Calls</v>
      </c>
      <c r="X282" t="str">
        <f>IF(tbl_Customers[[#This Row],[account_length]] &lt;= 50, "0-50", IF(tbl_Customers[[#This Row],[account_length]] &lt;=100, "51-100", IF(tbl_Customers[[#This Row],[account_length]] &lt;= 150, "101-150", "151+")))</f>
        <v>51-100</v>
      </c>
      <c r="Y282" s="30" t="str">
        <f>IF(tbl_Customers[[#This Row],[total_intl_charge]] &lt;= 3, "Low Charges", "High Charges")</f>
        <v>Low Charges</v>
      </c>
    </row>
    <row r="283" spans="1:25"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c r="V283">
        <f>IF(tbl_Customers[[#This Row],[churn]] = "yes", 1, 0)</f>
        <v>0</v>
      </c>
      <c r="W283" t="str">
        <f>IF(tbl_Customers[[#This Row],[number_customer_service_calls]] &lt;= 1, "0-1 Calls", IF(tbl_Customers[[#This Row],[number_customer_service_calls]] &lt;= 3, "2-3 Calls", IF(tbl_Customers[[#This Row],[number_customer_service_calls]] &lt;=5, "4-5 Calls", "6+ Calls")))</f>
        <v>2-3 Calls</v>
      </c>
      <c r="X283" t="str">
        <f>IF(tbl_Customers[[#This Row],[account_length]] &lt;= 50, "0-50", IF(tbl_Customers[[#This Row],[account_length]] &lt;=100, "51-100", IF(tbl_Customers[[#This Row],[account_length]] &lt;= 150, "101-150", "151+")))</f>
        <v>51-100</v>
      </c>
      <c r="Y283" s="30" t="str">
        <f>IF(tbl_Customers[[#This Row],[total_intl_charge]] &lt;= 3, "Low Charges", "High Charges")</f>
        <v>Low Charges</v>
      </c>
    </row>
    <row r="284" spans="1:25"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c r="V284">
        <f>IF(tbl_Customers[[#This Row],[churn]] = "yes", 1, 0)</f>
        <v>0</v>
      </c>
      <c r="W284" t="str">
        <f>IF(tbl_Customers[[#This Row],[number_customer_service_calls]] &lt;= 1, "0-1 Calls", IF(tbl_Customers[[#This Row],[number_customer_service_calls]] &lt;= 3, "2-3 Calls", IF(tbl_Customers[[#This Row],[number_customer_service_calls]] &lt;=5, "4-5 Calls", "6+ Calls")))</f>
        <v>0-1 Calls</v>
      </c>
      <c r="X284" t="str">
        <f>IF(tbl_Customers[[#This Row],[account_length]] &lt;= 50, "0-50", IF(tbl_Customers[[#This Row],[account_length]] &lt;=100, "51-100", IF(tbl_Customers[[#This Row],[account_length]] &lt;= 150, "101-150", "151+")))</f>
        <v>51-100</v>
      </c>
      <c r="Y284" s="30" t="str">
        <f>IF(tbl_Customers[[#This Row],[total_intl_charge]] &lt;= 3, "Low Charges", "High Charges")</f>
        <v>High Charges</v>
      </c>
    </row>
    <row r="285" spans="1:25"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c r="V285">
        <f>IF(tbl_Customers[[#This Row],[churn]] = "yes", 1, 0)</f>
        <v>1</v>
      </c>
      <c r="W285" t="str">
        <f>IF(tbl_Customers[[#This Row],[number_customer_service_calls]] &lt;= 1, "0-1 Calls", IF(tbl_Customers[[#This Row],[number_customer_service_calls]] &lt;= 3, "2-3 Calls", IF(tbl_Customers[[#This Row],[number_customer_service_calls]] &lt;=5, "4-5 Calls", "6+ Calls")))</f>
        <v>0-1 Calls</v>
      </c>
      <c r="X285" t="str">
        <f>IF(tbl_Customers[[#This Row],[account_length]] &lt;= 50, "0-50", IF(tbl_Customers[[#This Row],[account_length]] &lt;=100, "51-100", IF(tbl_Customers[[#This Row],[account_length]] &lt;= 150, "101-150", "151+")))</f>
        <v>51-100</v>
      </c>
      <c r="Y285" s="30" t="str">
        <f>IF(tbl_Customers[[#This Row],[total_intl_charge]] &lt;= 3, "Low Charges", "High Charges")</f>
        <v>Low Charges</v>
      </c>
    </row>
    <row r="286" spans="1:25"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c r="V286">
        <f>IF(tbl_Customers[[#This Row],[churn]] = "yes", 1, 0)</f>
        <v>0</v>
      </c>
      <c r="W286" t="str">
        <f>IF(tbl_Customers[[#This Row],[number_customer_service_calls]] &lt;= 1, "0-1 Calls", IF(tbl_Customers[[#This Row],[number_customer_service_calls]] &lt;= 3, "2-3 Calls", IF(tbl_Customers[[#This Row],[number_customer_service_calls]] &lt;=5, "4-5 Calls", "6+ Calls")))</f>
        <v>0-1 Calls</v>
      </c>
      <c r="X286" t="str">
        <f>IF(tbl_Customers[[#This Row],[account_length]] &lt;= 50, "0-50", IF(tbl_Customers[[#This Row],[account_length]] &lt;=100, "51-100", IF(tbl_Customers[[#This Row],[account_length]] &lt;= 150, "101-150", "151+")))</f>
        <v>0-50</v>
      </c>
      <c r="Y286" s="30" t="str">
        <f>IF(tbl_Customers[[#This Row],[total_intl_charge]] &lt;= 3, "Low Charges", "High Charges")</f>
        <v>High Charges</v>
      </c>
    </row>
    <row r="287" spans="1:25"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c r="V287">
        <f>IF(tbl_Customers[[#This Row],[churn]] = "yes", 1, 0)</f>
        <v>0</v>
      </c>
      <c r="W287" t="str">
        <f>IF(tbl_Customers[[#This Row],[number_customer_service_calls]] &lt;= 1, "0-1 Calls", IF(tbl_Customers[[#This Row],[number_customer_service_calls]] &lt;= 3, "2-3 Calls", IF(tbl_Customers[[#This Row],[number_customer_service_calls]] &lt;=5, "4-5 Calls", "6+ Calls")))</f>
        <v>2-3 Calls</v>
      </c>
      <c r="X287" t="str">
        <f>IF(tbl_Customers[[#This Row],[account_length]] &lt;= 50, "0-50", IF(tbl_Customers[[#This Row],[account_length]] &lt;=100, "51-100", IF(tbl_Customers[[#This Row],[account_length]] &lt;= 150, "101-150", "151+")))</f>
        <v>51-100</v>
      </c>
      <c r="Y287" s="30" t="str">
        <f>IF(tbl_Customers[[#This Row],[total_intl_charge]] &lt;= 3, "Low Charges", "High Charges")</f>
        <v>Low Charges</v>
      </c>
    </row>
    <row r="288" spans="1:25"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c r="V288">
        <f>IF(tbl_Customers[[#This Row],[churn]] = "yes", 1, 0)</f>
        <v>0</v>
      </c>
      <c r="W288" t="str">
        <f>IF(tbl_Customers[[#This Row],[number_customer_service_calls]] &lt;= 1, "0-1 Calls", IF(tbl_Customers[[#This Row],[number_customer_service_calls]] &lt;= 3, "2-3 Calls", IF(tbl_Customers[[#This Row],[number_customer_service_calls]] &lt;=5, "4-5 Calls", "6+ Calls")))</f>
        <v>0-1 Calls</v>
      </c>
      <c r="X288" t="str">
        <f>IF(tbl_Customers[[#This Row],[account_length]] &lt;= 50, "0-50", IF(tbl_Customers[[#This Row],[account_length]] &lt;=100, "51-100", IF(tbl_Customers[[#This Row],[account_length]] &lt;= 150, "101-150", "151+")))</f>
        <v>51-100</v>
      </c>
      <c r="Y288" s="30" t="str">
        <f>IF(tbl_Customers[[#This Row],[total_intl_charge]] &lt;= 3, "Low Charges", "High Charges")</f>
        <v>High Charges</v>
      </c>
    </row>
    <row r="289" spans="1:25"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c r="V289">
        <f>IF(tbl_Customers[[#This Row],[churn]] = "yes", 1, 0)</f>
        <v>0</v>
      </c>
      <c r="W289" t="str">
        <f>IF(tbl_Customers[[#This Row],[number_customer_service_calls]] &lt;= 1, "0-1 Calls", IF(tbl_Customers[[#This Row],[number_customer_service_calls]] &lt;= 3, "2-3 Calls", IF(tbl_Customers[[#This Row],[number_customer_service_calls]] &lt;=5, "4-5 Calls", "6+ Calls")))</f>
        <v>2-3 Calls</v>
      </c>
      <c r="X289" t="str">
        <f>IF(tbl_Customers[[#This Row],[account_length]] &lt;= 50, "0-50", IF(tbl_Customers[[#This Row],[account_length]] &lt;=100, "51-100", IF(tbl_Customers[[#This Row],[account_length]] &lt;= 150, "101-150", "151+")))</f>
        <v>101-150</v>
      </c>
      <c r="Y289" s="30" t="str">
        <f>IF(tbl_Customers[[#This Row],[total_intl_charge]] &lt;= 3, "Low Charges", "High Charges")</f>
        <v>Low Charges</v>
      </c>
    </row>
    <row r="290" spans="1:25"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c r="V290">
        <f>IF(tbl_Customers[[#This Row],[churn]] = "yes", 1, 0)</f>
        <v>0</v>
      </c>
      <c r="W290" t="str">
        <f>IF(tbl_Customers[[#This Row],[number_customer_service_calls]] &lt;= 1, "0-1 Calls", IF(tbl_Customers[[#This Row],[number_customer_service_calls]] &lt;= 3, "2-3 Calls", IF(tbl_Customers[[#This Row],[number_customer_service_calls]] &lt;=5, "4-5 Calls", "6+ Calls")))</f>
        <v>0-1 Calls</v>
      </c>
      <c r="X290" t="str">
        <f>IF(tbl_Customers[[#This Row],[account_length]] &lt;= 50, "0-50", IF(tbl_Customers[[#This Row],[account_length]] &lt;=100, "51-100", IF(tbl_Customers[[#This Row],[account_length]] &lt;= 150, "101-150", "151+")))</f>
        <v>51-100</v>
      </c>
      <c r="Y290" s="30" t="str">
        <f>IF(tbl_Customers[[#This Row],[total_intl_charge]] &lt;= 3, "Low Charges", "High Charges")</f>
        <v>High Charges</v>
      </c>
    </row>
    <row r="291" spans="1:25"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c r="V291">
        <f>IF(tbl_Customers[[#This Row],[churn]] = "yes", 1, 0)</f>
        <v>0</v>
      </c>
      <c r="W291" t="str">
        <f>IF(tbl_Customers[[#This Row],[number_customer_service_calls]] &lt;= 1, "0-1 Calls", IF(tbl_Customers[[#This Row],[number_customer_service_calls]] &lt;= 3, "2-3 Calls", IF(tbl_Customers[[#This Row],[number_customer_service_calls]] &lt;=5, "4-5 Calls", "6+ Calls")))</f>
        <v>0-1 Calls</v>
      </c>
      <c r="X291" t="str">
        <f>IF(tbl_Customers[[#This Row],[account_length]] &lt;= 50, "0-50", IF(tbl_Customers[[#This Row],[account_length]] &lt;=100, "51-100", IF(tbl_Customers[[#This Row],[account_length]] &lt;= 150, "101-150", "151+")))</f>
        <v>151+</v>
      </c>
      <c r="Y291" s="30" t="str">
        <f>IF(tbl_Customers[[#This Row],[total_intl_charge]] &lt;= 3, "Low Charges", "High Charges")</f>
        <v>Low Charges</v>
      </c>
    </row>
    <row r="292" spans="1:25"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c r="V292">
        <f>IF(tbl_Customers[[#This Row],[churn]] = "yes", 1, 0)</f>
        <v>0</v>
      </c>
      <c r="W292" t="str">
        <f>IF(tbl_Customers[[#This Row],[number_customer_service_calls]] &lt;= 1, "0-1 Calls", IF(tbl_Customers[[#This Row],[number_customer_service_calls]] &lt;= 3, "2-3 Calls", IF(tbl_Customers[[#This Row],[number_customer_service_calls]] &lt;=5, "4-5 Calls", "6+ Calls")))</f>
        <v>2-3 Calls</v>
      </c>
      <c r="X292" t="str">
        <f>IF(tbl_Customers[[#This Row],[account_length]] &lt;= 50, "0-50", IF(tbl_Customers[[#This Row],[account_length]] &lt;=100, "51-100", IF(tbl_Customers[[#This Row],[account_length]] &lt;= 150, "101-150", "151+")))</f>
        <v>51-100</v>
      </c>
      <c r="Y292" s="30" t="str">
        <f>IF(tbl_Customers[[#This Row],[total_intl_charge]] &lt;= 3, "Low Charges", "High Charges")</f>
        <v>High Charges</v>
      </c>
    </row>
    <row r="293" spans="1:25"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c r="V293">
        <f>IF(tbl_Customers[[#This Row],[churn]] = "yes", 1, 0)</f>
        <v>0</v>
      </c>
      <c r="W293" t="str">
        <f>IF(tbl_Customers[[#This Row],[number_customer_service_calls]] &lt;= 1, "0-1 Calls", IF(tbl_Customers[[#This Row],[number_customer_service_calls]] &lt;= 3, "2-3 Calls", IF(tbl_Customers[[#This Row],[number_customer_service_calls]] &lt;=5, "4-5 Calls", "6+ Calls")))</f>
        <v>4-5 Calls</v>
      </c>
      <c r="X293" t="str">
        <f>IF(tbl_Customers[[#This Row],[account_length]] &lt;= 50, "0-50", IF(tbl_Customers[[#This Row],[account_length]] &lt;=100, "51-100", IF(tbl_Customers[[#This Row],[account_length]] &lt;= 150, "101-150", "151+")))</f>
        <v>51-100</v>
      </c>
      <c r="Y293" s="30" t="str">
        <f>IF(tbl_Customers[[#This Row],[total_intl_charge]] &lt;= 3, "Low Charges", "High Charges")</f>
        <v>High Charges</v>
      </c>
    </row>
    <row r="294" spans="1:25"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c r="V294">
        <f>IF(tbl_Customers[[#This Row],[churn]] = "yes", 1, 0)</f>
        <v>0</v>
      </c>
      <c r="W294" t="str">
        <f>IF(tbl_Customers[[#This Row],[number_customer_service_calls]] &lt;= 1, "0-1 Calls", IF(tbl_Customers[[#This Row],[number_customer_service_calls]] &lt;= 3, "2-3 Calls", IF(tbl_Customers[[#This Row],[number_customer_service_calls]] &lt;=5, "4-5 Calls", "6+ Calls")))</f>
        <v>4-5 Calls</v>
      </c>
      <c r="X294" t="str">
        <f>IF(tbl_Customers[[#This Row],[account_length]] &lt;= 50, "0-50", IF(tbl_Customers[[#This Row],[account_length]] &lt;=100, "51-100", IF(tbl_Customers[[#This Row],[account_length]] &lt;= 150, "101-150", "151+")))</f>
        <v>151+</v>
      </c>
      <c r="Y294" s="30" t="str">
        <f>IF(tbl_Customers[[#This Row],[total_intl_charge]] &lt;= 3, "Low Charges", "High Charges")</f>
        <v>Low Charges</v>
      </c>
    </row>
    <row r="295" spans="1:25"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c r="V295">
        <f>IF(tbl_Customers[[#This Row],[churn]] = "yes", 1, 0)</f>
        <v>0</v>
      </c>
      <c r="W295" t="str">
        <f>IF(tbl_Customers[[#This Row],[number_customer_service_calls]] &lt;= 1, "0-1 Calls", IF(tbl_Customers[[#This Row],[number_customer_service_calls]] &lt;= 3, "2-3 Calls", IF(tbl_Customers[[#This Row],[number_customer_service_calls]] &lt;=5, "4-5 Calls", "6+ Calls")))</f>
        <v>0-1 Calls</v>
      </c>
      <c r="X295" t="str">
        <f>IF(tbl_Customers[[#This Row],[account_length]] &lt;= 50, "0-50", IF(tbl_Customers[[#This Row],[account_length]] &lt;=100, "51-100", IF(tbl_Customers[[#This Row],[account_length]] &lt;= 150, "101-150", "151+")))</f>
        <v>51-100</v>
      </c>
      <c r="Y295" s="30" t="str">
        <f>IF(tbl_Customers[[#This Row],[total_intl_charge]] &lt;= 3, "Low Charges", "High Charges")</f>
        <v>Low Charges</v>
      </c>
    </row>
    <row r="296" spans="1:25"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c r="V296">
        <f>IF(tbl_Customers[[#This Row],[churn]] = "yes", 1, 0)</f>
        <v>0</v>
      </c>
      <c r="W296" t="str">
        <f>IF(tbl_Customers[[#This Row],[number_customer_service_calls]] &lt;= 1, "0-1 Calls", IF(tbl_Customers[[#This Row],[number_customer_service_calls]] &lt;= 3, "2-3 Calls", IF(tbl_Customers[[#This Row],[number_customer_service_calls]] &lt;=5, "4-5 Calls", "6+ Calls")))</f>
        <v>2-3 Calls</v>
      </c>
      <c r="X296" t="str">
        <f>IF(tbl_Customers[[#This Row],[account_length]] &lt;= 50, "0-50", IF(tbl_Customers[[#This Row],[account_length]] &lt;=100, "51-100", IF(tbl_Customers[[#This Row],[account_length]] &lt;= 150, "101-150", "151+")))</f>
        <v>101-150</v>
      </c>
      <c r="Y296" s="30" t="str">
        <f>IF(tbl_Customers[[#This Row],[total_intl_charge]] &lt;= 3, "Low Charges", "High Charges")</f>
        <v>High Charges</v>
      </c>
    </row>
    <row r="297" spans="1:25"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c r="V297">
        <f>IF(tbl_Customers[[#This Row],[churn]] = "yes", 1, 0)</f>
        <v>1</v>
      </c>
      <c r="W297" t="str">
        <f>IF(tbl_Customers[[#This Row],[number_customer_service_calls]] &lt;= 1, "0-1 Calls", IF(tbl_Customers[[#This Row],[number_customer_service_calls]] &lt;= 3, "2-3 Calls", IF(tbl_Customers[[#This Row],[number_customer_service_calls]] &lt;=5, "4-5 Calls", "6+ Calls")))</f>
        <v>2-3 Calls</v>
      </c>
      <c r="X297" t="str">
        <f>IF(tbl_Customers[[#This Row],[account_length]] &lt;= 50, "0-50", IF(tbl_Customers[[#This Row],[account_length]] &lt;=100, "51-100", IF(tbl_Customers[[#This Row],[account_length]] &lt;= 150, "101-150", "151+")))</f>
        <v>51-100</v>
      </c>
      <c r="Y297" s="30" t="str">
        <f>IF(tbl_Customers[[#This Row],[total_intl_charge]] &lt;= 3, "Low Charges", "High Charges")</f>
        <v>High Charges</v>
      </c>
    </row>
    <row r="298" spans="1:25"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c r="V298">
        <f>IF(tbl_Customers[[#This Row],[churn]] = "yes", 1, 0)</f>
        <v>0</v>
      </c>
      <c r="W298" t="str">
        <f>IF(tbl_Customers[[#This Row],[number_customer_service_calls]] &lt;= 1, "0-1 Calls", IF(tbl_Customers[[#This Row],[number_customer_service_calls]] &lt;= 3, "2-3 Calls", IF(tbl_Customers[[#This Row],[number_customer_service_calls]] &lt;=5, "4-5 Calls", "6+ Calls")))</f>
        <v>2-3 Calls</v>
      </c>
      <c r="X298" t="str">
        <f>IF(tbl_Customers[[#This Row],[account_length]] &lt;= 50, "0-50", IF(tbl_Customers[[#This Row],[account_length]] &lt;=100, "51-100", IF(tbl_Customers[[#This Row],[account_length]] &lt;= 150, "101-150", "151+")))</f>
        <v>101-150</v>
      </c>
      <c r="Y298" s="30" t="str">
        <f>IF(tbl_Customers[[#This Row],[total_intl_charge]] &lt;= 3, "Low Charges", "High Charges")</f>
        <v>Low Charges</v>
      </c>
    </row>
    <row r="299" spans="1:25"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c r="V299">
        <f>IF(tbl_Customers[[#This Row],[churn]] = "yes", 1, 0)</f>
        <v>0</v>
      </c>
      <c r="W299" t="str">
        <f>IF(tbl_Customers[[#This Row],[number_customer_service_calls]] &lt;= 1, "0-1 Calls", IF(tbl_Customers[[#This Row],[number_customer_service_calls]] &lt;= 3, "2-3 Calls", IF(tbl_Customers[[#This Row],[number_customer_service_calls]] &lt;=5, "4-5 Calls", "6+ Calls")))</f>
        <v>0-1 Calls</v>
      </c>
      <c r="X299" t="str">
        <f>IF(tbl_Customers[[#This Row],[account_length]] &lt;= 50, "0-50", IF(tbl_Customers[[#This Row],[account_length]] &lt;=100, "51-100", IF(tbl_Customers[[#This Row],[account_length]] &lt;= 150, "101-150", "151+")))</f>
        <v>51-100</v>
      </c>
      <c r="Y299" s="30" t="str">
        <f>IF(tbl_Customers[[#This Row],[total_intl_charge]] &lt;= 3, "Low Charges", "High Charges")</f>
        <v>Low Charges</v>
      </c>
    </row>
    <row r="300" spans="1:25"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c r="V300">
        <f>IF(tbl_Customers[[#This Row],[churn]] = "yes", 1, 0)</f>
        <v>1</v>
      </c>
      <c r="W300" t="str">
        <f>IF(tbl_Customers[[#This Row],[number_customer_service_calls]] &lt;= 1, "0-1 Calls", IF(tbl_Customers[[#This Row],[number_customer_service_calls]] &lt;= 3, "2-3 Calls", IF(tbl_Customers[[#This Row],[number_customer_service_calls]] &lt;=5, "4-5 Calls", "6+ Calls")))</f>
        <v>0-1 Calls</v>
      </c>
      <c r="X300" t="str">
        <f>IF(tbl_Customers[[#This Row],[account_length]] &lt;= 50, "0-50", IF(tbl_Customers[[#This Row],[account_length]] &lt;=100, "51-100", IF(tbl_Customers[[#This Row],[account_length]] &lt;= 150, "101-150", "151+")))</f>
        <v>151+</v>
      </c>
      <c r="Y300" s="30" t="str">
        <f>IF(tbl_Customers[[#This Row],[total_intl_charge]] &lt;= 3, "Low Charges", "High Charges")</f>
        <v>Low Charges</v>
      </c>
    </row>
    <row r="301" spans="1:25"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c r="V301">
        <f>IF(tbl_Customers[[#This Row],[churn]] = "yes", 1, 0)</f>
        <v>0</v>
      </c>
      <c r="W301" t="str">
        <f>IF(tbl_Customers[[#This Row],[number_customer_service_calls]] &lt;= 1, "0-1 Calls", IF(tbl_Customers[[#This Row],[number_customer_service_calls]] &lt;= 3, "2-3 Calls", IF(tbl_Customers[[#This Row],[number_customer_service_calls]] &lt;=5, "4-5 Calls", "6+ Calls")))</f>
        <v>0-1 Calls</v>
      </c>
      <c r="X301" t="str">
        <f>IF(tbl_Customers[[#This Row],[account_length]] &lt;= 50, "0-50", IF(tbl_Customers[[#This Row],[account_length]] &lt;=100, "51-100", IF(tbl_Customers[[#This Row],[account_length]] &lt;= 150, "101-150", "151+")))</f>
        <v>101-150</v>
      </c>
      <c r="Y301" s="30" t="str">
        <f>IF(tbl_Customers[[#This Row],[total_intl_charge]] &lt;= 3, "Low Charges", "High Charges")</f>
        <v>High Charges</v>
      </c>
    </row>
    <row r="302" spans="1:25"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c r="V302">
        <f>IF(tbl_Customers[[#This Row],[churn]] = "yes", 1, 0)</f>
        <v>0</v>
      </c>
      <c r="W302" t="str">
        <f>IF(tbl_Customers[[#This Row],[number_customer_service_calls]] &lt;= 1, "0-1 Calls", IF(tbl_Customers[[#This Row],[number_customer_service_calls]] &lt;= 3, "2-3 Calls", IF(tbl_Customers[[#This Row],[number_customer_service_calls]] &lt;=5, "4-5 Calls", "6+ Calls")))</f>
        <v>0-1 Calls</v>
      </c>
      <c r="X302" t="str">
        <f>IF(tbl_Customers[[#This Row],[account_length]] &lt;= 50, "0-50", IF(tbl_Customers[[#This Row],[account_length]] &lt;=100, "51-100", IF(tbl_Customers[[#This Row],[account_length]] &lt;= 150, "101-150", "151+")))</f>
        <v>0-50</v>
      </c>
      <c r="Y302" s="30" t="str">
        <f>IF(tbl_Customers[[#This Row],[total_intl_charge]] &lt;= 3, "Low Charges", "High Charges")</f>
        <v>High Charges</v>
      </c>
    </row>
    <row r="303" spans="1:25"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c r="V303">
        <f>IF(tbl_Customers[[#This Row],[churn]] = "yes", 1, 0)</f>
        <v>0</v>
      </c>
      <c r="W303" t="str">
        <f>IF(tbl_Customers[[#This Row],[number_customer_service_calls]] &lt;= 1, "0-1 Calls", IF(tbl_Customers[[#This Row],[number_customer_service_calls]] &lt;= 3, "2-3 Calls", IF(tbl_Customers[[#This Row],[number_customer_service_calls]] &lt;=5, "4-5 Calls", "6+ Calls")))</f>
        <v>2-3 Calls</v>
      </c>
      <c r="X303" t="str">
        <f>IF(tbl_Customers[[#This Row],[account_length]] &lt;= 50, "0-50", IF(tbl_Customers[[#This Row],[account_length]] &lt;=100, "51-100", IF(tbl_Customers[[#This Row],[account_length]] &lt;= 150, "101-150", "151+")))</f>
        <v>51-100</v>
      </c>
      <c r="Y303" s="30" t="str">
        <f>IF(tbl_Customers[[#This Row],[total_intl_charge]] &lt;= 3, "Low Charges", "High Charges")</f>
        <v>High Charges</v>
      </c>
    </row>
    <row r="304" spans="1:25"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c r="V304">
        <f>IF(tbl_Customers[[#This Row],[churn]] = "yes", 1, 0)</f>
        <v>0</v>
      </c>
      <c r="W304" t="str">
        <f>IF(tbl_Customers[[#This Row],[number_customer_service_calls]] &lt;= 1, "0-1 Calls", IF(tbl_Customers[[#This Row],[number_customer_service_calls]] &lt;= 3, "2-3 Calls", IF(tbl_Customers[[#This Row],[number_customer_service_calls]] &lt;=5, "4-5 Calls", "6+ Calls")))</f>
        <v>0-1 Calls</v>
      </c>
      <c r="X304" t="str">
        <f>IF(tbl_Customers[[#This Row],[account_length]] &lt;= 50, "0-50", IF(tbl_Customers[[#This Row],[account_length]] &lt;=100, "51-100", IF(tbl_Customers[[#This Row],[account_length]] &lt;= 150, "101-150", "151+")))</f>
        <v>151+</v>
      </c>
      <c r="Y304" s="30" t="str">
        <f>IF(tbl_Customers[[#This Row],[total_intl_charge]] &lt;= 3, "Low Charges", "High Charges")</f>
        <v>Low Charges</v>
      </c>
    </row>
    <row r="305" spans="1:25"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c r="V305">
        <f>IF(tbl_Customers[[#This Row],[churn]] = "yes", 1, 0)</f>
        <v>0</v>
      </c>
      <c r="W305" t="str">
        <f>IF(tbl_Customers[[#This Row],[number_customer_service_calls]] &lt;= 1, "0-1 Calls", IF(tbl_Customers[[#This Row],[number_customer_service_calls]] &lt;= 3, "2-3 Calls", IF(tbl_Customers[[#This Row],[number_customer_service_calls]] &lt;=5, "4-5 Calls", "6+ Calls")))</f>
        <v>4-5 Calls</v>
      </c>
      <c r="X305" t="str">
        <f>IF(tbl_Customers[[#This Row],[account_length]] &lt;= 50, "0-50", IF(tbl_Customers[[#This Row],[account_length]] &lt;=100, "51-100", IF(tbl_Customers[[#This Row],[account_length]] &lt;= 150, "101-150", "151+")))</f>
        <v>101-150</v>
      </c>
      <c r="Y305" s="30" t="str">
        <f>IF(tbl_Customers[[#This Row],[total_intl_charge]] &lt;= 3, "Low Charges", "High Charges")</f>
        <v>Low Charges</v>
      </c>
    </row>
    <row r="306" spans="1:25"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c r="V306">
        <f>IF(tbl_Customers[[#This Row],[churn]] = "yes", 1, 0)</f>
        <v>0</v>
      </c>
      <c r="W306" t="str">
        <f>IF(tbl_Customers[[#This Row],[number_customer_service_calls]] &lt;= 1, "0-1 Calls", IF(tbl_Customers[[#This Row],[number_customer_service_calls]] &lt;= 3, "2-3 Calls", IF(tbl_Customers[[#This Row],[number_customer_service_calls]] &lt;=5, "4-5 Calls", "6+ Calls")))</f>
        <v>0-1 Calls</v>
      </c>
      <c r="X306" t="str">
        <f>IF(tbl_Customers[[#This Row],[account_length]] &lt;= 50, "0-50", IF(tbl_Customers[[#This Row],[account_length]] &lt;=100, "51-100", IF(tbl_Customers[[#This Row],[account_length]] &lt;= 150, "101-150", "151+")))</f>
        <v>0-50</v>
      </c>
      <c r="Y306" s="30" t="str">
        <f>IF(tbl_Customers[[#This Row],[total_intl_charge]] &lt;= 3, "Low Charges", "High Charges")</f>
        <v>High Charges</v>
      </c>
    </row>
    <row r="307" spans="1:25"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c r="V307">
        <f>IF(tbl_Customers[[#This Row],[churn]] = "yes", 1, 0)</f>
        <v>0</v>
      </c>
      <c r="W307" t="str">
        <f>IF(tbl_Customers[[#This Row],[number_customer_service_calls]] &lt;= 1, "0-1 Calls", IF(tbl_Customers[[#This Row],[number_customer_service_calls]] &lt;= 3, "2-3 Calls", IF(tbl_Customers[[#This Row],[number_customer_service_calls]] &lt;=5, "4-5 Calls", "6+ Calls")))</f>
        <v>0-1 Calls</v>
      </c>
      <c r="X307" t="str">
        <f>IF(tbl_Customers[[#This Row],[account_length]] &lt;= 50, "0-50", IF(tbl_Customers[[#This Row],[account_length]] &lt;=100, "51-100", IF(tbl_Customers[[#This Row],[account_length]] &lt;= 150, "101-150", "151+")))</f>
        <v>101-150</v>
      </c>
      <c r="Y307" s="30" t="str">
        <f>IF(tbl_Customers[[#This Row],[total_intl_charge]] &lt;= 3, "Low Charges", "High Charges")</f>
        <v>Low Charges</v>
      </c>
    </row>
    <row r="308" spans="1:25"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c r="V308">
        <f>IF(tbl_Customers[[#This Row],[churn]] = "yes", 1, 0)</f>
        <v>0</v>
      </c>
      <c r="W308" t="str">
        <f>IF(tbl_Customers[[#This Row],[number_customer_service_calls]] &lt;= 1, "0-1 Calls", IF(tbl_Customers[[#This Row],[number_customer_service_calls]] &lt;= 3, "2-3 Calls", IF(tbl_Customers[[#This Row],[number_customer_service_calls]] &lt;=5, "4-5 Calls", "6+ Calls")))</f>
        <v>0-1 Calls</v>
      </c>
      <c r="X308" t="str">
        <f>IF(tbl_Customers[[#This Row],[account_length]] &lt;= 50, "0-50", IF(tbl_Customers[[#This Row],[account_length]] &lt;=100, "51-100", IF(tbl_Customers[[#This Row],[account_length]] &lt;= 150, "101-150", "151+")))</f>
        <v>101-150</v>
      </c>
      <c r="Y308" s="30" t="str">
        <f>IF(tbl_Customers[[#This Row],[total_intl_charge]] &lt;= 3, "Low Charges", "High Charges")</f>
        <v>Low Charges</v>
      </c>
    </row>
    <row r="309" spans="1:25"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c r="V309">
        <f>IF(tbl_Customers[[#This Row],[churn]] = "yes", 1, 0)</f>
        <v>0</v>
      </c>
      <c r="W309" t="str">
        <f>IF(tbl_Customers[[#This Row],[number_customer_service_calls]] &lt;= 1, "0-1 Calls", IF(tbl_Customers[[#This Row],[number_customer_service_calls]] &lt;= 3, "2-3 Calls", IF(tbl_Customers[[#This Row],[number_customer_service_calls]] &lt;=5, "4-5 Calls", "6+ Calls")))</f>
        <v>2-3 Calls</v>
      </c>
      <c r="X309" t="str">
        <f>IF(tbl_Customers[[#This Row],[account_length]] &lt;= 50, "0-50", IF(tbl_Customers[[#This Row],[account_length]] &lt;=100, "51-100", IF(tbl_Customers[[#This Row],[account_length]] &lt;= 150, "101-150", "151+")))</f>
        <v>51-100</v>
      </c>
      <c r="Y309" s="30" t="str">
        <f>IF(tbl_Customers[[#This Row],[total_intl_charge]] &lt;= 3, "Low Charges", "High Charges")</f>
        <v>Low Charges</v>
      </c>
    </row>
    <row r="310" spans="1:25"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c r="V310">
        <f>IF(tbl_Customers[[#This Row],[churn]] = "yes", 1, 0)</f>
        <v>1</v>
      </c>
      <c r="W310" t="str">
        <f>IF(tbl_Customers[[#This Row],[number_customer_service_calls]] &lt;= 1, "0-1 Calls", IF(tbl_Customers[[#This Row],[number_customer_service_calls]] &lt;= 3, "2-3 Calls", IF(tbl_Customers[[#This Row],[number_customer_service_calls]] &lt;=5, "4-5 Calls", "6+ Calls")))</f>
        <v>0-1 Calls</v>
      </c>
      <c r="X310" t="str">
        <f>IF(tbl_Customers[[#This Row],[account_length]] &lt;= 50, "0-50", IF(tbl_Customers[[#This Row],[account_length]] &lt;=100, "51-100", IF(tbl_Customers[[#This Row],[account_length]] &lt;= 150, "101-150", "151+")))</f>
        <v>151+</v>
      </c>
      <c r="Y310" s="30" t="str">
        <f>IF(tbl_Customers[[#This Row],[total_intl_charge]] &lt;= 3, "Low Charges", "High Charges")</f>
        <v>High Charges</v>
      </c>
    </row>
    <row r="311" spans="1:25"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c r="V311">
        <f>IF(tbl_Customers[[#This Row],[churn]] = "yes", 1, 0)</f>
        <v>0</v>
      </c>
      <c r="W311" t="str">
        <f>IF(tbl_Customers[[#This Row],[number_customer_service_calls]] &lt;= 1, "0-1 Calls", IF(tbl_Customers[[#This Row],[number_customer_service_calls]] &lt;= 3, "2-3 Calls", IF(tbl_Customers[[#This Row],[number_customer_service_calls]] &lt;=5, "4-5 Calls", "6+ Calls")))</f>
        <v>2-3 Calls</v>
      </c>
      <c r="X311" t="str">
        <f>IF(tbl_Customers[[#This Row],[account_length]] &lt;= 50, "0-50", IF(tbl_Customers[[#This Row],[account_length]] &lt;=100, "51-100", IF(tbl_Customers[[#This Row],[account_length]] &lt;= 150, "101-150", "151+")))</f>
        <v>0-50</v>
      </c>
      <c r="Y311" s="30" t="str">
        <f>IF(tbl_Customers[[#This Row],[total_intl_charge]] &lt;= 3, "Low Charges", "High Charges")</f>
        <v>High Charges</v>
      </c>
    </row>
    <row r="312" spans="1:25"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c r="V312">
        <f>IF(tbl_Customers[[#This Row],[churn]] = "yes", 1, 0)</f>
        <v>0</v>
      </c>
      <c r="W312" t="str">
        <f>IF(tbl_Customers[[#This Row],[number_customer_service_calls]] &lt;= 1, "0-1 Calls", IF(tbl_Customers[[#This Row],[number_customer_service_calls]] &lt;= 3, "2-3 Calls", IF(tbl_Customers[[#This Row],[number_customer_service_calls]] &lt;=5, "4-5 Calls", "6+ Calls")))</f>
        <v>0-1 Calls</v>
      </c>
      <c r="X312" t="str">
        <f>IF(tbl_Customers[[#This Row],[account_length]] &lt;= 50, "0-50", IF(tbl_Customers[[#This Row],[account_length]] &lt;=100, "51-100", IF(tbl_Customers[[#This Row],[account_length]] &lt;= 150, "101-150", "151+")))</f>
        <v>51-100</v>
      </c>
      <c r="Y312" s="30" t="str">
        <f>IF(tbl_Customers[[#This Row],[total_intl_charge]] &lt;= 3, "Low Charges", "High Charges")</f>
        <v>Low Charges</v>
      </c>
    </row>
    <row r="313" spans="1:25"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c r="V313">
        <f>IF(tbl_Customers[[#This Row],[churn]] = "yes", 1, 0)</f>
        <v>0</v>
      </c>
      <c r="W313" t="str">
        <f>IF(tbl_Customers[[#This Row],[number_customer_service_calls]] &lt;= 1, "0-1 Calls", IF(tbl_Customers[[#This Row],[number_customer_service_calls]] &lt;= 3, "2-3 Calls", IF(tbl_Customers[[#This Row],[number_customer_service_calls]] &lt;=5, "4-5 Calls", "6+ Calls")))</f>
        <v>2-3 Calls</v>
      </c>
      <c r="X313" t="str">
        <f>IF(tbl_Customers[[#This Row],[account_length]] &lt;= 50, "0-50", IF(tbl_Customers[[#This Row],[account_length]] &lt;=100, "51-100", IF(tbl_Customers[[#This Row],[account_length]] &lt;= 150, "101-150", "151+")))</f>
        <v>101-150</v>
      </c>
      <c r="Y313" s="30" t="str">
        <f>IF(tbl_Customers[[#This Row],[total_intl_charge]] &lt;= 3, "Low Charges", "High Charges")</f>
        <v>High Charges</v>
      </c>
    </row>
    <row r="314" spans="1:25"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c r="V314">
        <f>IF(tbl_Customers[[#This Row],[churn]] = "yes", 1, 0)</f>
        <v>0</v>
      </c>
      <c r="W314" t="str">
        <f>IF(tbl_Customers[[#This Row],[number_customer_service_calls]] &lt;= 1, "0-1 Calls", IF(tbl_Customers[[#This Row],[number_customer_service_calls]] &lt;= 3, "2-3 Calls", IF(tbl_Customers[[#This Row],[number_customer_service_calls]] &lt;=5, "4-5 Calls", "6+ Calls")))</f>
        <v>0-1 Calls</v>
      </c>
      <c r="X314" t="str">
        <f>IF(tbl_Customers[[#This Row],[account_length]] &lt;= 50, "0-50", IF(tbl_Customers[[#This Row],[account_length]] &lt;=100, "51-100", IF(tbl_Customers[[#This Row],[account_length]] &lt;= 150, "101-150", "151+")))</f>
        <v>51-100</v>
      </c>
      <c r="Y314" s="30" t="str">
        <f>IF(tbl_Customers[[#This Row],[total_intl_charge]] &lt;= 3, "Low Charges", "High Charges")</f>
        <v>Low Charges</v>
      </c>
    </row>
    <row r="315" spans="1:25"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c r="V315">
        <f>IF(tbl_Customers[[#This Row],[churn]] = "yes", 1, 0)</f>
        <v>1</v>
      </c>
      <c r="W315" t="str">
        <f>IF(tbl_Customers[[#This Row],[number_customer_service_calls]] &lt;= 1, "0-1 Calls", IF(tbl_Customers[[#This Row],[number_customer_service_calls]] &lt;= 3, "2-3 Calls", IF(tbl_Customers[[#This Row],[number_customer_service_calls]] &lt;=5, "4-5 Calls", "6+ Calls")))</f>
        <v>0-1 Calls</v>
      </c>
      <c r="X315" t="str">
        <f>IF(tbl_Customers[[#This Row],[account_length]] &lt;= 50, "0-50", IF(tbl_Customers[[#This Row],[account_length]] &lt;=100, "51-100", IF(tbl_Customers[[#This Row],[account_length]] &lt;= 150, "101-150", "151+")))</f>
        <v>51-100</v>
      </c>
      <c r="Y315" s="30" t="str">
        <f>IF(tbl_Customers[[#This Row],[total_intl_charge]] &lt;= 3, "Low Charges", "High Charges")</f>
        <v>High Charges</v>
      </c>
    </row>
    <row r="316" spans="1:25"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c r="V316">
        <f>IF(tbl_Customers[[#This Row],[churn]] = "yes", 1, 0)</f>
        <v>0</v>
      </c>
      <c r="W316" t="str">
        <f>IF(tbl_Customers[[#This Row],[number_customer_service_calls]] &lt;= 1, "0-1 Calls", IF(tbl_Customers[[#This Row],[number_customer_service_calls]] &lt;= 3, "2-3 Calls", IF(tbl_Customers[[#This Row],[number_customer_service_calls]] &lt;=5, "4-5 Calls", "6+ Calls")))</f>
        <v>2-3 Calls</v>
      </c>
      <c r="X316" t="str">
        <f>IF(tbl_Customers[[#This Row],[account_length]] &lt;= 50, "0-50", IF(tbl_Customers[[#This Row],[account_length]] &lt;=100, "51-100", IF(tbl_Customers[[#This Row],[account_length]] &lt;= 150, "101-150", "151+")))</f>
        <v>101-150</v>
      </c>
      <c r="Y316" s="30" t="str">
        <f>IF(tbl_Customers[[#This Row],[total_intl_charge]] &lt;= 3, "Low Charges", "High Charges")</f>
        <v>Low Charges</v>
      </c>
    </row>
    <row r="317" spans="1:25"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c r="V317">
        <f>IF(tbl_Customers[[#This Row],[churn]] = "yes", 1, 0)</f>
        <v>0</v>
      </c>
      <c r="W317" t="str">
        <f>IF(tbl_Customers[[#This Row],[number_customer_service_calls]] &lt;= 1, "0-1 Calls", IF(tbl_Customers[[#This Row],[number_customer_service_calls]] &lt;= 3, "2-3 Calls", IF(tbl_Customers[[#This Row],[number_customer_service_calls]] &lt;=5, "4-5 Calls", "6+ Calls")))</f>
        <v>2-3 Calls</v>
      </c>
      <c r="X317" t="str">
        <f>IF(tbl_Customers[[#This Row],[account_length]] &lt;= 50, "0-50", IF(tbl_Customers[[#This Row],[account_length]] &lt;=100, "51-100", IF(tbl_Customers[[#This Row],[account_length]] &lt;= 150, "101-150", "151+")))</f>
        <v>101-150</v>
      </c>
      <c r="Y317" s="30" t="str">
        <f>IF(tbl_Customers[[#This Row],[total_intl_charge]] &lt;= 3, "Low Charges", "High Charges")</f>
        <v>High Charges</v>
      </c>
    </row>
    <row r="318" spans="1:25"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c r="V318">
        <f>IF(tbl_Customers[[#This Row],[churn]] = "yes", 1, 0)</f>
        <v>0</v>
      </c>
      <c r="W318" t="str">
        <f>IF(tbl_Customers[[#This Row],[number_customer_service_calls]] &lt;= 1, "0-1 Calls", IF(tbl_Customers[[#This Row],[number_customer_service_calls]] &lt;= 3, "2-3 Calls", IF(tbl_Customers[[#This Row],[number_customer_service_calls]] &lt;=5, "4-5 Calls", "6+ Calls")))</f>
        <v>0-1 Calls</v>
      </c>
      <c r="X318" t="str">
        <f>IF(tbl_Customers[[#This Row],[account_length]] &lt;= 50, "0-50", IF(tbl_Customers[[#This Row],[account_length]] &lt;=100, "51-100", IF(tbl_Customers[[#This Row],[account_length]] &lt;= 150, "101-150", "151+")))</f>
        <v>51-100</v>
      </c>
      <c r="Y318" s="30" t="str">
        <f>IF(tbl_Customers[[#This Row],[total_intl_charge]] &lt;= 3, "Low Charges", "High Charges")</f>
        <v>High Charges</v>
      </c>
    </row>
    <row r="319" spans="1:25"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c r="V319">
        <f>IF(tbl_Customers[[#This Row],[churn]] = "yes", 1, 0)</f>
        <v>0</v>
      </c>
      <c r="W319" t="str">
        <f>IF(tbl_Customers[[#This Row],[number_customer_service_calls]] &lt;= 1, "0-1 Calls", IF(tbl_Customers[[#This Row],[number_customer_service_calls]] &lt;= 3, "2-3 Calls", IF(tbl_Customers[[#This Row],[number_customer_service_calls]] &lt;=5, "4-5 Calls", "6+ Calls")))</f>
        <v>0-1 Calls</v>
      </c>
      <c r="X319" t="str">
        <f>IF(tbl_Customers[[#This Row],[account_length]] &lt;= 50, "0-50", IF(tbl_Customers[[#This Row],[account_length]] &lt;=100, "51-100", IF(tbl_Customers[[#This Row],[account_length]] &lt;= 150, "101-150", "151+")))</f>
        <v>101-150</v>
      </c>
      <c r="Y319" s="30" t="str">
        <f>IF(tbl_Customers[[#This Row],[total_intl_charge]] &lt;= 3, "Low Charges", "High Charges")</f>
        <v>Low Charges</v>
      </c>
    </row>
    <row r="320" spans="1:25"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c r="V320">
        <f>IF(tbl_Customers[[#This Row],[churn]] = "yes", 1, 0)</f>
        <v>0</v>
      </c>
      <c r="W320" t="str">
        <f>IF(tbl_Customers[[#This Row],[number_customer_service_calls]] &lt;= 1, "0-1 Calls", IF(tbl_Customers[[#This Row],[number_customer_service_calls]] &lt;= 3, "2-3 Calls", IF(tbl_Customers[[#This Row],[number_customer_service_calls]] &lt;=5, "4-5 Calls", "6+ Calls")))</f>
        <v>0-1 Calls</v>
      </c>
      <c r="X320" t="str">
        <f>IF(tbl_Customers[[#This Row],[account_length]] &lt;= 50, "0-50", IF(tbl_Customers[[#This Row],[account_length]] &lt;=100, "51-100", IF(tbl_Customers[[#This Row],[account_length]] &lt;= 150, "101-150", "151+")))</f>
        <v>101-150</v>
      </c>
      <c r="Y320" s="30" t="str">
        <f>IF(tbl_Customers[[#This Row],[total_intl_charge]] &lt;= 3, "Low Charges", "High Charges")</f>
        <v>Low Charges</v>
      </c>
    </row>
    <row r="321" spans="1:25"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c r="V321">
        <f>IF(tbl_Customers[[#This Row],[churn]] = "yes", 1, 0)</f>
        <v>0</v>
      </c>
      <c r="W321" t="str">
        <f>IF(tbl_Customers[[#This Row],[number_customer_service_calls]] &lt;= 1, "0-1 Calls", IF(tbl_Customers[[#This Row],[number_customer_service_calls]] &lt;= 3, "2-3 Calls", IF(tbl_Customers[[#This Row],[number_customer_service_calls]] &lt;=5, "4-5 Calls", "6+ Calls")))</f>
        <v>2-3 Calls</v>
      </c>
      <c r="X321" t="str">
        <f>IF(tbl_Customers[[#This Row],[account_length]] &lt;= 50, "0-50", IF(tbl_Customers[[#This Row],[account_length]] &lt;=100, "51-100", IF(tbl_Customers[[#This Row],[account_length]] &lt;= 150, "101-150", "151+")))</f>
        <v>51-100</v>
      </c>
      <c r="Y321" s="30" t="str">
        <f>IF(tbl_Customers[[#This Row],[total_intl_charge]] &lt;= 3, "Low Charges", "High Charges")</f>
        <v>Low Charges</v>
      </c>
    </row>
    <row r="322" spans="1:25"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c r="V322">
        <f>IF(tbl_Customers[[#This Row],[churn]] = "yes", 1, 0)</f>
        <v>0</v>
      </c>
      <c r="W322" t="str">
        <f>IF(tbl_Customers[[#This Row],[number_customer_service_calls]] &lt;= 1, "0-1 Calls", IF(tbl_Customers[[#This Row],[number_customer_service_calls]] &lt;= 3, "2-3 Calls", IF(tbl_Customers[[#This Row],[number_customer_service_calls]] &lt;=5, "4-5 Calls", "6+ Calls")))</f>
        <v>4-5 Calls</v>
      </c>
      <c r="X322" t="str">
        <f>IF(tbl_Customers[[#This Row],[account_length]] &lt;= 50, "0-50", IF(tbl_Customers[[#This Row],[account_length]] &lt;=100, "51-100", IF(tbl_Customers[[#This Row],[account_length]] &lt;= 150, "101-150", "151+")))</f>
        <v>101-150</v>
      </c>
      <c r="Y322" s="30" t="str">
        <f>IF(tbl_Customers[[#This Row],[total_intl_charge]] &lt;= 3, "Low Charges", "High Charges")</f>
        <v>Low Charges</v>
      </c>
    </row>
    <row r="323" spans="1:25"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c r="V323">
        <f>IF(tbl_Customers[[#This Row],[churn]] = "yes", 1, 0)</f>
        <v>0</v>
      </c>
      <c r="W323" t="str">
        <f>IF(tbl_Customers[[#This Row],[number_customer_service_calls]] &lt;= 1, "0-1 Calls", IF(tbl_Customers[[#This Row],[number_customer_service_calls]] &lt;= 3, "2-3 Calls", IF(tbl_Customers[[#This Row],[number_customer_service_calls]] &lt;=5, "4-5 Calls", "6+ Calls")))</f>
        <v>0-1 Calls</v>
      </c>
      <c r="X323" t="str">
        <f>IF(tbl_Customers[[#This Row],[account_length]] &lt;= 50, "0-50", IF(tbl_Customers[[#This Row],[account_length]] &lt;=100, "51-100", IF(tbl_Customers[[#This Row],[account_length]] &lt;= 150, "101-150", "151+")))</f>
        <v>51-100</v>
      </c>
      <c r="Y323" s="30" t="str">
        <f>IF(tbl_Customers[[#This Row],[total_intl_charge]] &lt;= 3, "Low Charges", "High Charges")</f>
        <v>Low Charges</v>
      </c>
    </row>
    <row r="324" spans="1:25"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c r="V324">
        <f>IF(tbl_Customers[[#This Row],[churn]] = "yes", 1, 0)</f>
        <v>0</v>
      </c>
      <c r="W324" t="str">
        <f>IF(tbl_Customers[[#This Row],[number_customer_service_calls]] &lt;= 1, "0-1 Calls", IF(tbl_Customers[[#This Row],[number_customer_service_calls]] &lt;= 3, "2-3 Calls", IF(tbl_Customers[[#This Row],[number_customer_service_calls]] &lt;=5, "4-5 Calls", "6+ Calls")))</f>
        <v>0-1 Calls</v>
      </c>
      <c r="X324" t="str">
        <f>IF(tbl_Customers[[#This Row],[account_length]] &lt;= 50, "0-50", IF(tbl_Customers[[#This Row],[account_length]] &lt;=100, "51-100", IF(tbl_Customers[[#This Row],[account_length]] &lt;= 150, "101-150", "151+")))</f>
        <v>51-100</v>
      </c>
      <c r="Y324" s="30" t="str">
        <f>IF(tbl_Customers[[#This Row],[total_intl_charge]] &lt;= 3, "Low Charges", "High Charges")</f>
        <v>Low Charges</v>
      </c>
    </row>
    <row r="325" spans="1:25"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c r="V325">
        <f>IF(tbl_Customers[[#This Row],[churn]] = "yes", 1, 0)</f>
        <v>0</v>
      </c>
      <c r="W325" t="str">
        <f>IF(tbl_Customers[[#This Row],[number_customer_service_calls]] &lt;= 1, "0-1 Calls", IF(tbl_Customers[[#This Row],[number_customer_service_calls]] &lt;= 3, "2-3 Calls", IF(tbl_Customers[[#This Row],[number_customer_service_calls]] &lt;=5, "4-5 Calls", "6+ Calls")))</f>
        <v>0-1 Calls</v>
      </c>
      <c r="X325" t="str">
        <f>IF(tbl_Customers[[#This Row],[account_length]] &lt;= 50, "0-50", IF(tbl_Customers[[#This Row],[account_length]] &lt;=100, "51-100", IF(tbl_Customers[[#This Row],[account_length]] &lt;= 150, "101-150", "151+")))</f>
        <v>0-50</v>
      </c>
      <c r="Y325" s="30" t="str">
        <f>IF(tbl_Customers[[#This Row],[total_intl_charge]] &lt;= 3, "Low Charges", "High Charges")</f>
        <v>Low Charges</v>
      </c>
    </row>
    <row r="326" spans="1:25"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c r="V326">
        <f>IF(tbl_Customers[[#This Row],[churn]] = "yes", 1, 0)</f>
        <v>0</v>
      </c>
      <c r="W326" t="str">
        <f>IF(tbl_Customers[[#This Row],[number_customer_service_calls]] &lt;= 1, "0-1 Calls", IF(tbl_Customers[[#This Row],[number_customer_service_calls]] &lt;= 3, "2-3 Calls", IF(tbl_Customers[[#This Row],[number_customer_service_calls]] &lt;=5, "4-5 Calls", "6+ Calls")))</f>
        <v>0-1 Calls</v>
      </c>
      <c r="X326" t="str">
        <f>IF(tbl_Customers[[#This Row],[account_length]] &lt;= 50, "0-50", IF(tbl_Customers[[#This Row],[account_length]] &lt;=100, "51-100", IF(tbl_Customers[[#This Row],[account_length]] &lt;= 150, "101-150", "151+")))</f>
        <v>0-50</v>
      </c>
      <c r="Y326" s="30" t="str">
        <f>IF(tbl_Customers[[#This Row],[total_intl_charge]] &lt;= 3, "Low Charges", "High Charges")</f>
        <v>Low Charges</v>
      </c>
    </row>
    <row r="327" spans="1:25"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c r="V327">
        <f>IF(tbl_Customers[[#This Row],[churn]] = "yes", 1, 0)</f>
        <v>0</v>
      </c>
      <c r="W327" t="str">
        <f>IF(tbl_Customers[[#This Row],[number_customer_service_calls]] &lt;= 1, "0-1 Calls", IF(tbl_Customers[[#This Row],[number_customer_service_calls]] &lt;= 3, "2-3 Calls", IF(tbl_Customers[[#This Row],[number_customer_service_calls]] &lt;=5, "4-5 Calls", "6+ Calls")))</f>
        <v>4-5 Calls</v>
      </c>
      <c r="X327" t="str">
        <f>IF(tbl_Customers[[#This Row],[account_length]] &lt;= 50, "0-50", IF(tbl_Customers[[#This Row],[account_length]] &lt;=100, "51-100", IF(tbl_Customers[[#This Row],[account_length]] &lt;= 150, "101-150", "151+")))</f>
        <v>51-100</v>
      </c>
      <c r="Y327" s="30" t="str">
        <f>IF(tbl_Customers[[#This Row],[total_intl_charge]] &lt;= 3, "Low Charges", "High Charges")</f>
        <v>High Charges</v>
      </c>
    </row>
    <row r="328" spans="1:25"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c r="V328">
        <f>IF(tbl_Customers[[#This Row],[churn]] = "yes", 1, 0)</f>
        <v>0</v>
      </c>
      <c r="W328" t="str">
        <f>IF(tbl_Customers[[#This Row],[number_customer_service_calls]] &lt;= 1, "0-1 Calls", IF(tbl_Customers[[#This Row],[number_customer_service_calls]] &lt;= 3, "2-3 Calls", IF(tbl_Customers[[#This Row],[number_customer_service_calls]] &lt;=5, "4-5 Calls", "6+ Calls")))</f>
        <v>2-3 Calls</v>
      </c>
      <c r="X328" t="str">
        <f>IF(tbl_Customers[[#This Row],[account_length]] &lt;= 50, "0-50", IF(tbl_Customers[[#This Row],[account_length]] &lt;=100, "51-100", IF(tbl_Customers[[#This Row],[account_length]] &lt;= 150, "101-150", "151+")))</f>
        <v>101-150</v>
      </c>
      <c r="Y328" s="30" t="str">
        <f>IF(tbl_Customers[[#This Row],[total_intl_charge]] &lt;= 3, "Low Charges", "High Charges")</f>
        <v>Low Charges</v>
      </c>
    </row>
    <row r="329" spans="1:25"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c r="V329">
        <f>IF(tbl_Customers[[#This Row],[churn]] = "yes", 1, 0)</f>
        <v>1</v>
      </c>
      <c r="W329" t="str">
        <f>IF(tbl_Customers[[#This Row],[number_customer_service_calls]] &lt;= 1, "0-1 Calls", IF(tbl_Customers[[#This Row],[number_customer_service_calls]] &lt;= 3, "2-3 Calls", IF(tbl_Customers[[#This Row],[number_customer_service_calls]] &lt;=5, "4-5 Calls", "6+ Calls")))</f>
        <v>0-1 Calls</v>
      </c>
      <c r="X329" t="str">
        <f>IF(tbl_Customers[[#This Row],[account_length]] &lt;= 50, "0-50", IF(tbl_Customers[[#This Row],[account_length]] &lt;=100, "51-100", IF(tbl_Customers[[#This Row],[account_length]] &lt;= 150, "101-150", "151+")))</f>
        <v>0-50</v>
      </c>
      <c r="Y329" s="30" t="str">
        <f>IF(tbl_Customers[[#This Row],[total_intl_charge]] &lt;= 3, "Low Charges", "High Charges")</f>
        <v>Low Charges</v>
      </c>
    </row>
    <row r="330" spans="1:25"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c r="V330">
        <f>IF(tbl_Customers[[#This Row],[churn]] = "yes", 1, 0)</f>
        <v>0</v>
      </c>
      <c r="W330" t="str">
        <f>IF(tbl_Customers[[#This Row],[number_customer_service_calls]] &lt;= 1, "0-1 Calls", IF(tbl_Customers[[#This Row],[number_customer_service_calls]] &lt;= 3, "2-3 Calls", IF(tbl_Customers[[#This Row],[number_customer_service_calls]] &lt;=5, "4-5 Calls", "6+ Calls")))</f>
        <v>0-1 Calls</v>
      </c>
      <c r="X330" t="str">
        <f>IF(tbl_Customers[[#This Row],[account_length]] &lt;= 50, "0-50", IF(tbl_Customers[[#This Row],[account_length]] &lt;=100, "51-100", IF(tbl_Customers[[#This Row],[account_length]] &lt;= 150, "101-150", "151+")))</f>
        <v>51-100</v>
      </c>
      <c r="Y330" s="30" t="str">
        <f>IF(tbl_Customers[[#This Row],[total_intl_charge]] &lt;= 3, "Low Charges", "High Charges")</f>
        <v>Low Charges</v>
      </c>
    </row>
    <row r="331" spans="1:25"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c r="V331">
        <f>IF(tbl_Customers[[#This Row],[churn]] = "yes", 1, 0)</f>
        <v>0</v>
      </c>
      <c r="W331" t="str">
        <f>IF(tbl_Customers[[#This Row],[number_customer_service_calls]] &lt;= 1, "0-1 Calls", IF(tbl_Customers[[#This Row],[number_customer_service_calls]] &lt;= 3, "2-3 Calls", IF(tbl_Customers[[#This Row],[number_customer_service_calls]] &lt;=5, "4-5 Calls", "6+ Calls")))</f>
        <v>0-1 Calls</v>
      </c>
      <c r="X331" t="str">
        <f>IF(tbl_Customers[[#This Row],[account_length]] &lt;= 50, "0-50", IF(tbl_Customers[[#This Row],[account_length]] &lt;=100, "51-100", IF(tbl_Customers[[#This Row],[account_length]] &lt;= 150, "101-150", "151+")))</f>
        <v>51-100</v>
      </c>
      <c r="Y331" s="30" t="str">
        <f>IF(tbl_Customers[[#This Row],[total_intl_charge]] &lt;= 3, "Low Charges", "High Charges")</f>
        <v>Low Charges</v>
      </c>
    </row>
    <row r="332" spans="1:25"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c r="V332">
        <f>IF(tbl_Customers[[#This Row],[churn]] = "yes", 1, 0)</f>
        <v>1</v>
      </c>
      <c r="W332" t="str">
        <f>IF(tbl_Customers[[#This Row],[number_customer_service_calls]] &lt;= 1, "0-1 Calls", IF(tbl_Customers[[#This Row],[number_customer_service_calls]] &lt;= 3, "2-3 Calls", IF(tbl_Customers[[#This Row],[number_customer_service_calls]] &lt;=5, "4-5 Calls", "6+ Calls")))</f>
        <v>0-1 Calls</v>
      </c>
      <c r="X332" t="str">
        <f>IF(tbl_Customers[[#This Row],[account_length]] &lt;= 50, "0-50", IF(tbl_Customers[[#This Row],[account_length]] &lt;=100, "51-100", IF(tbl_Customers[[#This Row],[account_length]] &lt;= 150, "101-150", "151+")))</f>
        <v>51-100</v>
      </c>
      <c r="Y332" s="30" t="str">
        <f>IF(tbl_Customers[[#This Row],[total_intl_charge]] &lt;= 3, "Low Charges", "High Charges")</f>
        <v>Low Charges</v>
      </c>
    </row>
    <row r="333" spans="1:25"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c r="V333">
        <f>IF(tbl_Customers[[#This Row],[churn]] = "yes", 1, 0)</f>
        <v>0</v>
      </c>
      <c r="W333" t="str">
        <f>IF(tbl_Customers[[#This Row],[number_customer_service_calls]] &lt;= 1, "0-1 Calls", IF(tbl_Customers[[#This Row],[number_customer_service_calls]] &lt;= 3, "2-3 Calls", IF(tbl_Customers[[#This Row],[number_customer_service_calls]] &lt;=5, "4-5 Calls", "6+ Calls")))</f>
        <v>0-1 Calls</v>
      </c>
      <c r="X333" t="str">
        <f>IF(tbl_Customers[[#This Row],[account_length]] &lt;= 50, "0-50", IF(tbl_Customers[[#This Row],[account_length]] &lt;=100, "51-100", IF(tbl_Customers[[#This Row],[account_length]] &lt;= 150, "101-150", "151+")))</f>
        <v>51-100</v>
      </c>
      <c r="Y333" s="30" t="str">
        <f>IF(tbl_Customers[[#This Row],[total_intl_charge]] &lt;= 3, "Low Charges", "High Charges")</f>
        <v>Low Charges</v>
      </c>
    </row>
    <row r="334" spans="1:25"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c r="V334">
        <f>IF(tbl_Customers[[#This Row],[churn]] = "yes", 1, 0)</f>
        <v>0</v>
      </c>
      <c r="W334" t="str">
        <f>IF(tbl_Customers[[#This Row],[number_customer_service_calls]] &lt;= 1, "0-1 Calls", IF(tbl_Customers[[#This Row],[number_customer_service_calls]] &lt;= 3, "2-3 Calls", IF(tbl_Customers[[#This Row],[number_customer_service_calls]] &lt;=5, "4-5 Calls", "6+ Calls")))</f>
        <v>0-1 Calls</v>
      </c>
      <c r="X334" t="str">
        <f>IF(tbl_Customers[[#This Row],[account_length]] &lt;= 50, "0-50", IF(tbl_Customers[[#This Row],[account_length]] &lt;=100, "51-100", IF(tbl_Customers[[#This Row],[account_length]] &lt;= 150, "101-150", "151+")))</f>
        <v>51-100</v>
      </c>
      <c r="Y334" s="30" t="str">
        <f>IF(tbl_Customers[[#This Row],[total_intl_charge]] &lt;= 3, "Low Charges", "High Charges")</f>
        <v>Low Charges</v>
      </c>
    </row>
    <row r="335" spans="1:25"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c r="V335">
        <f>IF(tbl_Customers[[#This Row],[churn]] = "yes", 1, 0)</f>
        <v>0</v>
      </c>
      <c r="W335" t="str">
        <f>IF(tbl_Customers[[#This Row],[number_customer_service_calls]] &lt;= 1, "0-1 Calls", IF(tbl_Customers[[#This Row],[number_customer_service_calls]] &lt;= 3, "2-3 Calls", IF(tbl_Customers[[#This Row],[number_customer_service_calls]] &lt;=5, "4-5 Calls", "6+ Calls")))</f>
        <v>0-1 Calls</v>
      </c>
      <c r="X335" t="str">
        <f>IF(tbl_Customers[[#This Row],[account_length]] &lt;= 50, "0-50", IF(tbl_Customers[[#This Row],[account_length]] &lt;=100, "51-100", IF(tbl_Customers[[#This Row],[account_length]] &lt;= 150, "101-150", "151+")))</f>
        <v>101-150</v>
      </c>
      <c r="Y335" s="30" t="str">
        <f>IF(tbl_Customers[[#This Row],[total_intl_charge]] &lt;= 3, "Low Charges", "High Charges")</f>
        <v>High Charges</v>
      </c>
    </row>
    <row r="336" spans="1:25"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c r="V336">
        <f>IF(tbl_Customers[[#This Row],[churn]] = "yes", 1, 0)</f>
        <v>0</v>
      </c>
      <c r="W336" t="str">
        <f>IF(tbl_Customers[[#This Row],[number_customer_service_calls]] &lt;= 1, "0-1 Calls", IF(tbl_Customers[[#This Row],[number_customer_service_calls]] &lt;= 3, "2-3 Calls", IF(tbl_Customers[[#This Row],[number_customer_service_calls]] &lt;=5, "4-5 Calls", "6+ Calls")))</f>
        <v>0-1 Calls</v>
      </c>
      <c r="X336" t="str">
        <f>IF(tbl_Customers[[#This Row],[account_length]] &lt;= 50, "0-50", IF(tbl_Customers[[#This Row],[account_length]] &lt;=100, "51-100", IF(tbl_Customers[[#This Row],[account_length]] &lt;= 150, "101-150", "151+")))</f>
        <v>51-100</v>
      </c>
      <c r="Y336" s="30" t="str">
        <f>IF(tbl_Customers[[#This Row],[total_intl_charge]] &lt;= 3, "Low Charges", "High Charges")</f>
        <v>Low Charges</v>
      </c>
    </row>
    <row r="337" spans="1:25"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c r="V337">
        <f>IF(tbl_Customers[[#This Row],[churn]] = "yes", 1, 0)</f>
        <v>0</v>
      </c>
      <c r="W337" t="str">
        <f>IF(tbl_Customers[[#This Row],[number_customer_service_calls]] &lt;= 1, "0-1 Calls", IF(tbl_Customers[[#This Row],[number_customer_service_calls]] &lt;= 3, "2-3 Calls", IF(tbl_Customers[[#This Row],[number_customer_service_calls]] &lt;=5, "4-5 Calls", "6+ Calls")))</f>
        <v>0-1 Calls</v>
      </c>
      <c r="X337" t="str">
        <f>IF(tbl_Customers[[#This Row],[account_length]] &lt;= 50, "0-50", IF(tbl_Customers[[#This Row],[account_length]] &lt;=100, "51-100", IF(tbl_Customers[[#This Row],[account_length]] &lt;= 150, "101-150", "151+")))</f>
        <v>0-50</v>
      </c>
      <c r="Y337" s="30" t="str">
        <f>IF(tbl_Customers[[#This Row],[total_intl_charge]] &lt;= 3, "Low Charges", "High Charges")</f>
        <v>Low Charges</v>
      </c>
    </row>
    <row r="338" spans="1:25"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c r="V338">
        <f>IF(tbl_Customers[[#This Row],[churn]] = "yes", 1, 0)</f>
        <v>1</v>
      </c>
      <c r="W338" t="str">
        <f>IF(tbl_Customers[[#This Row],[number_customer_service_calls]] &lt;= 1, "0-1 Calls", IF(tbl_Customers[[#This Row],[number_customer_service_calls]] &lt;= 3, "2-3 Calls", IF(tbl_Customers[[#This Row],[number_customer_service_calls]] &lt;=5, "4-5 Calls", "6+ Calls")))</f>
        <v>4-5 Calls</v>
      </c>
      <c r="X338" t="str">
        <f>IF(tbl_Customers[[#This Row],[account_length]] &lt;= 50, "0-50", IF(tbl_Customers[[#This Row],[account_length]] &lt;=100, "51-100", IF(tbl_Customers[[#This Row],[account_length]] &lt;= 150, "101-150", "151+")))</f>
        <v>101-150</v>
      </c>
      <c r="Y338" s="30" t="str">
        <f>IF(tbl_Customers[[#This Row],[total_intl_charge]] &lt;= 3, "Low Charges", "High Charges")</f>
        <v>Low Charges</v>
      </c>
    </row>
    <row r="339" spans="1:25"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c r="V339">
        <f>IF(tbl_Customers[[#This Row],[churn]] = "yes", 1, 0)</f>
        <v>0</v>
      </c>
      <c r="W339" t="str">
        <f>IF(tbl_Customers[[#This Row],[number_customer_service_calls]] &lt;= 1, "0-1 Calls", IF(tbl_Customers[[#This Row],[number_customer_service_calls]] &lt;= 3, "2-3 Calls", IF(tbl_Customers[[#This Row],[number_customer_service_calls]] &lt;=5, "4-5 Calls", "6+ Calls")))</f>
        <v>0-1 Calls</v>
      </c>
      <c r="X339" t="str">
        <f>IF(tbl_Customers[[#This Row],[account_length]] &lt;= 50, "0-50", IF(tbl_Customers[[#This Row],[account_length]] &lt;=100, "51-100", IF(tbl_Customers[[#This Row],[account_length]] &lt;= 150, "101-150", "151+")))</f>
        <v>101-150</v>
      </c>
      <c r="Y339" s="30" t="str">
        <f>IF(tbl_Customers[[#This Row],[total_intl_charge]] &lt;= 3, "Low Charges", "High Charges")</f>
        <v>Low Charges</v>
      </c>
    </row>
    <row r="340" spans="1:25"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c r="V340">
        <f>IF(tbl_Customers[[#This Row],[churn]] = "yes", 1, 0)</f>
        <v>0</v>
      </c>
      <c r="W340" t="str">
        <f>IF(tbl_Customers[[#This Row],[number_customer_service_calls]] &lt;= 1, "0-1 Calls", IF(tbl_Customers[[#This Row],[number_customer_service_calls]] &lt;= 3, "2-3 Calls", IF(tbl_Customers[[#This Row],[number_customer_service_calls]] &lt;=5, "4-5 Calls", "6+ Calls")))</f>
        <v>2-3 Calls</v>
      </c>
      <c r="X340" t="str">
        <f>IF(tbl_Customers[[#This Row],[account_length]] &lt;= 50, "0-50", IF(tbl_Customers[[#This Row],[account_length]] &lt;=100, "51-100", IF(tbl_Customers[[#This Row],[account_length]] &lt;= 150, "101-150", "151+")))</f>
        <v>101-150</v>
      </c>
      <c r="Y340" s="30" t="str">
        <f>IF(tbl_Customers[[#This Row],[total_intl_charge]] &lt;= 3, "Low Charges", "High Charges")</f>
        <v>Low Charges</v>
      </c>
    </row>
    <row r="341" spans="1:25"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c r="V341">
        <f>IF(tbl_Customers[[#This Row],[churn]] = "yes", 1, 0)</f>
        <v>0</v>
      </c>
      <c r="W341" t="str">
        <f>IF(tbl_Customers[[#This Row],[number_customer_service_calls]] &lt;= 1, "0-1 Calls", IF(tbl_Customers[[#This Row],[number_customer_service_calls]] &lt;= 3, "2-3 Calls", IF(tbl_Customers[[#This Row],[number_customer_service_calls]] &lt;=5, "4-5 Calls", "6+ Calls")))</f>
        <v>2-3 Calls</v>
      </c>
      <c r="X341" t="str">
        <f>IF(tbl_Customers[[#This Row],[account_length]] &lt;= 50, "0-50", IF(tbl_Customers[[#This Row],[account_length]] &lt;=100, "51-100", IF(tbl_Customers[[#This Row],[account_length]] &lt;= 150, "101-150", "151+")))</f>
        <v>0-50</v>
      </c>
      <c r="Y341" s="30" t="str">
        <f>IF(tbl_Customers[[#This Row],[total_intl_charge]] &lt;= 3, "Low Charges", "High Charges")</f>
        <v>Low Charges</v>
      </c>
    </row>
    <row r="342" spans="1:25"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c r="V342">
        <f>IF(tbl_Customers[[#This Row],[churn]] = "yes", 1, 0)</f>
        <v>0</v>
      </c>
      <c r="W342" t="str">
        <f>IF(tbl_Customers[[#This Row],[number_customer_service_calls]] &lt;= 1, "0-1 Calls", IF(tbl_Customers[[#This Row],[number_customer_service_calls]] &lt;= 3, "2-3 Calls", IF(tbl_Customers[[#This Row],[number_customer_service_calls]] &lt;=5, "4-5 Calls", "6+ Calls")))</f>
        <v>2-3 Calls</v>
      </c>
      <c r="X342" t="str">
        <f>IF(tbl_Customers[[#This Row],[account_length]] &lt;= 50, "0-50", IF(tbl_Customers[[#This Row],[account_length]] &lt;=100, "51-100", IF(tbl_Customers[[#This Row],[account_length]] &lt;= 150, "101-150", "151+")))</f>
        <v>51-100</v>
      </c>
      <c r="Y342" s="30" t="str">
        <f>IF(tbl_Customers[[#This Row],[total_intl_charge]] &lt;= 3, "Low Charges", "High Charges")</f>
        <v>Low Charges</v>
      </c>
    </row>
    <row r="343" spans="1:25"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c r="V343">
        <f>IF(tbl_Customers[[#This Row],[churn]] = "yes", 1, 0)</f>
        <v>0</v>
      </c>
      <c r="W343" t="str">
        <f>IF(tbl_Customers[[#This Row],[number_customer_service_calls]] &lt;= 1, "0-1 Calls", IF(tbl_Customers[[#This Row],[number_customer_service_calls]] &lt;= 3, "2-3 Calls", IF(tbl_Customers[[#This Row],[number_customer_service_calls]] &lt;=5, "4-5 Calls", "6+ Calls")))</f>
        <v>0-1 Calls</v>
      </c>
      <c r="X343" t="str">
        <f>IF(tbl_Customers[[#This Row],[account_length]] &lt;= 50, "0-50", IF(tbl_Customers[[#This Row],[account_length]] &lt;=100, "51-100", IF(tbl_Customers[[#This Row],[account_length]] &lt;= 150, "101-150", "151+")))</f>
        <v>51-100</v>
      </c>
      <c r="Y343" s="30" t="str">
        <f>IF(tbl_Customers[[#This Row],[total_intl_charge]] &lt;= 3, "Low Charges", "High Charges")</f>
        <v>Low Charges</v>
      </c>
    </row>
    <row r="344" spans="1:25"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c r="V344">
        <f>IF(tbl_Customers[[#This Row],[churn]] = "yes", 1, 0)</f>
        <v>0</v>
      </c>
      <c r="W344" t="str">
        <f>IF(tbl_Customers[[#This Row],[number_customer_service_calls]] &lt;= 1, "0-1 Calls", IF(tbl_Customers[[#This Row],[number_customer_service_calls]] &lt;= 3, "2-3 Calls", IF(tbl_Customers[[#This Row],[number_customer_service_calls]] &lt;=5, "4-5 Calls", "6+ Calls")))</f>
        <v>0-1 Calls</v>
      </c>
      <c r="X344" t="str">
        <f>IF(tbl_Customers[[#This Row],[account_length]] &lt;= 50, "0-50", IF(tbl_Customers[[#This Row],[account_length]] &lt;=100, "51-100", IF(tbl_Customers[[#This Row],[account_length]] &lt;= 150, "101-150", "151+")))</f>
        <v>51-100</v>
      </c>
      <c r="Y344" s="30" t="str">
        <f>IF(tbl_Customers[[#This Row],[total_intl_charge]] &lt;= 3, "Low Charges", "High Charges")</f>
        <v>Low Charges</v>
      </c>
    </row>
    <row r="345" spans="1:25"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c r="V345">
        <f>IF(tbl_Customers[[#This Row],[churn]] = "yes", 1, 0)</f>
        <v>1</v>
      </c>
      <c r="W345" t="str">
        <f>IF(tbl_Customers[[#This Row],[number_customer_service_calls]] &lt;= 1, "0-1 Calls", IF(tbl_Customers[[#This Row],[number_customer_service_calls]] &lt;= 3, "2-3 Calls", IF(tbl_Customers[[#This Row],[number_customer_service_calls]] &lt;=5, "4-5 Calls", "6+ Calls")))</f>
        <v>0-1 Calls</v>
      </c>
      <c r="X345" t="str">
        <f>IF(tbl_Customers[[#This Row],[account_length]] &lt;= 50, "0-50", IF(tbl_Customers[[#This Row],[account_length]] &lt;=100, "51-100", IF(tbl_Customers[[#This Row],[account_length]] &lt;= 150, "101-150", "151+")))</f>
        <v>151+</v>
      </c>
      <c r="Y345" s="30" t="str">
        <f>IF(tbl_Customers[[#This Row],[total_intl_charge]] &lt;= 3, "Low Charges", "High Charges")</f>
        <v>Low Charges</v>
      </c>
    </row>
    <row r="346" spans="1:25"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c r="V346">
        <f>IF(tbl_Customers[[#This Row],[churn]] = "yes", 1, 0)</f>
        <v>0</v>
      </c>
      <c r="W346" t="str">
        <f>IF(tbl_Customers[[#This Row],[number_customer_service_calls]] &lt;= 1, "0-1 Calls", IF(tbl_Customers[[#This Row],[number_customer_service_calls]] &lt;= 3, "2-3 Calls", IF(tbl_Customers[[#This Row],[number_customer_service_calls]] &lt;=5, "4-5 Calls", "6+ Calls")))</f>
        <v>0-1 Calls</v>
      </c>
      <c r="X346" t="str">
        <f>IF(tbl_Customers[[#This Row],[account_length]] &lt;= 50, "0-50", IF(tbl_Customers[[#This Row],[account_length]] &lt;=100, "51-100", IF(tbl_Customers[[#This Row],[account_length]] &lt;= 150, "101-150", "151+")))</f>
        <v>101-150</v>
      </c>
      <c r="Y346" s="30" t="str">
        <f>IF(tbl_Customers[[#This Row],[total_intl_charge]] &lt;= 3, "Low Charges", "High Charges")</f>
        <v>Low Charges</v>
      </c>
    </row>
    <row r="347" spans="1:25"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c r="V347">
        <f>IF(tbl_Customers[[#This Row],[churn]] = "yes", 1, 0)</f>
        <v>0</v>
      </c>
      <c r="W347" t="str">
        <f>IF(tbl_Customers[[#This Row],[number_customer_service_calls]] &lt;= 1, "0-1 Calls", IF(tbl_Customers[[#This Row],[number_customer_service_calls]] &lt;= 3, "2-3 Calls", IF(tbl_Customers[[#This Row],[number_customer_service_calls]] &lt;=5, "4-5 Calls", "6+ Calls")))</f>
        <v>0-1 Calls</v>
      </c>
      <c r="X347" t="str">
        <f>IF(tbl_Customers[[#This Row],[account_length]] &lt;= 50, "0-50", IF(tbl_Customers[[#This Row],[account_length]] &lt;=100, "51-100", IF(tbl_Customers[[#This Row],[account_length]] &lt;= 150, "101-150", "151+")))</f>
        <v>101-150</v>
      </c>
      <c r="Y347" s="30" t="str">
        <f>IF(tbl_Customers[[#This Row],[total_intl_charge]] &lt;= 3, "Low Charges", "High Charges")</f>
        <v>High Charges</v>
      </c>
    </row>
    <row r="348" spans="1:25"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c r="V348">
        <f>IF(tbl_Customers[[#This Row],[churn]] = "yes", 1, 0)</f>
        <v>0</v>
      </c>
      <c r="W348" t="str">
        <f>IF(tbl_Customers[[#This Row],[number_customer_service_calls]] &lt;= 1, "0-1 Calls", IF(tbl_Customers[[#This Row],[number_customer_service_calls]] &lt;= 3, "2-3 Calls", IF(tbl_Customers[[#This Row],[number_customer_service_calls]] &lt;=5, "4-5 Calls", "6+ Calls")))</f>
        <v>2-3 Calls</v>
      </c>
      <c r="X348" t="str">
        <f>IF(tbl_Customers[[#This Row],[account_length]] &lt;= 50, "0-50", IF(tbl_Customers[[#This Row],[account_length]] &lt;=100, "51-100", IF(tbl_Customers[[#This Row],[account_length]] &lt;= 150, "101-150", "151+")))</f>
        <v>101-150</v>
      </c>
      <c r="Y348" s="30" t="str">
        <f>IF(tbl_Customers[[#This Row],[total_intl_charge]] &lt;= 3, "Low Charges", "High Charges")</f>
        <v>Low Charges</v>
      </c>
    </row>
    <row r="349" spans="1:25"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c r="V349">
        <f>IF(tbl_Customers[[#This Row],[churn]] = "yes", 1, 0)</f>
        <v>0</v>
      </c>
      <c r="W349" t="str">
        <f>IF(tbl_Customers[[#This Row],[number_customer_service_calls]] &lt;= 1, "0-1 Calls", IF(tbl_Customers[[#This Row],[number_customer_service_calls]] &lt;= 3, "2-3 Calls", IF(tbl_Customers[[#This Row],[number_customer_service_calls]] &lt;=5, "4-5 Calls", "6+ Calls")))</f>
        <v>2-3 Calls</v>
      </c>
      <c r="X349" t="str">
        <f>IF(tbl_Customers[[#This Row],[account_length]] &lt;= 50, "0-50", IF(tbl_Customers[[#This Row],[account_length]] &lt;=100, "51-100", IF(tbl_Customers[[#This Row],[account_length]] &lt;= 150, "101-150", "151+")))</f>
        <v>101-150</v>
      </c>
      <c r="Y349" s="30" t="str">
        <f>IF(tbl_Customers[[#This Row],[total_intl_charge]] &lt;= 3, "Low Charges", "High Charges")</f>
        <v>Low Charges</v>
      </c>
    </row>
    <row r="350" spans="1:25"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c r="V350">
        <f>IF(tbl_Customers[[#This Row],[churn]] = "yes", 1, 0)</f>
        <v>0</v>
      </c>
      <c r="W350" t="str">
        <f>IF(tbl_Customers[[#This Row],[number_customer_service_calls]] &lt;= 1, "0-1 Calls", IF(tbl_Customers[[#This Row],[number_customer_service_calls]] &lt;= 3, "2-3 Calls", IF(tbl_Customers[[#This Row],[number_customer_service_calls]] &lt;=5, "4-5 Calls", "6+ Calls")))</f>
        <v>0-1 Calls</v>
      </c>
      <c r="X350" t="str">
        <f>IF(tbl_Customers[[#This Row],[account_length]] &lt;= 50, "0-50", IF(tbl_Customers[[#This Row],[account_length]] &lt;=100, "51-100", IF(tbl_Customers[[#This Row],[account_length]] &lt;= 150, "101-150", "151+")))</f>
        <v>51-100</v>
      </c>
      <c r="Y350" s="30" t="str">
        <f>IF(tbl_Customers[[#This Row],[total_intl_charge]] &lt;= 3, "Low Charges", "High Charges")</f>
        <v>High Charges</v>
      </c>
    </row>
    <row r="351" spans="1:25"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c r="V351">
        <f>IF(tbl_Customers[[#This Row],[churn]] = "yes", 1, 0)</f>
        <v>0</v>
      </c>
      <c r="W351" t="str">
        <f>IF(tbl_Customers[[#This Row],[number_customer_service_calls]] &lt;= 1, "0-1 Calls", IF(tbl_Customers[[#This Row],[number_customer_service_calls]] &lt;= 3, "2-3 Calls", IF(tbl_Customers[[#This Row],[number_customer_service_calls]] &lt;=5, "4-5 Calls", "6+ Calls")))</f>
        <v>0-1 Calls</v>
      </c>
      <c r="X351" t="str">
        <f>IF(tbl_Customers[[#This Row],[account_length]] &lt;= 50, "0-50", IF(tbl_Customers[[#This Row],[account_length]] &lt;=100, "51-100", IF(tbl_Customers[[#This Row],[account_length]] &lt;= 150, "101-150", "151+")))</f>
        <v>51-100</v>
      </c>
      <c r="Y351" s="30" t="str">
        <f>IF(tbl_Customers[[#This Row],[total_intl_charge]] &lt;= 3, "Low Charges", "High Charges")</f>
        <v>High Charges</v>
      </c>
    </row>
    <row r="352" spans="1:25"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c r="V352">
        <f>IF(tbl_Customers[[#This Row],[churn]] = "yes", 1, 0)</f>
        <v>0</v>
      </c>
      <c r="W352" t="str">
        <f>IF(tbl_Customers[[#This Row],[number_customer_service_calls]] &lt;= 1, "0-1 Calls", IF(tbl_Customers[[#This Row],[number_customer_service_calls]] &lt;= 3, "2-3 Calls", IF(tbl_Customers[[#This Row],[number_customer_service_calls]] &lt;=5, "4-5 Calls", "6+ Calls")))</f>
        <v>2-3 Calls</v>
      </c>
      <c r="X352" t="str">
        <f>IF(tbl_Customers[[#This Row],[account_length]] &lt;= 50, "0-50", IF(tbl_Customers[[#This Row],[account_length]] &lt;=100, "51-100", IF(tbl_Customers[[#This Row],[account_length]] &lt;= 150, "101-150", "151+")))</f>
        <v>51-100</v>
      </c>
      <c r="Y352" s="30" t="str">
        <f>IF(tbl_Customers[[#This Row],[total_intl_charge]] &lt;= 3, "Low Charges", "High Charges")</f>
        <v>Low Charges</v>
      </c>
    </row>
    <row r="353" spans="1:25"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c r="V353">
        <f>IF(tbl_Customers[[#This Row],[churn]] = "yes", 1, 0)</f>
        <v>0</v>
      </c>
      <c r="W353" t="str">
        <f>IF(tbl_Customers[[#This Row],[number_customer_service_calls]] &lt;= 1, "0-1 Calls", IF(tbl_Customers[[#This Row],[number_customer_service_calls]] &lt;= 3, "2-3 Calls", IF(tbl_Customers[[#This Row],[number_customer_service_calls]] &lt;=5, "4-5 Calls", "6+ Calls")))</f>
        <v>0-1 Calls</v>
      </c>
      <c r="X353" t="str">
        <f>IF(tbl_Customers[[#This Row],[account_length]] &lt;= 50, "0-50", IF(tbl_Customers[[#This Row],[account_length]] &lt;=100, "51-100", IF(tbl_Customers[[#This Row],[account_length]] &lt;= 150, "101-150", "151+")))</f>
        <v>101-150</v>
      </c>
      <c r="Y353" s="30" t="str">
        <f>IF(tbl_Customers[[#This Row],[total_intl_charge]] &lt;= 3, "Low Charges", "High Charges")</f>
        <v>High Charges</v>
      </c>
    </row>
    <row r="354" spans="1:25"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c r="V354">
        <f>IF(tbl_Customers[[#This Row],[churn]] = "yes", 1, 0)</f>
        <v>0</v>
      </c>
      <c r="W354" t="str">
        <f>IF(tbl_Customers[[#This Row],[number_customer_service_calls]] &lt;= 1, "0-1 Calls", IF(tbl_Customers[[#This Row],[number_customer_service_calls]] &lt;= 3, "2-3 Calls", IF(tbl_Customers[[#This Row],[number_customer_service_calls]] &lt;=5, "4-5 Calls", "6+ Calls")))</f>
        <v>0-1 Calls</v>
      </c>
      <c r="X354" t="str">
        <f>IF(tbl_Customers[[#This Row],[account_length]] &lt;= 50, "0-50", IF(tbl_Customers[[#This Row],[account_length]] &lt;=100, "51-100", IF(tbl_Customers[[#This Row],[account_length]] &lt;= 150, "101-150", "151+")))</f>
        <v>101-150</v>
      </c>
      <c r="Y354" s="30" t="str">
        <f>IF(tbl_Customers[[#This Row],[total_intl_charge]] &lt;= 3, "Low Charges", "High Charges")</f>
        <v>Low Charges</v>
      </c>
    </row>
    <row r="355" spans="1:25"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c r="V355">
        <f>IF(tbl_Customers[[#This Row],[churn]] = "yes", 1, 0)</f>
        <v>0</v>
      </c>
      <c r="W355" t="str">
        <f>IF(tbl_Customers[[#This Row],[number_customer_service_calls]] &lt;= 1, "0-1 Calls", IF(tbl_Customers[[#This Row],[number_customer_service_calls]] &lt;= 3, "2-3 Calls", IF(tbl_Customers[[#This Row],[number_customer_service_calls]] &lt;=5, "4-5 Calls", "6+ Calls")))</f>
        <v>0-1 Calls</v>
      </c>
      <c r="X355" t="str">
        <f>IF(tbl_Customers[[#This Row],[account_length]] &lt;= 50, "0-50", IF(tbl_Customers[[#This Row],[account_length]] &lt;=100, "51-100", IF(tbl_Customers[[#This Row],[account_length]] &lt;= 150, "101-150", "151+")))</f>
        <v>151+</v>
      </c>
      <c r="Y355" s="30" t="str">
        <f>IF(tbl_Customers[[#This Row],[total_intl_charge]] &lt;= 3, "Low Charges", "High Charges")</f>
        <v>High Charges</v>
      </c>
    </row>
    <row r="356" spans="1:25"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c r="V356">
        <f>IF(tbl_Customers[[#This Row],[churn]] = "yes", 1, 0)</f>
        <v>0</v>
      </c>
      <c r="W356" t="str">
        <f>IF(tbl_Customers[[#This Row],[number_customer_service_calls]] &lt;= 1, "0-1 Calls", IF(tbl_Customers[[#This Row],[number_customer_service_calls]] &lt;= 3, "2-3 Calls", IF(tbl_Customers[[#This Row],[number_customer_service_calls]] &lt;=5, "4-5 Calls", "6+ Calls")))</f>
        <v>0-1 Calls</v>
      </c>
      <c r="X356" t="str">
        <f>IF(tbl_Customers[[#This Row],[account_length]] &lt;= 50, "0-50", IF(tbl_Customers[[#This Row],[account_length]] &lt;=100, "51-100", IF(tbl_Customers[[#This Row],[account_length]] &lt;= 150, "101-150", "151+")))</f>
        <v>51-100</v>
      </c>
      <c r="Y356" s="30" t="str">
        <f>IF(tbl_Customers[[#This Row],[total_intl_charge]] &lt;= 3, "Low Charges", "High Charges")</f>
        <v>Low Charges</v>
      </c>
    </row>
    <row r="357" spans="1:25"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c r="V357">
        <f>IF(tbl_Customers[[#This Row],[churn]] = "yes", 1, 0)</f>
        <v>0</v>
      </c>
      <c r="W357" t="str">
        <f>IF(tbl_Customers[[#This Row],[number_customer_service_calls]] &lt;= 1, "0-1 Calls", IF(tbl_Customers[[#This Row],[number_customer_service_calls]] &lt;= 3, "2-3 Calls", IF(tbl_Customers[[#This Row],[number_customer_service_calls]] &lt;=5, "4-5 Calls", "6+ Calls")))</f>
        <v>2-3 Calls</v>
      </c>
      <c r="X357" t="str">
        <f>IF(tbl_Customers[[#This Row],[account_length]] &lt;= 50, "0-50", IF(tbl_Customers[[#This Row],[account_length]] &lt;=100, "51-100", IF(tbl_Customers[[#This Row],[account_length]] &lt;= 150, "101-150", "151+")))</f>
        <v>101-150</v>
      </c>
      <c r="Y357" s="30" t="str">
        <f>IF(tbl_Customers[[#This Row],[total_intl_charge]] &lt;= 3, "Low Charges", "High Charges")</f>
        <v>High Charges</v>
      </c>
    </row>
    <row r="358" spans="1:25"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c r="V358">
        <f>IF(tbl_Customers[[#This Row],[churn]] = "yes", 1, 0)</f>
        <v>0</v>
      </c>
      <c r="W358" t="str">
        <f>IF(tbl_Customers[[#This Row],[number_customer_service_calls]] &lt;= 1, "0-1 Calls", IF(tbl_Customers[[#This Row],[number_customer_service_calls]] &lt;= 3, "2-3 Calls", IF(tbl_Customers[[#This Row],[number_customer_service_calls]] &lt;=5, "4-5 Calls", "6+ Calls")))</f>
        <v>2-3 Calls</v>
      </c>
      <c r="X358" t="str">
        <f>IF(tbl_Customers[[#This Row],[account_length]] &lt;= 50, "0-50", IF(tbl_Customers[[#This Row],[account_length]] &lt;=100, "51-100", IF(tbl_Customers[[#This Row],[account_length]] &lt;= 150, "101-150", "151+")))</f>
        <v>0-50</v>
      </c>
      <c r="Y358" s="30" t="str">
        <f>IF(tbl_Customers[[#This Row],[total_intl_charge]] &lt;= 3, "Low Charges", "High Charges")</f>
        <v>High Charges</v>
      </c>
    </row>
    <row r="359" spans="1:25"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c r="V359">
        <f>IF(tbl_Customers[[#This Row],[churn]] = "yes", 1, 0)</f>
        <v>1</v>
      </c>
      <c r="W359" t="str">
        <f>IF(tbl_Customers[[#This Row],[number_customer_service_calls]] &lt;= 1, "0-1 Calls", IF(tbl_Customers[[#This Row],[number_customer_service_calls]] &lt;= 3, "2-3 Calls", IF(tbl_Customers[[#This Row],[number_customer_service_calls]] &lt;=5, "4-5 Calls", "6+ Calls")))</f>
        <v>2-3 Calls</v>
      </c>
      <c r="X359" t="str">
        <f>IF(tbl_Customers[[#This Row],[account_length]] &lt;= 50, "0-50", IF(tbl_Customers[[#This Row],[account_length]] &lt;=100, "51-100", IF(tbl_Customers[[#This Row],[account_length]] &lt;= 150, "101-150", "151+")))</f>
        <v>0-50</v>
      </c>
      <c r="Y359" s="30" t="str">
        <f>IF(tbl_Customers[[#This Row],[total_intl_charge]] &lt;= 3, "Low Charges", "High Charges")</f>
        <v>High Charges</v>
      </c>
    </row>
    <row r="360" spans="1:25"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c r="V360">
        <f>IF(tbl_Customers[[#This Row],[churn]] = "yes", 1, 0)</f>
        <v>0</v>
      </c>
      <c r="W360" t="str">
        <f>IF(tbl_Customers[[#This Row],[number_customer_service_calls]] &lt;= 1, "0-1 Calls", IF(tbl_Customers[[#This Row],[number_customer_service_calls]] &lt;= 3, "2-3 Calls", IF(tbl_Customers[[#This Row],[number_customer_service_calls]] &lt;=5, "4-5 Calls", "6+ Calls")))</f>
        <v>0-1 Calls</v>
      </c>
      <c r="X360" t="str">
        <f>IF(tbl_Customers[[#This Row],[account_length]] &lt;= 50, "0-50", IF(tbl_Customers[[#This Row],[account_length]] &lt;=100, "51-100", IF(tbl_Customers[[#This Row],[account_length]] &lt;= 150, "101-150", "151+")))</f>
        <v>101-150</v>
      </c>
      <c r="Y360" s="30" t="str">
        <f>IF(tbl_Customers[[#This Row],[total_intl_charge]] &lt;= 3, "Low Charges", "High Charges")</f>
        <v>High Charges</v>
      </c>
    </row>
    <row r="361" spans="1:25"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c r="V361">
        <f>IF(tbl_Customers[[#This Row],[churn]] = "yes", 1, 0)</f>
        <v>0</v>
      </c>
      <c r="W361" t="str">
        <f>IF(tbl_Customers[[#This Row],[number_customer_service_calls]] &lt;= 1, "0-1 Calls", IF(tbl_Customers[[#This Row],[number_customer_service_calls]] &lt;= 3, "2-3 Calls", IF(tbl_Customers[[#This Row],[number_customer_service_calls]] &lt;=5, "4-5 Calls", "6+ Calls")))</f>
        <v>0-1 Calls</v>
      </c>
      <c r="X361" t="str">
        <f>IF(tbl_Customers[[#This Row],[account_length]] &lt;= 50, "0-50", IF(tbl_Customers[[#This Row],[account_length]] &lt;=100, "51-100", IF(tbl_Customers[[#This Row],[account_length]] &lt;= 150, "101-150", "151+")))</f>
        <v>101-150</v>
      </c>
      <c r="Y361" s="30" t="str">
        <f>IF(tbl_Customers[[#This Row],[total_intl_charge]] &lt;= 3, "Low Charges", "High Charges")</f>
        <v>High Charges</v>
      </c>
    </row>
    <row r="362" spans="1:25"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c r="V362">
        <f>IF(tbl_Customers[[#This Row],[churn]] = "yes", 1, 0)</f>
        <v>0</v>
      </c>
      <c r="W362" t="str">
        <f>IF(tbl_Customers[[#This Row],[number_customer_service_calls]] &lt;= 1, "0-1 Calls", IF(tbl_Customers[[#This Row],[number_customer_service_calls]] &lt;= 3, "2-3 Calls", IF(tbl_Customers[[#This Row],[number_customer_service_calls]] &lt;=5, "4-5 Calls", "6+ Calls")))</f>
        <v>2-3 Calls</v>
      </c>
      <c r="X362" t="str">
        <f>IF(tbl_Customers[[#This Row],[account_length]] &lt;= 50, "0-50", IF(tbl_Customers[[#This Row],[account_length]] &lt;=100, "51-100", IF(tbl_Customers[[#This Row],[account_length]] &lt;= 150, "101-150", "151+")))</f>
        <v>51-100</v>
      </c>
      <c r="Y362" s="30" t="str">
        <f>IF(tbl_Customers[[#This Row],[total_intl_charge]] &lt;= 3, "Low Charges", "High Charges")</f>
        <v>High Charges</v>
      </c>
    </row>
    <row r="363" spans="1:25"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c r="V363">
        <f>IF(tbl_Customers[[#This Row],[churn]] = "yes", 1, 0)</f>
        <v>0</v>
      </c>
      <c r="W363" t="str">
        <f>IF(tbl_Customers[[#This Row],[number_customer_service_calls]] &lt;= 1, "0-1 Calls", IF(tbl_Customers[[#This Row],[number_customer_service_calls]] &lt;= 3, "2-3 Calls", IF(tbl_Customers[[#This Row],[number_customer_service_calls]] &lt;=5, "4-5 Calls", "6+ Calls")))</f>
        <v>0-1 Calls</v>
      </c>
      <c r="X363" t="str">
        <f>IF(tbl_Customers[[#This Row],[account_length]] &lt;= 50, "0-50", IF(tbl_Customers[[#This Row],[account_length]] &lt;=100, "51-100", IF(tbl_Customers[[#This Row],[account_length]] &lt;= 150, "101-150", "151+")))</f>
        <v>51-100</v>
      </c>
      <c r="Y363" s="30" t="str">
        <f>IF(tbl_Customers[[#This Row],[total_intl_charge]] &lt;= 3, "Low Charges", "High Charges")</f>
        <v>Low Charges</v>
      </c>
    </row>
    <row r="364" spans="1:25"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c r="V364">
        <f>IF(tbl_Customers[[#This Row],[churn]] = "yes", 1, 0)</f>
        <v>0</v>
      </c>
      <c r="W364" t="str">
        <f>IF(tbl_Customers[[#This Row],[number_customer_service_calls]] &lt;= 1, "0-1 Calls", IF(tbl_Customers[[#This Row],[number_customer_service_calls]] &lt;= 3, "2-3 Calls", IF(tbl_Customers[[#This Row],[number_customer_service_calls]] &lt;=5, "4-5 Calls", "6+ Calls")))</f>
        <v>0-1 Calls</v>
      </c>
      <c r="X364" t="str">
        <f>IF(tbl_Customers[[#This Row],[account_length]] &lt;= 50, "0-50", IF(tbl_Customers[[#This Row],[account_length]] &lt;=100, "51-100", IF(tbl_Customers[[#This Row],[account_length]] &lt;= 150, "101-150", "151+")))</f>
        <v>51-100</v>
      </c>
      <c r="Y364" s="30" t="str">
        <f>IF(tbl_Customers[[#This Row],[total_intl_charge]] &lt;= 3, "Low Charges", "High Charges")</f>
        <v>High Charges</v>
      </c>
    </row>
    <row r="365" spans="1:25"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c r="V365">
        <f>IF(tbl_Customers[[#This Row],[churn]] = "yes", 1, 0)</f>
        <v>1</v>
      </c>
      <c r="W365" t="str">
        <f>IF(tbl_Customers[[#This Row],[number_customer_service_calls]] &lt;= 1, "0-1 Calls", IF(tbl_Customers[[#This Row],[number_customer_service_calls]] &lt;= 3, "2-3 Calls", IF(tbl_Customers[[#This Row],[number_customer_service_calls]] &lt;=5, "4-5 Calls", "6+ Calls")))</f>
        <v>0-1 Calls</v>
      </c>
      <c r="X365" t="str">
        <f>IF(tbl_Customers[[#This Row],[account_length]] &lt;= 50, "0-50", IF(tbl_Customers[[#This Row],[account_length]] &lt;=100, "51-100", IF(tbl_Customers[[#This Row],[account_length]] &lt;= 150, "101-150", "151+")))</f>
        <v>51-100</v>
      </c>
      <c r="Y365" s="30" t="str">
        <f>IF(tbl_Customers[[#This Row],[total_intl_charge]] &lt;= 3, "Low Charges", "High Charges")</f>
        <v>Low Charges</v>
      </c>
    </row>
    <row r="366" spans="1:25"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c r="V366">
        <f>IF(tbl_Customers[[#This Row],[churn]] = "yes", 1, 0)</f>
        <v>0</v>
      </c>
      <c r="W366" t="str">
        <f>IF(tbl_Customers[[#This Row],[number_customer_service_calls]] &lt;= 1, "0-1 Calls", IF(tbl_Customers[[#This Row],[number_customer_service_calls]] &lt;= 3, "2-3 Calls", IF(tbl_Customers[[#This Row],[number_customer_service_calls]] &lt;=5, "4-5 Calls", "6+ Calls")))</f>
        <v>0-1 Calls</v>
      </c>
      <c r="X366" t="str">
        <f>IF(tbl_Customers[[#This Row],[account_length]] &lt;= 50, "0-50", IF(tbl_Customers[[#This Row],[account_length]] &lt;=100, "51-100", IF(tbl_Customers[[#This Row],[account_length]] &lt;= 150, "101-150", "151+")))</f>
        <v>101-150</v>
      </c>
      <c r="Y366" s="30" t="str">
        <f>IF(tbl_Customers[[#This Row],[total_intl_charge]] &lt;= 3, "Low Charges", "High Charges")</f>
        <v>High Charges</v>
      </c>
    </row>
    <row r="367" spans="1:25"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c r="V367">
        <f>IF(tbl_Customers[[#This Row],[churn]] = "yes", 1, 0)</f>
        <v>0</v>
      </c>
      <c r="W367" t="str">
        <f>IF(tbl_Customers[[#This Row],[number_customer_service_calls]] &lt;= 1, "0-1 Calls", IF(tbl_Customers[[#This Row],[number_customer_service_calls]] &lt;= 3, "2-3 Calls", IF(tbl_Customers[[#This Row],[number_customer_service_calls]] &lt;=5, "4-5 Calls", "6+ Calls")))</f>
        <v>2-3 Calls</v>
      </c>
      <c r="X367" t="str">
        <f>IF(tbl_Customers[[#This Row],[account_length]] &lt;= 50, "0-50", IF(tbl_Customers[[#This Row],[account_length]] &lt;=100, "51-100", IF(tbl_Customers[[#This Row],[account_length]] &lt;= 150, "101-150", "151+")))</f>
        <v>51-100</v>
      </c>
      <c r="Y367" s="30" t="str">
        <f>IF(tbl_Customers[[#This Row],[total_intl_charge]] &lt;= 3, "Low Charges", "High Charges")</f>
        <v>Low Charges</v>
      </c>
    </row>
    <row r="368" spans="1:25"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c r="V368">
        <f>IF(tbl_Customers[[#This Row],[churn]] = "yes", 1, 0)</f>
        <v>0</v>
      </c>
      <c r="W368" t="str">
        <f>IF(tbl_Customers[[#This Row],[number_customer_service_calls]] &lt;= 1, "0-1 Calls", IF(tbl_Customers[[#This Row],[number_customer_service_calls]] &lt;= 3, "2-3 Calls", IF(tbl_Customers[[#This Row],[number_customer_service_calls]] &lt;=5, "4-5 Calls", "6+ Calls")))</f>
        <v>0-1 Calls</v>
      </c>
      <c r="X368" t="str">
        <f>IF(tbl_Customers[[#This Row],[account_length]] &lt;= 50, "0-50", IF(tbl_Customers[[#This Row],[account_length]] &lt;=100, "51-100", IF(tbl_Customers[[#This Row],[account_length]] &lt;= 150, "101-150", "151+")))</f>
        <v>101-150</v>
      </c>
      <c r="Y368" s="30" t="str">
        <f>IF(tbl_Customers[[#This Row],[total_intl_charge]] &lt;= 3, "Low Charges", "High Charges")</f>
        <v>High Charges</v>
      </c>
    </row>
    <row r="369" spans="1:25"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c r="V369">
        <f>IF(tbl_Customers[[#This Row],[churn]] = "yes", 1, 0)</f>
        <v>0</v>
      </c>
      <c r="W369" t="str">
        <f>IF(tbl_Customers[[#This Row],[number_customer_service_calls]] &lt;= 1, "0-1 Calls", IF(tbl_Customers[[#This Row],[number_customer_service_calls]] &lt;= 3, "2-3 Calls", IF(tbl_Customers[[#This Row],[number_customer_service_calls]] &lt;=5, "4-5 Calls", "6+ Calls")))</f>
        <v>0-1 Calls</v>
      </c>
      <c r="X369" t="str">
        <f>IF(tbl_Customers[[#This Row],[account_length]] &lt;= 50, "0-50", IF(tbl_Customers[[#This Row],[account_length]] &lt;=100, "51-100", IF(tbl_Customers[[#This Row],[account_length]] &lt;= 150, "101-150", "151+")))</f>
        <v>51-100</v>
      </c>
      <c r="Y369" s="30" t="str">
        <f>IF(tbl_Customers[[#This Row],[total_intl_charge]] &lt;= 3, "Low Charges", "High Charges")</f>
        <v>High Charges</v>
      </c>
    </row>
    <row r="370" spans="1:25"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c r="V370">
        <f>IF(tbl_Customers[[#This Row],[churn]] = "yes", 1, 0)</f>
        <v>0</v>
      </c>
      <c r="W370" t="str">
        <f>IF(tbl_Customers[[#This Row],[number_customer_service_calls]] &lt;= 1, "0-1 Calls", IF(tbl_Customers[[#This Row],[number_customer_service_calls]] &lt;= 3, "2-3 Calls", IF(tbl_Customers[[#This Row],[number_customer_service_calls]] &lt;=5, "4-5 Calls", "6+ Calls")))</f>
        <v>0-1 Calls</v>
      </c>
      <c r="X370" t="str">
        <f>IF(tbl_Customers[[#This Row],[account_length]] &lt;= 50, "0-50", IF(tbl_Customers[[#This Row],[account_length]] &lt;=100, "51-100", IF(tbl_Customers[[#This Row],[account_length]] &lt;= 150, "101-150", "151+")))</f>
        <v>101-150</v>
      </c>
      <c r="Y370" s="30" t="str">
        <f>IF(tbl_Customers[[#This Row],[total_intl_charge]] &lt;= 3, "Low Charges", "High Charges")</f>
        <v>High Charges</v>
      </c>
    </row>
    <row r="371" spans="1:25"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c r="V371">
        <f>IF(tbl_Customers[[#This Row],[churn]] = "yes", 1, 0)</f>
        <v>0</v>
      </c>
      <c r="W371" t="str">
        <f>IF(tbl_Customers[[#This Row],[number_customer_service_calls]] &lt;= 1, "0-1 Calls", IF(tbl_Customers[[#This Row],[number_customer_service_calls]] &lt;= 3, "2-3 Calls", IF(tbl_Customers[[#This Row],[number_customer_service_calls]] &lt;=5, "4-5 Calls", "6+ Calls")))</f>
        <v>2-3 Calls</v>
      </c>
      <c r="X371" t="str">
        <f>IF(tbl_Customers[[#This Row],[account_length]] &lt;= 50, "0-50", IF(tbl_Customers[[#This Row],[account_length]] &lt;=100, "51-100", IF(tbl_Customers[[#This Row],[account_length]] &lt;= 150, "101-150", "151+")))</f>
        <v>51-100</v>
      </c>
      <c r="Y371" s="30" t="str">
        <f>IF(tbl_Customers[[#This Row],[total_intl_charge]] &lt;= 3, "Low Charges", "High Charges")</f>
        <v>Low Charges</v>
      </c>
    </row>
    <row r="372" spans="1:25"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c r="V372">
        <f>IF(tbl_Customers[[#This Row],[churn]] = "yes", 1, 0)</f>
        <v>0</v>
      </c>
      <c r="W372" t="str">
        <f>IF(tbl_Customers[[#This Row],[number_customer_service_calls]] &lt;= 1, "0-1 Calls", IF(tbl_Customers[[#This Row],[number_customer_service_calls]] &lt;= 3, "2-3 Calls", IF(tbl_Customers[[#This Row],[number_customer_service_calls]] &lt;=5, "4-5 Calls", "6+ Calls")))</f>
        <v>2-3 Calls</v>
      </c>
      <c r="X372" t="str">
        <f>IF(tbl_Customers[[#This Row],[account_length]] &lt;= 50, "0-50", IF(tbl_Customers[[#This Row],[account_length]] &lt;=100, "51-100", IF(tbl_Customers[[#This Row],[account_length]] &lt;= 150, "101-150", "151+")))</f>
        <v>51-100</v>
      </c>
      <c r="Y372" s="30" t="str">
        <f>IF(tbl_Customers[[#This Row],[total_intl_charge]] &lt;= 3, "Low Charges", "High Charges")</f>
        <v>Low Charges</v>
      </c>
    </row>
    <row r="373" spans="1:25"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c r="V373">
        <f>IF(tbl_Customers[[#This Row],[churn]] = "yes", 1, 0)</f>
        <v>0</v>
      </c>
      <c r="W373" t="str">
        <f>IF(tbl_Customers[[#This Row],[number_customer_service_calls]] &lt;= 1, "0-1 Calls", IF(tbl_Customers[[#This Row],[number_customer_service_calls]] &lt;= 3, "2-3 Calls", IF(tbl_Customers[[#This Row],[number_customer_service_calls]] &lt;=5, "4-5 Calls", "6+ Calls")))</f>
        <v>2-3 Calls</v>
      </c>
      <c r="X373" t="str">
        <f>IF(tbl_Customers[[#This Row],[account_length]] &lt;= 50, "0-50", IF(tbl_Customers[[#This Row],[account_length]] &lt;=100, "51-100", IF(tbl_Customers[[#This Row],[account_length]] &lt;= 150, "101-150", "151+")))</f>
        <v>51-100</v>
      </c>
      <c r="Y373" s="30" t="str">
        <f>IF(tbl_Customers[[#This Row],[total_intl_charge]] &lt;= 3, "Low Charges", "High Charges")</f>
        <v>Low Charges</v>
      </c>
    </row>
    <row r="374" spans="1:25"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c r="V374">
        <f>IF(tbl_Customers[[#This Row],[churn]] = "yes", 1, 0)</f>
        <v>0</v>
      </c>
      <c r="W374" t="str">
        <f>IF(tbl_Customers[[#This Row],[number_customer_service_calls]] &lt;= 1, "0-1 Calls", IF(tbl_Customers[[#This Row],[number_customer_service_calls]] &lt;= 3, "2-3 Calls", IF(tbl_Customers[[#This Row],[number_customer_service_calls]] &lt;=5, "4-5 Calls", "6+ Calls")))</f>
        <v>4-5 Calls</v>
      </c>
      <c r="X374" t="str">
        <f>IF(tbl_Customers[[#This Row],[account_length]] &lt;= 50, "0-50", IF(tbl_Customers[[#This Row],[account_length]] &lt;=100, "51-100", IF(tbl_Customers[[#This Row],[account_length]] &lt;= 150, "101-150", "151+")))</f>
        <v>51-100</v>
      </c>
      <c r="Y374" s="30" t="str">
        <f>IF(tbl_Customers[[#This Row],[total_intl_charge]] &lt;= 3, "Low Charges", "High Charges")</f>
        <v>Low Charges</v>
      </c>
    </row>
    <row r="375" spans="1:25"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c r="V375">
        <f>IF(tbl_Customers[[#This Row],[churn]] = "yes", 1, 0)</f>
        <v>0</v>
      </c>
      <c r="W375" t="str">
        <f>IF(tbl_Customers[[#This Row],[number_customer_service_calls]] &lt;= 1, "0-1 Calls", IF(tbl_Customers[[#This Row],[number_customer_service_calls]] &lt;= 3, "2-3 Calls", IF(tbl_Customers[[#This Row],[number_customer_service_calls]] &lt;=5, "4-5 Calls", "6+ Calls")))</f>
        <v>0-1 Calls</v>
      </c>
      <c r="X375" t="str">
        <f>IF(tbl_Customers[[#This Row],[account_length]] &lt;= 50, "0-50", IF(tbl_Customers[[#This Row],[account_length]] &lt;=100, "51-100", IF(tbl_Customers[[#This Row],[account_length]] &lt;= 150, "101-150", "151+")))</f>
        <v>51-100</v>
      </c>
      <c r="Y375" s="30" t="str">
        <f>IF(tbl_Customers[[#This Row],[total_intl_charge]] &lt;= 3, "Low Charges", "High Charges")</f>
        <v>High Charges</v>
      </c>
    </row>
    <row r="376" spans="1:25"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c r="V376">
        <f>IF(tbl_Customers[[#This Row],[churn]] = "yes", 1, 0)</f>
        <v>0</v>
      </c>
      <c r="W376" t="str">
        <f>IF(tbl_Customers[[#This Row],[number_customer_service_calls]] &lt;= 1, "0-1 Calls", IF(tbl_Customers[[#This Row],[number_customer_service_calls]] &lt;= 3, "2-3 Calls", IF(tbl_Customers[[#This Row],[number_customer_service_calls]] &lt;=5, "4-5 Calls", "6+ Calls")))</f>
        <v>0-1 Calls</v>
      </c>
      <c r="X376" t="str">
        <f>IF(tbl_Customers[[#This Row],[account_length]] &lt;= 50, "0-50", IF(tbl_Customers[[#This Row],[account_length]] &lt;=100, "51-100", IF(tbl_Customers[[#This Row],[account_length]] &lt;= 150, "101-150", "151+")))</f>
        <v>51-100</v>
      </c>
      <c r="Y376" s="30" t="str">
        <f>IF(tbl_Customers[[#This Row],[total_intl_charge]] &lt;= 3, "Low Charges", "High Charges")</f>
        <v>Low Charges</v>
      </c>
    </row>
    <row r="377" spans="1:25"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c r="V377">
        <f>IF(tbl_Customers[[#This Row],[churn]] = "yes", 1, 0)</f>
        <v>0</v>
      </c>
      <c r="W377" t="str">
        <f>IF(tbl_Customers[[#This Row],[number_customer_service_calls]] &lt;= 1, "0-1 Calls", IF(tbl_Customers[[#This Row],[number_customer_service_calls]] &lt;= 3, "2-3 Calls", IF(tbl_Customers[[#This Row],[number_customer_service_calls]] &lt;=5, "4-5 Calls", "6+ Calls")))</f>
        <v>0-1 Calls</v>
      </c>
      <c r="X377" t="str">
        <f>IF(tbl_Customers[[#This Row],[account_length]] &lt;= 50, "0-50", IF(tbl_Customers[[#This Row],[account_length]] &lt;=100, "51-100", IF(tbl_Customers[[#This Row],[account_length]] &lt;= 150, "101-150", "151+")))</f>
        <v>51-100</v>
      </c>
      <c r="Y377" s="30" t="str">
        <f>IF(tbl_Customers[[#This Row],[total_intl_charge]] &lt;= 3, "Low Charges", "High Charges")</f>
        <v>Low Charges</v>
      </c>
    </row>
    <row r="378" spans="1:25"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c r="V378">
        <f>IF(tbl_Customers[[#This Row],[churn]] = "yes", 1, 0)</f>
        <v>0</v>
      </c>
      <c r="W378" t="str">
        <f>IF(tbl_Customers[[#This Row],[number_customer_service_calls]] &lt;= 1, "0-1 Calls", IF(tbl_Customers[[#This Row],[number_customer_service_calls]] &lt;= 3, "2-3 Calls", IF(tbl_Customers[[#This Row],[number_customer_service_calls]] &lt;=5, "4-5 Calls", "6+ Calls")))</f>
        <v>0-1 Calls</v>
      </c>
      <c r="X378" t="str">
        <f>IF(tbl_Customers[[#This Row],[account_length]] &lt;= 50, "0-50", IF(tbl_Customers[[#This Row],[account_length]] &lt;=100, "51-100", IF(tbl_Customers[[#This Row],[account_length]] &lt;= 150, "101-150", "151+")))</f>
        <v>101-150</v>
      </c>
      <c r="Y378" s="30" t="str">
        <f>IF(tbl_Customers[[#This Row],[total_intl_charge]] &lt;= 3, "Low Charges", "High Charges")</f>
        <v>High Charges</v>
      </c>
    </row>
    <row r="379" spans="1:25"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c r="V379">
        <f>IF(tbl_Customers[[#This Row],[churn]] = "yes", 1, 0)</f>
        <v>1</v>
      </c>
      <c r="W379" t="str">
        <f>IF(tbl_Customers[[#This Row],[number_customer_service_calls]] &lt;= 1, "0-1 Calls", IF(tbl_Customers[[#This Row],[number_customer_service_calls]] &lt;= 3, "2-3 Calls", IF(tbl_Customers[[#This Row],[number_customer_service_calls]] &lt;=5, "4-5 Calls", "6+ Calls")))</f>
        <v>0-1 Calls</v>
      </c>
      <c r="X379" t="str">
        <f>IF(tbl_Customers[[#This Row],[account_length]] &lt;= 50, "0-50", IF(tbl_Customers[[#This Row],[account_length]] &lt;=100, "51-100", IF(tbl_Customers[[#This Row],[account_length]] &lt;= 150, "101-150", "151+")))</f>
        <v>51-100</v>
      </c>
      <c r="Y379" s="30" t="str">
        <f>IF(tbl_Customers[[#This Row],[total_intl_charge]] &lt;= 3, "Low Charges", "High Charges")</f>
        <v>Low Charges</v>
      </c>
    </row>
    <row r="380" spans="1:25"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c r="V380">
        <f>IF(tbl_Customers[[#This Row],[churn]] = "yes", 1, 0)</f>
        <v>1</v>
      </c>
      <c r="W380" t="str">
        <f>IF(tbl_Customers[[#This Row],[number_customer_service_calls]] &lt;= 1, "0-1 Calls", IF(tbl_Customers[[#This Row],[number_customer_service_calls]] &lt;= 3, "2-3 Calls", IF(tbl_Customers[[#This Row],[number_customer_service_calls]] &lt;=5, "4-5 Calls", "6+ Calls")))</f>
        <v>0-1 Calls</v>
      </c>
      <c r="X380" t="str">
        <f>IF(tbl_Customers[[#This Row],[account_length]] &lt;= 50, "0-50", IF(tbl_Customers[[#This Row],[account_length]] &lt;=100, "51-100", IF(tbl_Customers[[#This Row],[account_length]] &lt;= 150, "101-150", "151+")))</f>
        <v>51-100</v>
      </c>
      <c r="Y380" s="30" t="str">
        <f>IF(tbl_Customers[[#This Row],[total_intl_charge]] &lt;= 3, "Low Charges", "High Charges")</f>
        <v>High Charges</v>
      </c>
    </row>
    <row r="381" spans="1:25"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c r="V381">
        <f>IF(tbl_Customers[[#This Row],[churn]] = "yes", 1, 0)</f>
        <v>0</v>
      </c>
      <c r="W381" t="str">
        <f>IF(tbl_Customers[[#This Row],[number_customer_service_calls]] &lt;= 1, "0-1 Calls", IF(tbl_Customers[[#This Row],[number_customer_service_calls]] &lt;= 3, "2-3 Calls", IF(tbl_Customers[[#This Row],[number_customer_service_calls]] &lt;=5, "4-5 Calls", "6+ Calls")))</f>
        <v>2-3 Calls</v>
      </c>
      <c r="X381" t="str">
        <f>IF(tbl_Customers[[#This Row],[account_length]] &lt;= 50, "0-50", IF(tbl_Customers[[#This Row],[account_length]] &lt;=100, "51-100", IF(tbl_Customers[[#This Row],[account_length]] &lt;= 150, "101-150", "151+")))</f>
        <v>51-100</v>
      </c>
      <c r="Y381" s="30" t="str">
        <f>IF(tbl_Customers[[#This Row],[total_intl_charge]] &lt;= 3, "Low Charges", "High Charges")</f>
        <v>Low Charges</v>
      </c>
    </row>
    <row r="382" spans="1:25"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c r="V382">
        <f>IF(tbl_Customers[[#This Row],[churn]] = "yes", 1, 0)</f>
        <v>0</v>
      </c>
      <c r="W382" t="str">
        <f>IF(tbl_Customers[[#This Row],[number_customer_service_calls]] &lt;= 1, "0-1 Calls", IF(tbl_Customers[[#This Row],[number_customer_service_calls]] &lt;= 3, "2-3 Calls", IF(tbl_Customers[[#This Row],[number_customer_service_calls]] &lt;=5, "4-5 Calls", "6+ Calls")))</f>
        <v>2-3 Calls</v>
      </c>
      <c r="X382" t="str">
        <f>IF(tbl_Customers[[#This Row],[account_length]] &lt;= 50, "0-50", IF(tbl_Customers[[#This Row],[account_length]] &lt;=100, "51-100", IF(tbl_Customers[[#This Row],[account_length]] &lt;= 150, "101-150", "151+")))</f>
        <v>51-100</v>
      </c>
      <c r="Y382" s="30" t="str">
        <f>IF(tbl_Customers[[#This Row],[total_intl_charge]] &lt;= 3, "Low Charges", "High Charges")</f>
        <v>Low Charges</v>
      </c>
    </row>
    <row r="383" spans="1:25"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c r="V383">
        <f>IF(tbl_Customers[[#This Row],[churn]] = "yes", 1, 0)</f>
        <v>0</v>
      </c>
      <c r="W383" t="str">
        <f>IF(tbl_Customers[[#This Row],[number_customer_service_calls]] &lt;= 1, "0-1 Calls", IF(tbl_Customers[[#This Row],[number_customer_service_calls]] &lt;= 3, "2-3 Calls", IF(tbl_Customers[[#This Row],[number_customer_service_calls]] &lt;=5, "4-5 Calls", "6+ Calls")))</f>
        <v>0-1 Calls</v>
      </c>
      <c r="X383" t="str">
        <f>IF(tbl_Customers[[#This Row],[account_length]] &lt;= 50, "0-50", IF(tbl_Customers[[#This Row],[account_length]] &lt;=100, "51-100", IF(tbl_Customers[[#This Row],[account_length]] &lt;= 150, "101-150", "151+")))</f>
        <v>101-150</v>
      </c>
      <c r="Y383" s="30" t="str">
        <f>IF(tbl_Customers[[#This Row],[total_intl_charge]] &lt;= 3, "Low Charges", "High Charges")</f>
        <v>Low Charges</v>
      </c>
    </row>
    <row r="384" spans="1:25"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c r="V384">
        <f>IF(tbl_Customers[[#This Row],[churn]] = "yes", 1, 0)</f>
        <v>0</v>
      </c>
      <c r="W384" t="str">
        <f>IF(tbl_Customers[[#This Row],[number_customer_service_calls]] &lt;= 1, "0-1 Calls", IF(tbl_Customers[[#This Row],[number_customer_service_calls]] &lt;= 3, "2-3 Calls", IF(tbl_Customers[[#This Row],[number_customer_service_calls]] &lt;=5, "4-5 Calls", "6+ Calls")))</f>
        <v>0-1 Calls</v>
      </c>
      <c r="X384" t="str">
        <f>IF(tbl_Customers[[#This Row],[account_length]] &lt;= 50, "0-50", IF(tbl_Customers[[#This Row],[account_length]] &lt;=100, "51-100", IF(tbl_Customers[[#This Row],[account_length]] &lt;= 150, "101-150", "151+")))</f>
        <v>51-100</v>
      </c>
      <c r="Y384" s="30" t="str">
        <f>IF(tbl_Customers[[#This Row],[total_intl_charge]] &lt;= 3, "Low Charges", "High Charges")</f>
        <v>Low Charges</v>
      </c>
    </row>
    <row r="385" spans="1:25"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c r="V385">
        <f>IF(tbl_Customers[[#This Row],[churn]] = "yes", 1, 0)</f>
        <v>0</v>
      </c>
      <c r="W385" t="str">
        <f>IF(tbl_Customers[[#This Row],[number_customer_service_calls]] &lt;= 1, "0-1 Calls", IF(tbl_Customers[[#This Row],[number_customer_service_calls]] &lt;= 3, "2-3 Calls", IF(tbl_Customers[[#This Row],[number_customer_service_calls]] &lt;=5, "4-5 Calls", "6+ Calls")))</f>
        <v>2-3 Calls</v>
      </c>
      <c r="X385" t="str">
        <f>IF(tbl_Customers[[#This Row],[account_length]] &lt;= 50, "0-50", IF(tbl_Customers[[#This Row],[account_length]] &lt;=100, "51-100", IF(tbl_Customers[[#This Row],[account_length]] &lt;= 150, "101-150", "151+")))</f>
        <v>101-150</v>
      </c>
      <c r="Y385" s="30" t="str">
        <f>IF(tbl_Customers[[#This Row],[total_intl_charge]] &lt;= 3, "Low Charges", "High Charges")</f>
        <v>Low Charges</v>
      </c>
    </row>
    <row r="386" spans="1:25"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c r="V386">
        <f>IF(tbl_Customers[[#This Row],[churn]] = "yes", 1, 0)</f>
        <v>0</v>
      </c>
      <c r="W386" t="str">
        <f>IF(tbl_Customers[[#This Row],[number_customer_service_calls]] &lt;= 1, "0-1 Calls", IF(tbl_Customers[[#This Row],[number_customer_service_calls]] &lt;= 3, "2-3 Calls", IF(tbl_Customers[[#This Row],[number_customer_service_calls]] &lt;=5, "4-5 Calls", "6+ Calls")))</f>
        <v>0-1 Calls</v>
      </c>
      <c r="X386" t="str">
        <f>IF(tbl_Customers[[#This Row],[account_length]] &lt;= 50, "0-50", IF(tbl_Customers[[#This Row],[account_length]] &lt;=100, "51-100", IF(tbl_Customers[[#This Row],[account_length]] &lt;= 150, "101-150", "151+")))</f>
        <v>101-150</v>
      </c>
      <c r="Y386" s="30" t="str">
        <f>IF(tbl_Customers[[#This Row],[total_intl_charge]] &lt;= 3, "Low Charges", "High Charges")</f>
        <v>Low Charges</v>
      </c>
    </row>
    <row r="387" spans="1:25"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c r="V387">
        <f>IF(tbl_Customers[[#This Row],[churn]] = "yes", 1, 0)</f>
        <v>0</v>
      </c>
      <c r="W387" t="str">
        <f>IF(tbl_Customers[[#This Row],[number_customer_service_calls]] &lt;= 1, "0-1 Calls", IF(tbl_Customers[[#This Row],[number_customer_service_calls]] &lt;= 3, "2-3 Calls", IF(tbl_Customers[[#This Row],[number_customer_service_calls]] &lt;=5, "4-5 Calls", "6+ Calls")))</f>
        <v>0-1 Calls</v>
      </c>
      <c r="X387" t="str">
        <f>IF(tbl_Customers[[#This Row],[account_length]] &lt;= 50, "0-50", IF(tbl_Customers[[#This Row],[account_length]] &lt;=100, "51-100", IF(tbl_Customers[[#This Row],[account_length]] &lt;= 150, "101-150", "151+")))</f>
        <v>51-100</v>
      </c>
      <c r="Y387" s="30" t="str">
        <f>IF(tbl_Customers[[#This Row],[total_intl_charge]] &lt;= 3, "Low Charges", "High Charges")</f>
        <v>Low Charges</v>
      </c>
    </row>
    <row r="388" spans="1:25"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c r="V388">
        <f>IF(tbl_Customers[[#This Row],[churn]] = "yes", 1, 0)</f>
        <v>1</v>
      </c>
      <c r="W388" t="str">
        <f>IF(tbl_Customers[[#This Row],[number_customer_service_calls]] &lt;= 1, "0-1 Calls", IF(tbl_Customers[[#This Row],[number_customer_service_calls]] &lt;= 3, "2-3 Calls", IF(tbl_Customers[[#This Row],[number_customer_service_calls]] &lt;=5, "4-5 Calls", "6+ Calls")))</f>
        <v>2-3 Calls</v>
      </c>
      <c r="X388" t="str">
        <f>IF(tbl_Customers[[#This Row],[account_length]] &lt;= 50, "0-50", IF(tbl_Customers[[#This Row],[account_length]] &lt;=100, "51-100", IF(tbl_Customers[[#This Row],[account_length]] &lt;= 150, "101-150", "151+")))</f>
        <v>51-100</v>
      </c>
      <c r="Y388" s="30" t="str">
        <f>IF(tbl_Customers[[#This Row],[total_intl_charge]] &lt;= 3, "Low Charges", "High Charges")</f>
        <v>High Charges</v>
      </c>
    </row>
    <row r="389" spans="1:25"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c r="V389">
        <f>IF(tbl_Customers[[#This Row],[churn]] = "yes", 1, 0)</f>
        <v>1</v>
      </c>
      <c r="W389" t="str">
        <f>IF(tbl_Customers[[#This Row],[number_customer_service_calls]] &lt;= 1, "0-1 Calls", IF(tbl_Customers[[#This Row],[number_customer_service_calls]] &lt;= 3, "2-3 Calls", IF(tbl_Customers[[#This Row],[number_customer_service_calls]] &lt;=5, "4-5 Calls", "6+ Calls")))</f>
        <v>2-3 Calls</v>
      </c>
      <c r="X389" t="str">
        <f>IF(tbl_Customers[[#This Row],[account_length]] &lt;= 50, "0-50", IF(tbl_Customers[[#This Row],[account_length]] &lt;=100, "51-100", IF(tbl_Customers[[#This Row],[account_length]] &lt;= 150, "101-150", "151+")))</f>
        <v>101-150</v>
      </c>
      <c r="Y389" s="30" t="str">
        <f>IF(tbl_Customers[[#This Row],[total_intl_charge]] &lt;= 3, "Low Charges", "High Charges")</f>
        <v>Low Charges</v>
      </c>
    </row>
    <row r="390" spans="1:25"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c r="V390">
        <f>IF(tbl_Customers[[#This Row],[churn]] = "yes", 1, 0)</f>
        <v>0</v>
      </c>
      <c r="W390" t="str">
        <f>IF(tbl_Customers[[#This Row],[number_customer_service_calls]] &lt;= 1, "0-1 Calls", IF(tbl_Customers[[#This Row],[number_customer_service_calls]] &lt;= 3, "2-3 Calls", IF(tbl_Customers[[#This Row],[number_customer_service_calls]] &lt;=5, "4-5 Calls", "6+ Calls")))</f>
        <v>2-3 Calls</v>
      </c>
      <c r="X390" t="str">
        <f>IF(tbl_Customers[[#This Row],[account_length]] &lt;= 50, "0-50", IF(tbl_Customers[[#This Row],[account_length]] &lt;=100, "51-100", IF(tbl_Customers[[#This Row],[account_length]] &lt;= 150, "101-150", "151+")))</f>
        <v>0-50</v>
      </c>
      <c r="Y390" s="30" t="str">
        <f>IF(tbl_Customers[[#This Row],[total_intl_charge]] &lt;= 3, "Low Charges", "High Charges")</f>
        <v>High Charges</v>
      </c>
    </row>
    <row r="391" spans="1:25"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c r="V391">
        <f>IF(tbl_Customers[[#This Row],[churn]] = "yes", 1, 0)</f>
        <v>0</v>
      </c>
      <c r="W391" t="str">
        <f>IF(tbl_Customers[[#This Row],[number_customer_service_calls]] &lt;= 1, "0-1 Calls", IF(tbl_Customers[[#This Row],[number_customer_service_calls]] &lt;= 3, "2-3 Calls", IF(tbl_Customers[[#This Row],[number_customer_service_calls]] &lt;=5, "4-5 Calls", "6+ Calls")))</f>
        <v>0-1 Calls</v>
      </c>
      <c r="X391" t="str">
        <f>IF(tbl_Customers[[#This Row],[account_length]] &lt;= 50, "0-50", IF(tbl_Customers[[#This Row],[account_length]] &lt;=100, "51-100", IF(tbl_Customers[[#This Row],[account_length]] &lt;= 150, "101-150", "151+")))</f>
        <v>0-50</v>
      </c>
      <c r="Y391" s="30" t="str">
        <f>IF(tbl_Customers[[#This Row],[total_intl_charge]] &lt;= 3, "Low Charges", "High Charges")</f>
        <v>Low Charges</v>
      </c>
    </row>
    <row r="392" spans="1:25"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c r="V392">
        <f>IF(tbl_Customers[[#This Row],[churn]] = "yes", 1, 0)</f>
        <v>0</v>
      </c>
      <c r="W392" t="str">
        <f>IF(tbl_Customers[[#This Row],[number_customer_service_calls]] &lt;= 1, "0-1 Calls", IF(tbl_Customers[[#This Row],[number_customer_service_calls]] &lt;= 3, "2-3 Calls", IF(tbl_Customers[[#This Row],[number_customer_service_calls]] &lt;=5, "4-5 Calls", "6+ Calls")))</f>
        <v>2-3 Calls</v>
      </c>
      <c r="X392" t="str">
        <f>IF(tbl_Customers[[#This Row],[account_length]] &lt;= 50, "0-50", IF(tbl_Customers[[#This Row],[account_length]] &lt;=100, "51-100", IF(tbl_Customers[[#This Row],[account_length]] &lt;= 150, "101-150", "151+")))</f>
        <v>51-100</v>
      </c>
      <c r="Y392" s="30" t="str">
        <f>IF(tbl_Customers[[#This Row],[total_intl_charge]] &lt;= 3, "Low Charges", "High Charges")</f>
        <v>Low Charges</v>
      </c>
    </row>
    <row r="393" spans="1:25"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c r="V393">
        <f>IF(tbl_Customers[[#This Row],[churn]] = "yes", 1, 0)</f>
        <v>0</v>
      </c>
      <c r="W393" t="str">
        <f>IF(tbl_Customers[[#This Row],[number_customer_service_calls]] &lt;= 1, "0-1 Calls", IF(tbl_Customers[[#This Row],[number_customer_service_calls]] &lt;= 3, "2-3 Calls", IF(tbl_Customers[[#This Row],[number_customer_service_calls]] &lt;=5, "4-5 Calls", "6+ Calls")))</f>
        <v>0-1 Calls</v>
      </c>
      <c r="X393" t="str">
        <f>IF(tbl_Customers[[#This Row],[account_length]] &lt;= 50, "0-50", IF(tbl_Customers[[#This Row],[account_length]] &lt;=100, "51-100", IF(tbl_Customers[[#This Row],[account_length]] &lt;= 150, "101-150", "151+")))</f>
        <v>101-150</v>
      </c>
      <c r="Y393" s="30" t="str">
        <f>IF(tbl_Customers[[#This Row],[total_intl_charge]] &lt;= 3, "Low Charges", "High Charges")</f>
        <v>Low Charges</v>
      </c>
    </row>
    <row r="394" spans="1:25"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c r="V394">
        <f>IF(tbl_Customers[[#This Row],[churn]] = "yes", 1, 0)</f>
        <v>1</v>
      </c>
      <c r="W394" t="str">
        <f>IF(tbl_Customers[[#This Row],[number_customer_service_calls]] &lt;= 1, "0-1 Calls", IF(tbl_Customers[[#This Row],[number_customer_service_calls]] &lt;= 3, "2-3 Calls", IF(tbl_Customers[[#This Row],[number_customer_service_calls]] &lt;=5, "4-5 Calls", "6+ Calls")))</f>
        <v>4-5 Calls</v>
      </c>
      <c r="X394" t="str">
        <f>IF(tbl_Customers[[#This Row],[account_length]] &lt;= 50, "0-50", IF(tbl_Customers[[#This Row],[account_length]] &lt;=100, "51-100", IF(tbl_Customers[[#This Row],[account_length]] &lt;= 150, "101-150", "151+")))</f>
        <v>51-100</v>
      </c>
      <c r="Y394" s="30" t="str">
        <f>IF(tbl_Customers[[#This Row],[total_intl_charge]] &lt;= 3, "Low Charges", "High Charges")</f>
        <v>Low Charges</v>
      </c>
    </row>
    <row r="395" spans="1:25"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c r="V395">
        <f>IF(tbl_Customers[[#This Row],[churn]] = "yes", 1, 0)</f>
        <v>0</v>
      </c>
      <c r="W395" t="str">
        <f>IF(tbl_Customers[[#This Row],[number_customer_service_calls]] &lt;= 1, "0-1 Calls", IF(tbl_Customers[[#This Row],[number_customer_service_calls]] &lt;= 3, "2-3 Calls", IF(tbl_Customers[[#This Row],[number_customer_service_calls]] &lt;=5, "4-5 Calls", "6+ Calls")))</f>
        <v>0-1 Calls</v>
      </c>
      <c r="X395" t="str">
        <f>IF(tbl_Customers[[#This Row],[account_length]] &lt;= 50, "0-50", IF(tbl_Customers[[#This Row],[account_length]] &lt;=100, "51-100", IF(tbl_Customers[[#This Row],[account_length]] &lt;= 150, "101-150", "151+")))</f>
        <v>101-150</v>
      </c>
      <c r="Y395" s="30" t="str">
        <f>IF(tbl_Customers[[#This Row],[total_intl_charge]] &lt;= 3, "Low Charges", "High Charges")</f>
        <v>High Charges</v>
      </c>
    </row>
    <row r="396" spans="1:25"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c r="V396">
        <f>IF(tbl_Customers[[#This Row],[churn]] = "yes", 1, 0)</f>
        <v>0</v>
      </c>
      <c r="W396" t="str">
        <f>IF(tbl_Customers[[#This Row],[number_customer_service_calls]] &lt;= 1, "0-1 Calls", IF(tbl_Customers[[#This Row],[number_customer_service_calls]] &lt;= 3, "2-3 Calls", IF(tbl_Customers[[#This Row],[number_customer_service_calls]] &lt;=5, "4-5 Calls", "6+ Calls")))</f>
        <v>2-3 Calls</v>
      </c>
      <c r="X396" t="str">
        <f>IF(tbl_Customers[[#This Row],[account_length]] &lt;= 50, "0-50", IF(tbl_Customers[[#This Row],[account_length]] &lt;=100, "51-100", IF(tbl_Customers[[#This Row],[account_length]] &lt;= 150, "101-150", "151+")))</f>
        <v>101-150</v>
      </c>
      <c r="Y396" s="30" t="str">
        <f>IF(tbl_Customers[[#This Row],[total_intl_charge]] &lt;= 3, "Low Charges", "High Charges")</f>
        <v>Low Charges</v>
      </c>
    </row>
    <row r="397" spans="1:25"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c r="V397">
        <f>IF(tbl_Customers[[#This Row],[churn]] = "yes", 1, 0)</f>
        <v>0</v>
      </c>
      <c r="W397" t="str">
        <f>IF(tbl_Customers[[#This Row],[number_customer_service_calls]] &lt;= 1, "0-1 Calls", IF(tbl_Customers[[#This Row],[number_customer_service_calls]] &lt;= 3, "2-3 Calls", IF(tbl_Customers[[#This Row],[number_customer_service_calls]] &lt;=5, "4-5 Calls", "6+ Calls")))</f>
        <v>0-1 Calls</v>
      </c>
      <c r="X397" t="str">
        <f>IF(tbl_Customers[[#This Row],[account_length]] &lt;= 50, "0-50", IF(tbl_Customers[[#This Row],[account_length]] &lt;=100, "51-100", IF(tbl_Customers[[#This Row],[account_length]] &lt;= 150, "101-150", "151+")))</f>
        <v>101-150</v>
      </c>
      <c r="Y397" s="30" t="str">
        <f>IF(tbl_Customers[[#This Row],[total_intl_charge]] &lt;= 3, "Low Charges", "High Charges")</f>
        <v>Low Charges</v>
      </c>
    </row>
    <row r="398" spans="1:25"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c r="V398">
        <f>IF(tbl_Customers[[#This Row],[churn]] = "yes", 1, 0)</f>
        <v>0</v>
      </c>
      <c r="W398" t="str">
        <f>IF(tbl_Customers[[#This Row],[number_customer_service_calls]] &lt;= 1, "0-1 Calls", IF(tbl_Customers[[#This Row],[number_customer_service_calls]] &lt;= 3, "2-3 Calls", IF(tbl_Customers[[#This Row],[number_customer_service_calls]] &lt;=5, "4-5 Calls", "6+ Calls")))</f>
        <v>2-3 Calls</v>
      </c>
      <c r="X398" t="str">
        <f>IF(tbl_Customers[[#This Row],[account_length]] &lt;= 50, "0-50", IF(tbl_Customers[[#This Row],[account_length]] &lt;=100, "51-100", IF(tbl_Customers[[#This Row],[account_length]] &lt;= 150, "101-150", "151+")))</f>
        <v>51-100</v>
      </c>
      <c r="Y398" s="30" t="str">
        <f>IF(tbl_Customers[[#This Row],[total_intl_charge]] &lt;= 3, "Low Charges", "High Charges")</f>
        <v>High Charges</v>
      </c>
    </row>
    <row r="399" spans="1:25"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c r="V399">
        <f>IF(tbl_Customers[[#This Row],[churn]] = "yes", 1, 0)</f>
        <v>0</v>
      </c>
      <c r="W399" t="str">
        <f>IF(tbl_Customers[[#This Row],[number_customer_service_calls]] &lt;= 1, "0-1 Calls", IF(tbl_Customers[[#This Row],[number_customer_service_calls]] &lt;= 3, "2-3 Calls", IF(tbl_Customers[[#This Row],[number_customer_service_calls]] &lt;=5, "4-5 Calls", "6+ Calls")))</f>
        <v>0-1 Calls</v>
      </c>
      <c r="X399" t="str">
        <f>IF(tbl_Customers[[#This Row],[account_length]] &lt;= 50, "0-50", IF(tbl_Customers[[#This Row],[account_length]] &lt;=100, "51-100", IF(tbl_Customers[[#This Row],[account_length]] &lt;= 150, "101-150", "151+")))</f>
        <v>151+</v>
      </c>
      <c r="Y399" s="30" t="str">
        <f>IF(tbl_Customers[[#This Row],[total_intl_charge]] &lt;= 3, "Low Charges", "High Charges")</f>
        <v>High Charges</v>
      </c>
    </row>
    <row r="400" spans="1:25"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c r="V400">
        <f>IF(tbl_Customers[[#This Row],[churn]] = "yes", 1, 0)</f>
        <v>0</v>
      </c>
      <c r="W400" t="str">
        <f>IF(tbl_Customers[[#This Row],[number_customer_service_calls]] &lt;= 1, "0-1 Calls", IF(tbl_Customers[[#This Row],[number_customer_service_calls]] &lt;= 3, "2-3 Calls", IF(tbl_Customers[[#This Row],[number_customer_service_calls]] &lt;=5, "4-5 Calls", "6+ Calls")))</f>
        <v>0-1 Calls</v>
      </c>
      <c r="X400" t="str">
        <f>IF(tbl_Customers[[#This Row],[account_length]] &lt;= 50, "0-50", IF(tbl_Customers[[#This Row],[account_length]] &lt;=100, "51-100", IF(tbl_Customers[[#This Row],[account_length]] &lt;= 150, "101-150", "151+")))</f>
        <v>101-150</v>
      </c>
      <c r="Y400" s="30" t="str">
        <f>IF(tbl_Customers[[#This Row],[total_intl_charge]] &lt;= 3, "Low Charges", "High Charges")</f>
        <v>Low Charges</v>
      </c>
    </row>
    <row r="401" spans="1:25"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c r="V401">
        <f>IF(tbl_Customers[[#This Row],[churn]] = "yes", 1, 0)</f>
        <v>0</v>
      </c>
      <c r="W401" t="str">
        <f>IF(tbl_Customers[[#This Row],[number_customer_service_calls]] &lt;= 1, "0-1 Calls", IF(tbl_Customers[[#This Row],[number_customer_service_calls]] &lt;= 3, "2-3 Calls", IF(tbl_Customers[[#This Row],[number_customer_service_calls]] &lt;=5, "4-5 Calls", "6+ Calls")))</f>
        <v>0-1 Calls</v>
      </c>
      <c r="X401" t="str">
        <f>IF(tbl_Customers[[#This Row],[account_length]] &lt;= 50, "0-50", IF(tbl_Customers[[#This Row],[account_length]] &lt;=100, "51-100", IF(tbl_Customers[[#This Row],[account_length]] &lt;= 150, "101-150", "151+")))</f>
        <v>51-100</v>
      </c>
      <c r="Y401" s="30" t="str">
        <f>IF(tbl_Customers[[#This Row],[total_intl_charge]] &lt;= 3, "Low Charges", "High Charges")</f>
        <v>Low Charges</v>
      </c>
    </row>
    <row r="402" spans="1:25"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c r="V402">
        <f>IF(tbl_Customers[[#This Row],[churn]] = "yes", 1, 0)</f>
        <v>0</v>
      </c>
      <c r="W402" t="str">
        <f>IF(tbl_Customers[[#This Row],[number_customer_service_calls]] &lt;= 1, "0-1 Calls", IF(tbl_Customers[[#This Row],[number_customer_service_calls]] &lt;= 3, "2-3 Calls", IF(tbl_Customers[[#This Row],[number_customer_service_calls]] &lt;=5, "4-5 Calls", "6+ Calls")))</f>
        <v>2-3 Calls</v>
      </c>
      <c r="X402" t="str">
        <f>IF(tbl_Customers[[#This Row],[account_length]] &lt;= 50, "0-50", IF(tbl_Customers[[#This Row],[account_length]] &lt;=100, "51-100", IF(tbl_Customers[[#This Row],[account_length]] &lt;= 150, "101-150", "151+")))</f>
        <v>101-150</v>
      </c>
      <c r="Y402" s="30" t="str">
        <f>IF(tbl_Customers[[#This Row],[total_intl_charge]] &lt;= 3, "Low Charges", "High Charges")</f>
        <v>High Charges</v>
      </c>
    </row>
    <row r="403" spans="1:25"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c r="V403">
        <f>IF(tbl_Customers[[#This Row],[churn]] = "yes", 1, 0)</f>
        <v>0</v>
      </c>
      <c r="W403" t="str">
        <f>IF(tbl_Customers[[#This Row],[number_customer_service_calls]] &lt;= 1, "0-1 Calls", IF(tbl_Customers[[#This Row],[number_customer_service_calls]] &lt;= 3, "2-3 Calls", IF(tbl_Customers[[#This Row],[number_customer_service_calls]] &lt;=5, "4-5 Calls", "6+ Calls")))</f>
        <v>2-3 Calls</v>
      </c>
      <c r="X403" t="str">
        <f>IF(tbl_Customers[[#This Row],[account_length]] &lt;= 50, "0-50", IF(tbl_Customers[[#This Row],[account_length]] &lt;=100, "51-100", IF(tbl_Customers[[#This Row],[account_length]] &lt;= 150, "101-150", "151+")))</f>
        <v>51-100</v>
      </c>
      <c r="Y403" s="30" t="str">
        <f>IF(tbl_Customers[[#This Row],[total_intl_charge]] &lt;= 3, "Low Charges", "High Charges")</f>
        <v>Low Charges</v>
      </c>
    </row>
    <row r="404" spans="1:25"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c r="V404">
        <f>IF(tbl_Customers[[#This Row],[churn]] = "yes", 1, 0)</f>
        <v>0</v>
      </c>
      <c r="W404" t="str">
        <f>IF(tbl_Customers[[#This Row],[number_customer_service_calls]] &lt;= 1, "0-1 Calls", IF(tbl_Customers[[#This Row],[number_customer_service_calls]] &lt;= 3, "2-3 Calls", IF(tbl_Customers[[#This Row],[number_customer_service_calls]] &lt;=5, "4-5 Calls", "6+ Calls")))</f>
        <v>0-1 Calls</v>
      </c>
      <c r="X404" t="str">
        <f>IF(tbl_Customers[[#This Row],[account_length]] &lt;= 50, "0-50", IF(tbl_Customers[[#This Row],[account_length]] &lt;=100, "51-100", IF(tbl_Customers[[#This Row],[account_length]] &lt;= 150, "101-150", "151+")))</f>
        <v>0-50</v>
      </c>
      <c r="Y404" s="30" t="str">
        <f>IF(tbl_Customers[[#This Row],[total_intl_charge]] &lt;= 3, "Low Charges", "High Charges")</f>
        <v>Low Charges</v>
      </c>
    </row>
    <row r="405" spans="1:25"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c r="V405">
        <f>IF(tbl_Customers[[#This Row],[churn]] = "yes", 1, 0)</f>
        <v>0</v>
      </c>
      <c r="W405" t="str">
        <f>IF(tbl_Customers[[#This Row],[number_customer_service_calls]] &lt;= 1, "0-1 Calls", IF(tbl_Customers[[#This Row],[number_customer_service_calls]] &lt;= 3, "2-3 Calls", IF(tbl_Customers[[#This Row],[number_customer_service_calls]] &lt;=5, "4-5 Calls", "6+ Calls")))</f>
        <v>0-1 Calls</v>
      </c>
      <c r="X405" t="str">
        <f>IF(tbl_Customers[[#This Row],[account_length]] &lt;= 50, "0-50", IF(tbl_Customers[[#This Row],[account_length]] &lt;=100, "51-100", IF(tbl_Customers[[#This Row],[account_length]] &lt;= 150, "101-150", "151+")))</f>
        <v>101-150</v>
      </c>
      <c r="Y405" s="30" t="str">
        <f>IF(tbl_Customers[[#This Row],[total_intl_charge]] &lt;= 3, "Low Charges", "High Charges")</f>
        <v>High Charges</v>
      </c>
    </row>
    <row r="406" spans="1:25"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c r="V406">
        <f>IF(tbl_Customers[[#This Row],[churn]] = "yes", 1, 0)</f>
        <v>0</v>
      </c>
      <c r="W406" t="str">
        <f>IF(tbl_Customers[[#This Row],[number_customer_service_calls]] &lt;= 1, "0-1 Calls", IF(tbl_Customers[[#This Row],[number_customer_service_calls]] &lt;= 3, "2-3 Calls", IF(tbl_Customers[[#This Row],[number_customer_service_calls]] &lt;=5, "4-5 Calls", "6+ Calls")))</f>
        <v>0-1 Calls</v>
      </c>
      <c r="X406" t="str">
        <f>IF(tbl_Customers[[#This Row],[account_length]] &lt;= 50, "0-50", IF(tbl_Customers[[#This Row],[account_length]] &lt;=100, "51-100", IF(tbl_Customers[[#This Row],[account_length]] &lt;= 150, "101-150", "151+")))</f>
        <v>51-100</v>
      </c>
      <c r="Y406" s="30" t="str">
        <f>IF(tbl_Customers[[#This Row],[total_intl_charge]] &lt;= 3, "Low Charges", "High Charges")</f>
        <v>Low Charges</v>
      </c>
    </row>
    <row r="407" spans="1:25"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c r="V407">
        <f>IF(tbl_Customers[[#This Row],[churn]] = "yes", 1, 0)</f>
        <v>0</v>
      </c>
      <c r="W407" t="str">
        <f>IF(tbl_Customers[[#This Row],[number_customer_service_calls]] &lt;= 1, "0-1 Calls", IF(tbl_Customers[[#This Row],[number_customer_service_calls]] &lt;= 3, "2-3 Calls", IF(tbl_Customers[[#This Row],[number_customer_service_calls]] &lt;=5, "4-5 Calls", "6+ Calls")))</f>
        <v>0-1 Calls</v>
      </c>
      <c r="X407" t="str">
        <f>IF(tbl_Customers[[#This Row],[account_length]] &lt;= 50, "0-50", IF(tbl_Customers[[#This Row],[account_length]] &lt;=100, "51-100", IF(tbl_Customers[[#This Row],[account_length]] &lt;= 150, "101-150", "151+")))</f>
        <v>151+</v>
      </c>
      <c r="Y407" s="30" t="str">
        <f>IF(tbl_Customers[[#This Row],[total_intl_charge]] &lt;= 3, "Low Charges", "High Charges")</f>
        <v>Low Charges</v>
      </c>
    </row>
    <row r="408" spans="1:25"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c r="V408">
        <f>IF(tbl_Customers[[#This Row],[churn]] = "yes", 1, 0)</f>
        <v>0</v>
      </c>
      <c r="W408" t="str">
        <f>IF(tbl_Customers[[#This Row],[number_customer_service_calls]] &lt;= 1, "0-1 Calls", IF(tbl_Customers[[#This Row],[number_customer_service_calls]] &lt;= 3, "2-3 Calls", IF(tbl_Customers[[#This Row],[number_customer_service_calls]] &lt;=5, "4-5 Calls", "6+ Calls")))</f>
        <v>0-1 Calls</v>
      </c>
      <c r="X408" t="str">
        <f>IF(tbl_Customers[[#This Row],[account_length]] &lt;= 50, "0-50", IF(tbl_Customers[[#This Row],[account_length]] &lt;=100, "51-100", IF(tbl_Customers[[#This Row],[account_length]] &lt;= 150, "101-150", "151+")))</f>
        <v>101-150</v>
      </c>
      <c r="Y408" s="30" t="str">
        <f>IF(tbl_Customers[[#This Row],[total_intl_charge]] &lt;= 3, "Low Charges", "High Charges")</f>
        <v>High Charges</v>
      </c>
    </row>
    <row r="409" spans="1:25"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c r="V409">
        <f>IF(tbl_Customers[[#This Row],[churn]] = "yes", 1, 0)</f>
        <v>1</v>
      </c>
      <c r="W409" t="str">
        <f>IF(tbl_Customers[[#This Row],[number_customer_service_calls]] &lt;= 1, "0-1 Calls", IF(tbl_Customers[[#This Row],[number_customer_service_calls]] &lt;= 3, "2-3 Calls", IF(tbl_Customers[[#This Row],[number_customer_service_calls]] &lt;=5, "4-5 Calls", "6+ Calls")))</f>
        <v>0-1 Calls</v>
      </c>
      <c r="X409" t="str">
        <f>IF(tbl_Customers[[#This Row],[account_length]] &lt;= 50, "0-50", IF(tbl_Customers[[#This Row],[account_length]] &lt;=100, "51-100", IF(tbl_Customers[[#This Row],[account_length]] &lt;= 150, "101-150", "151+")))</f>
        <v>51-100</v>
      </c>
      <c r="Y409" s="30" t="str">
        <f>IF(tbl_Customers[[#This Row],[total_intl_charge]] &lt;= 3, "Low Charges", "High Charges")</f>
        <v>High Charges</v>
      </c>
    </row>
    <row r="410" spans="1:25"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c r="V410">
        <f>IF(tbl_Customers[[#This Row],[churn]] = "yes", 1, 0)</f>
        <v>1</v>
      </c>
      <c r="W410" t="str">
        <f>IF(tbl_Customers[[#This Row],[number_customer_service_calls]] &lt;= 1, "0-1 Calls", IF(tbl_Customers[[#This Row],[number_customer_service_calls]] &lt;= 3, "2-3 Calls", IF(tbl_Customers[[#This Row],[number_customer_service_calls]] &lt;=5, "4-5 Calls", "6+ Calls")))</f>
        <v>2-3 Calls</v>
      </c>
      <c r="X410" t="str">
        <f>IF(tbl_Customers[[#This Row],[account_length]] &lt;= 50, "0-50", IF(tbl_Customers[[#This Row],[account_length]] &lt;=100, "51-100", IF(tbl_Customers[[#This Row],[account_length]] &lt;= 150, "101-150", "151+")))</f>
        <v>51-100</v>
      </c>
      <c r="Y410" s="30" t="str">
        <f>IF(tbl_Customers[[#This Row],[total_intl_charge]] &lt;= 3, "Low Charges", "High Charges")</f>
        <v>Low Charges</v>
      </c>
    </row>
    <row r="411" spans="1:25"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c r="V411">
        <f>IF(tbl_Customers[[#This Row],[churn]] = "yes", 1, 0)</f>
        <v>0</v>
      </c>
      <c r="W411" t="str">
        <f>IF(tbl_Customers[[#This Row],[number_customer_service_calls]] &lt;= 1, "0-1 Calls", IF(tbl_Customers[[#This Row],[number_customer_service_calls]] &lt;= 3, "2-3 Calls", IF(tbl_Customers[[#This Row],[number_customer_service_calls]] &lt;=5, "4-5 Calls", "6+ Calls")))</f>
        <v>2-3 Calls</v>
      </c>
      <c r="X411" t="str">
        <f>IF(tbl_Customers[[#This Row],[account_length]] &lt;= 50, "0-50", IF(tbl_Customers[[#This Row],[account_length]] &lt;=100, "51-100", IF(tbl_Customers[[#This Row],[account_length]] &lt;= 150, "101-150", "151+")))</f>
        <v>101-150</v>
      </c>
      <c r="Y411" s="30" t="str">
        <f>IF(tbl_Customers[[#This Row],[total_intl_charge]] &lt;= 3, "Low Charges", "High Charges")</f>
        <v>Low Charges</v>
      </c>
    </row>
    <row r="412" spans="1:25"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c r="V412">
        <f>IF(tbl_Customers[[#This Row],[churn]] = "yes", 1, 0)</f>
        <v>0</v>
      </c>
      <c r="W412" t="str">
        <f>IF(tbl_Customers[[#This Row],[number_customer_service_calls]] &lt;= 1, "0-1 Calls", IF(tbl_Customers[[#This Row],[number_customer_service_calls]] &lt;= 3, "2-3 Calls", IF(tbl_Customers[[#This Row],[number_customer_service_calls]] &lt;=5, "4-5 Calls", "6+ Calls")))</f>
        <v>0-1 Calls</v>
      </c>
      <c r="X412" t="str">
        <f>IF(tbl_Customers[[#This Row],[account_length]] &lt;= 50, "0-50", IF(tbl_Customers[[#This Row],[account_length]] &lt;=100, "51-100", IF(tbl_Customers[[#This Row],[account_length]] &lt;= 150, "101-150", "151+")))</f>
        <v>0-50</v>
      </c>
      <c r="Y412" s="30" t="str">
        <f>IF(tbl_Customers[[#This Row],[total_intl_charge]] &lt;= 3, "Low Charges", "High Charges")</f>
        <v>Low Charges</v>
      </c>
    </row>
    <row r="413" spans="1:25"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c r="V413">
        <f>IF(tbl_Customers[[#This Row],[churn]] = "yes", 1, 0)</f>
        <v>0</v>
      </c>
      <c r="W413" t="str">
        <f>IF(tbl_Customers[[#This Row],[number_customer_service_calls]] &lt;= 1, "0-1 Calls", IF(tbl_Customers[[#This Row],[number_customer_service_calls]] &lt;= 3, "2-3 Calls", IF(tbl_Customers[[#This Row],[number_customer_service_calls]] &lt;=5, "4-5 Calls", "6+ Calls")))</f>
        <v>2-3 Calls</v>
      </c>
      <c r="X413" t="str">
        <f>IF(tbl_Customers[[#This Row],[account_length]] &lt;= 50, "0-50", IF(tbl_Customers[[#This Row],[account_length]] &lt;=100, "51-100", IF(tbl_Customers[[#This Row],[account_length]] &lt;= 150, "101-150", "151+")))</f>
        <v>151+</v>
      </c>
      <c r="Y413" s="30" t="str">
        <f>IF(tbl_Customers[[#This Row],[total_intl_charge]] &lt;= 3, "Low Charges", "High Charges")</f>
        <v>Low Charges</v>
      </c>
    </row>
    <row r="414" spans="1:25"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c r="V414">
        <f>IF(tbl_Customers[[#This Row],[churn]] = "yes", 1, 0)</f>
        <v>1</v>
      </c>
      <c r="W414" t="str">
        <f>IF(tbl_Customers[[#This Row],[number_customer_service_calls]] &lt;= 1, "0-1 Calls", IF(tbl_Customers[[#This Row],[number_customer_service_calls]] &lt;= 3, "2-3 Calls", IF(tbl_Customers[[#This Row],[number_customer_service_calls]] &lt;=5, "4-5 Calls", "6+ Calls")))</f>
        <v>4-5 Calls</v>
      </c>
      <c r="X414" t="str">
        <f>IF(tbl_Customers[[#This Row],[account_length]] &lt;= 50, "0-50", IF(tbl_Customers[[#This Row],[account_length]] &lt;=100, "51-100", IF(tbl_Customers[[#This Row],[account_length]] &lt;= 150, "101-150", "151+")))</f>
        <v>51-100</v>
      </c>
      <c r="Y414" s="30" t="str">
        <f>IF(tbl_Customers[[#This Row],[total_intl_charge]] &lt;= 3, "Low Charges", "High Charges")</f>
        <v>Low Charges</v>
      </c>
    </row>
    <row r="415" spans="1:25"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c r="V415">
        <f>IF(tbl_Customers[[#This Row],[churn]] = "yes", 1, 0)</f>
        <v>0</v>
      </c>
      <c r="W415" t="str">
        <f>IF(tbl_Customers[[#This Row],[number_customer_service_calls]] &lt;= 1, "0-1 Calls", IF(tbl_Customers[[#This Row],[number_customer_service_calls]] &lt;= 3, "2-3 Calls", IF(tbl_Customers[[#This Row],[number_customer_service_calls]] &lt;=5, "4-5 Calls", "6+ Calls")))</f>
        <v>2-3 Calls</v>
      </c>
      <c r="X415" t="str">
        <f>IF(tbl_Customers[[#This Row],[account_length]] &lt;= 50, "0-50", IF(tbl_Customers[[#This Row],[account_length]] &lt;=100, "51-100", IF(tbl_Customers[[#This Row],[account_length]] &lt;= 150, "101-150", "151+")))</f>
        <v>101-150</v>
      </c>
      <c r="Y415" s="30" t="str">
        <f>IF(tbl_Customers[[#This Row],[total_intl_charge]] &lt;= 3, "Low Charges", "High Charges")</f>
        <v>High Charges</v>
      </c>
    </row>
    <row r="416" spans="1:25"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c r="V416">
        <f>IF(tbl_Customers[[#This Row],[churn]] = "yes", 1, 0)</f>
        <v>1</v>
      </c>
      <c r="W416" t="str">
        <f>IF(tbl_Customers[[#This Row],[number_customer_service_calls]] &lt;= 1, "0-1 Calls", IF(tbl_Customers[[#This Row],[number_customer_service_calls]] &lt;= 3, "2-3 Calls", IF(tbl_Customers[[#This Row],[number_customer_service_calls]] &lt;=5, "4-5 Calls", "6+ Calls")))</f>
        <v>0-1 Calls</v>
      </c>
      <c r="X416" t="str">
        <f>IF(tbl_Customers[[#This Row],[account_length]] &lt;= 50, "0-50", IF(tbl_Customers[[#This Row],[account_length]] &lt;=100, "51-100", IF(tbl_Customers[[#This Row],[account_length]] &lt;= 150, "101-150", "151+")))</f>
        <v>51-100</v>
      </c>
      <c r="Y416" s="30" t="str">
        <f>IF(tbl_Customers[[#This Row],[total_intl_charge]] &lt;= 3, "Low Charges", "High Charges")</f>
        <v>High Charges</v>
      </c>
    </row>
    <row r="417" spans="1:25"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c r="V417">
        <f>IF(tbl_Customers[[#This Row],[churn]] = "yes", 1, 0)</f>
        <v>0</v>
      </c>
      <c r="W417" t="str">
        <f>IF(tbl_Customers[[#This Row],[number_customer_service_calls]] &lt;= 1, "0-1 Calls", IF(tbl_Customers[[#This Row],[number_customer_service_calls]] &lt;= 3, "2-3 Calls", IF(tbl_Customers[[#This Row],[number_customer_service_calls]] &lt;=5, "4-5 Calls", "6+ Calls")))</f>
        <v>0-1 Calls</v>
      </c>
      <c r="X417" t="str">
        <f>IF(tbl_Customers[[#This Row],[account_length]] &lt;= 50, "0-50", IF(tbl_Customers[[#This Row],[account_length]] &lt;=100, "51-100", IF(tbl_Customers[[#This Row],[account_length]] &lt;= 150, "101-150", "151+")))</f>
        <v>101-150</v>
      </c>
      <c r="Y417" s="30" t="str">
        <f>IF(tbl_Customers[[#This Row],[total_intl_charge]] &lt;= 3, "Low Charges", "High Charges")</f>
        <v>Low Charges</v>
      </c>
    </row>
    <row r="418" spans="1:25"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c r="V418">
        <f>IF(tbl_Customers[[#This Row],[churn]] = "yes", 1, 0)</f>
        <v>0</v>
      </c>
      <c r="W418" t="str">
        <f>IF(tbl_Customers[[#This Row],[number_customer_service_calls]] &lt;= 1, "0-1 Calls", IF(tbl_Customers[[#This Row],[number_customer_service_calls]] &lt;= 3, "2-3 Calls", IF(tbl_Customers[[#This Row],[number_customer_service_calls]] &lt;=5, "4-5 Calls", "6+ Calls")))</f>
        <v>0-1 Calls</v>
      </c>
      <c r="X418" t="str">
        <f>IF(tbl_Customers[[#This Row],[account_length]] &lt;= 50, "0-50", IF(tbl_Customers[[#This Row],[account_length]] &lt;=100, "51-100", IF(tbl_Customers[[#This Row],[account_length]] &lt;= 150, "101-150", "151+")))</f>
        <v>51-100</v>
      </c>
      <c r="Y418" s="30" t="str">
        <f>IF(tbl_Customers[[#This Row],[total_intl_charge]] &lt;= 3, "Low Charges", "High Charges")</f>
        <v>High Charges</v>
      </c>
    </row>
    <row r="419" spans="1:25"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c r="V419">
        <f>IF(tbl_Customers[[#This Row],[churn]] = "yes", 1, 0)</f>
        <v>0</v>
      </c>
      <c r="W419" t="str">
        <f>IF(tbl_Customers[[#This Row],[number_customer_service_calls]] &lt;= 1, "0-1 Calls", IF(tbl_Customers[[#This Row],[number_customer_service_calls]] &lt;= 3, "2-3 Calls", IF(tbl_Customers[[#This Row],[number_customer_service_calls]] &lt;=5, "4-5 Calls", "6+ Calls")))</f>
        <v>0-1 Calls</v>
      </c>
      <c r="X419" t="str">
        <f>IF(tbl_Customers[[#This Row],[account_length]] &lt;= 50, "0-50", IF(tbl_Customers[[#This Row],[account_length]] &lt;=100, "51-100", IF(tbl_Customers[[#This Row],[account_length]] &lt;= 150, "101-150", "151+")))</f>
        <v>0-50</v>
      </c>
      <c r="Y419" s="30" t="str">
        <f>IF(tbl_Customers[[#This Row],[total_intl_charge]] &lt;= 3, "Low Charges", "High Charges")</f>
        <v>Low Charges</v>
      </c>
    </row>
    <row r="420" spans="1:25"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c r="V420">
        <f>IF(tbl_Customers[[#This Row],[churn]] = "yes", 1, 0)</f>
        <v>0</v>
      </c>
      <c r="W420" t="str">
        <f>IF(tbl_Customers[[#This Row],[number_customer_service_calls]] &lt;= 1, "0-1 Calls", IF(tbl_Customers[[#This Row],[number_customer_service_calls]] &lt;= 3, "2-3 Calls", IF(tbl_Customers[[#This Row],[number_customer_service_calls]] &lt;=5, "4-5 Calls", "6+ Calls")))</f>
        <v>2-3 Calls</v>
      </c>
      <c r="X420" t="str">
        <f>IF(tbl_Customers[[#This Row],[account_length]] &lt;= 50, "0-50", IF(tbl_Customers[[#This Row],[account_length]] &lt;=100, "51-100", IF(tbl_Customers[[#This Row],[account_length]] &lt;= 150, "101-150", "151+")))</f>
        <v>101-150</v>
      </c>
      <c r="Y420" s="30" t="str">
        <f>IF(tbl_Customers[[#This Row],[total_intl_charge]] &lt;= 3, "Low Charges", "High Charges")</f>
        <v>High Charges</v>
      </c>
    </row>
    <row r="421" spans="1:25"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c r="V421">
        <f>IF(tbl_Customers[[#This Row],[churn]] = "yes", 1, 0)</f>
        <v>1</v>
      </c>
      <c r="W421" t="str">
        <f>IF(tbl_Customers[[#This Row],[number_customer_service_calls]] &lt;= 1, "0-1 Calls", IF(tbl_Customers[[#This Row],[number_customer_service_calls]] &lt;= 3, "2-3 Calls", IF(tbl_Customers[[#This Row],[number_customer_service_calls]] &lt;=5, "4-5 Calls", "6+ Calls")))</f>
        <v>2-3 Calls</v>
      </c>
      <c r="X421" t="str">
        <f>IF(tbl_Customers[[#This Row],[account_length]] &lt;= 50, "0-50", IF(tbl_Customers[[#This Row],[account_length]] &lt;=100, "51-100", IF(tbl_Customers[[#This Row],[account_length]] &lt;= 150, "101-150", "151+")))</f>
        <v>51-100</v>
      </c>
      <c r="Y421" s="30" t="str">
        <f>IF(tbl_Customers[[#This Row],[total_intl_charge]] &lt;= 3, "Low Charges", "High Charges")</f>
        <v>Low Charges</v>
      </c>
    </row>
    <row r="422" spans="1:25"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c r="V422">
        <f>IF(tbl_Customers[[#This Row],[churn]] = "yes", 1, 0)</f>
        <v>0</v>
      </c>
      <c r="W422" t="str">
        <f>IF(tbl_Customers[[#This Row],[number_customer_service_calls]] &lt;= 1, "0-1 Calls", IF(tbl_Customers[[#This Row],[number_customer_service_calls]] &lt;= 3, "2-3 Calls", IF(tbl_Customers[[#This Row],[number_customer_service_calls]] &lt;=5, "4-5 Calls", "6+ Calls")))</f>
        <v>0-1 Calls</v>
      </c>
      <c r="X422" t="str">
        <f>IF(tbl_Customers[[#This Row],[account_length]] &lt;= 50, "0-50", IF(tbl_Customers[[#This Row],[account_length]] &lt;=100, "51-100", IF(tbl_Customers[[#This Row],[account_length]] &lt;= 150, "101-150", "151+")))</f>
        <v>101-150</v>
      </c>
      <c r="Y422" s="30" t="str">
        <f>IF(tbl_Customers[[#This Row],[total_intl_charge]] &lt;= 3, "Low Charges", "High Charges")</f>
        <v>High Charges</v>
      </c>
    </row>
    <row r="423" spans="1:25"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c r="V423">
        <f>IF(tbl_Customers[[#This Row],[churn]] = "yes", 1, 0)</f>
        <v>1</v>
      </c>
      <c r="W423" t="str">
        <f>IF(tbl_Customers[[#This Row],[number_customer_service_calls]] &lt;= 1, "0-1 Calls", IF(tbl_Customers[[#This Row],[number_customer_service_calls]] &lt;= 3, "2-3 Calls", IF(tbl_Customers[[#This Row],[number_customer_service_calls]] &lt;=5, "4-5 Calls", "6+ Calls")))</f>
        <v>4-5 Calls</v>
      </c>
      <c r="X423" t="str">
        <f>IF(tbl_Customers[[#This Row],[account_length]] &lt;= 50, "0-50", IF(tbl_Customers[[#This Row],[account_length]] &lt;=100, "51-100", IF(tbl_Customers[[#This Row],[account_length]] &lt;= 150, "101-150", "151+")))</f>
        <v>101-150</v>
      </c>
      <c r="Y423" s="30" t="str">
        <f>IF(tbl_Customers[[#This Row],[total_intl_charge]] &lt;= 3, "Low Charges", "High Charges")</f>
        <v>Low Charges</v>
      </c>
    </row>
    <row r="424" spans="1:25"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c r="V424">
        <f>IF(tbl_Customers[[#This Row],[churn]] = "yes", 1, 0)</f>
        <v>0</v>
      </c>
      <c r="W424" t="str">
        <f>IF(tbl_Customers[[#This Row],[number_customer_service_calls]] &lt;= 1, "0-1 Calls", IF(tbl_Customers[[#This Row],[number_customer_service_calls]] &lt;= 3, "2-3 Calls", IF(tbl_Customers[[#This Row],[number_customer_service_calls]] &lt;=5, "4-5 Calls", "6+ Calls")))</f>
        <v>0-1 Calls</v>
      </c>
      <c r="X424" t="str">
        <f>IF(tbl_Customers[[#This Row],[account_length]] &lt;= 50, "0-50", IF(tbl_Customers[[#This Row],[account_length]] &lt;=100, "51-100", IF(tbl_Customers[[#This Row],[account_length]] &lt;= 150, "101-150", "151+")))</f>
        <v>151+</v>
      </c>
      <c r="Y424" s="30" t="str">
        <f>IF(tbl_Customers[[#This Row],[total_intl_charge]] &lt;= 3, "Low Charges", "High Charges")</f>
        <v>High Charges</v>
      </c>
    </row>
    <row r="425" spans="1:25"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c r="V425">
        <f>IF(tbl_Customers[[#This Row],[churn]] = "yes", 1, 0)</f>
        <v>0</v>
      </c>
      <c r="W425" t="str">
        <f>IF(tbl_Customers[[#This Row],[number_customer_service_calls]] &lt;= 1, "0-1 Calls", IF(tbl_Customers[[#This Row],[number_customer_service_calls]] &lt;= 3, "2-3 Calls", IF(tbl_Customers[[#This Row],[number_customer_service_calls]] &lt;=5, "4-5 Calls", "6+ Calls")))</f>
        <v>2-3 Calls</v>
      </c>
      <c r="X425" t="str">
        <f>IF(tbl_Customers[[#This Row],[account_length]] &lt;= 50, "0-50", IF(tbl_Customers[[#This Row],[account_length]] &lt;=100, "51-100", IF(tbl_Customers[[#This Row],[account_length]] &lt;= 150, "101-150", "151+")))</f>
        <v>51-100</v>
      </c>
      <c r="Y425" s="30" t="str">
        <f>IF(tbl_Customers[[#This Row],[total_intl_charge]] &lt;= 3, "Low Charges", "High Charges")</f>
        <v>High Charges</v>
      </c>
    </row>
    <row r="426" spans="1:25"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c r="V426">
        <f>IF(tbl_Customers[[#This Row],[churn]] = "yes", 1, 0)</f>
        <v>0</v>
      </c>
      <c r="W426" t="str">
        <f>IF(tbl_Customers[[#This Row],[number_customer_service_calls]] &lt;= 1, "0-1 Calls", IF(tbl_Customers[[#This Row],[number_customer_service_calls]] &lt;= 3, "2-3 Calls", IF(tbl_Customers[[#This Row],[number_customer_service_calls]] &lt;=5, "4-5 Calls", "6+ Calls")))</f>
        <v>2-3 Calls</v>
      </c>
      <c r="X426" t="str">
        <f>IF(tbl_Customers[[#This Row],[account_length]] &lt;= 50, "0-50", IF(tbl_Customers[[#This Row],[account_length]] &lt;=100, "51-100", IF(tbl_Customers[[#This Row],[account_length]] &lt;= 150, "101-150", "151+")))</f>
        <v>51-100</v>
      </c>
      <c r="Y426" s="30" t="str">
        <f>IF(tbl_Customers[[#This Row],[total_intl_charge]] &lt;= 3, "Low Charges", "High Charges")</f>
        <v>Low Charges</v>
      </c>
    </row>
    <row r="427" spans="1:25"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c r="V427">
        <f>IF(tbl_Customers[[#This Row],[churn]] = "yes", 1, 0)</f>
        <v>0</v>
      </c>
      <c r="W427" t="str">
        <f>IF(tbl_Customers[[#This Row],[number_customer_service_calls]] &lt;= 1, "0-1 Calls", IF(tbl_Customers[[#This Row],[number_customer_service_calls]] &lt;= 3, "2-3 Calls", IF(tbl_Customers[[#This Row],[number_customer_service_calls]] &lt;=5, "4-5 Calls", "6+ Calls")))</f>
        <v>0-1 Calls</v>
      </c>
      <c r="X427" t="str">
        <f>IF(tbl_Customers[[#This Row],[account_length]] &lt;= 50, "0-50", IF(tbl_Customers[[#This Row],[account_length]] &lt;=100, "51-100", IF(tbl_Customers[[#This Row],[account_length]] &lt;= 150, "101-150", "151+")))</f>
        <v>0-50</v>
      </c>
      <c r="Y427" s="30" t="str">
        <f>IF(tbl_Customers[[#This Row],[total_intl_charge]] &lt;= 3, "Low Charges", "High Charges")</f>
        <v>Low Charges</v>
      </c>
    </row>
    <row r="428" spans="1:25"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c r="V428">
        <f>IF(tbl_Customers[[#This Row],[churn]] = "yes", 1, 0)</f>
        <v>1</v>
      </c>
      <c r="W428" t="str">
        <f>IF(tbl_Customers[[#This Row],[number_customer_service_calls]] &lt;= 1, "0-1 Calls", IF(tbl_Customers[[#This Row],[number_customer_service_calls]] &lt;= 3, "2-3 Calls", IF(tbl_Customers[[#This Row],[number_customer_service_calls]] &lt;=5, "4-5 Calls", "6+ Calls")))</f>
        <v>0-1 Calls</v>
      </c>
      <c r="X428" t="str">
        <f>IF(tbl_Customers[[#This Row],[account_length]] &lt;= 50, "0-50", IF(tbl_Customers[[#This Row],[account_length]] &lt;=100, "51-100", IF(tbl_Customers[[#This Row],[account_length]] &lt;= 150, "101-150", "151+")))</f>
        <v>51-100</v>
      </c>
      <c r="Y428" s="30" t="str">
        <f>IF(tbl_Customers[[#This Row],[total_intl_charge]] &lt;= 3, "Low Charges", "High Charges")</f>
        <v>High Charges</v>
      </c>
    </row>
    <row r="429" spans="1:25"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c r="V429">
        <f>IF(tbl_Customers[[#This Row],[churn]] = "yes", 1, 0)</f>
        <v>0</v>
      </c>
      <c r="W429" t="str">
        <f>IF(tbl_Customers[[#This Row],[number_customer_service_calls]] &lt;= 1, "0-1 Calls", IF(tbl_Customers[[#This Row],[number_customer_service_calls]] &lt;= 3, "2-3 Calls", IF(tbl_Customers[[#This Row],[number_customer_service_calls]] &lt;=5, "4-5 Calls", "6+ Calls")))</f>
        <v>2-3 Calls</v>
      </c>
      <c r="X429" t="str">
        <f>IF(tbl_Customers[[#This Row],[account_length]] &lt;= 50, "0-50", IF(tbl_Customers[[#This Row],[account_length]] &lt;=100, "51-100", IF(tbl_Customers[[#This Row],[account_length]] &lt;= 150, "101-150", "151+")))</f>
        <v>51-100</v>
      </c>
      <c r="Y429" s="30" t="str">
        <f>IF(tbl_Customers[[#This Row],[total_intl_charge]] &lt;= 3, "Low Charges", "High Charges")</f>
        <v>Low Charges</v>
      </c>
    </row>
    <row r="430" spans="1:25"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c r="V430">
        <f>IF(tbl_Customers[[#This Row],[churn]] = "yes", 1, 0)</f>
        <v>0</v>
      </c>
      <c r="W430" t="str">
        <f>IF(tbl_Customers[[#This Row],[number_customer_service_calls]] &lt;= 1, "0-1 Calls", IF(tbl_Customers[[#This Row],[number_customer_service_calls]] &lt;= 3, "2-3 Calls", IF(tbl_Customers[[#This Row],[number_customer_service_calls]] &lt;=5, "4-5 Calls", "6+ Calls")))</f>
        <v>2-3 Calls</v>
      </c>
      <c r="X430" t="str">
        <f>IF(tbl_Customers[[#This Row],[account_length]] &lt;= 50, "0-50", IF(tbl_Customers[[#This Row],[account_length]] &lt;=100, "51-100", IF(tbl_Customers[[#This Row],[account_length]] &lt;= 150, "101-150", "151+")))</f>
        <v>51-100</v>
      </c>
      <c r="Y430" s="30" t="str">
        <f>IF(tbl_Customers[[#This Row],[total_intl_charge]] &lt;= 3, "Low Charges", "High Charges")</f>
        <v>Low Charges</v>
      </c>
    </row>
    <row r="431" spans="1:25"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c r="V431">
        <f>IF(tbl_Customers[[#This Row],[churn]] = "yes", 1, 0)</f>
        <v>0</v>
      </c>
      <c r="W431" t="str">
        <f>IF(tbl_Customers[[#This Row],[number_customer_service_calls]] &lt;= 1, "0-1 Calls", IF(tbl_Customers[[#This Row],[number_customer_service_calls]] &lt;= 3, "2-3 Calls", IF(tbl_Customers[[#This Row],[number_customer_service_calls]] &lt;=5, "4-5 Calls", "6+ Calls")))</f>
        <v>0-1 Calls</v>
      </c>
      <c r="X431" t="str">
        <f>IF(tbl_Customers[[#This Row],[account_length]] &lt;= 50, "0-50", IF(tbl_Customers[[#This Row],[account_length]] &lt;=100, "51-100", IF(tbl_Customers[[#This Row],[account_length]] &lt;= 150, "101-150", "151+")))</f>
        <v>51-100</v>
      </c>
      <c r="Y431" s="30" t="str">
        <f>IF(tbl_Customers[[#This Row],[total_intl_charge]] &lt;= 3, "Low Charges", "High Charges")</f>
        <v>High Charges</v>
      </c>
    </row>
    <row r="432" spans="1:25"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c r="V432">
        <f>IF(tbl_Customers[[#This Row],[churn]] = "yes", 1, 0)</f>
        <v>0</v>
      </c>
      <c r="W432" t="str">
        <f>IF(tbl_Customers[[#This Row],[number_customer_service_calls]] &lt;= 1, "0-1 Calls", IF(tbl_Customers[[#This Row],[number_customer_service_calls]] &lt;= 3, "2-3 Calls", IF(tbl_Customers[[#This Row],[number_customer_service_calls]] &lt;=5, "4-5 Calls", "6+ Calls")))</f>
        <v>2-3 Calls</v>
      </c>
      <c r="X432" t="str">
        <f>IF(tbl_Customers[[#This Row],[account_length]] &lt;= 50, "0-50", IF(tbl_Customers[[#This Row],[account_length]] &lt;=100, "51-100", IF(tbl_Customers[[#This Row],[account_length]] &lt;= 150, "101-150", "151+")))</f>
        <v>0-50</v>
      </c>
      <c r="Y432" s="30" t="str">
        <f>IF(tbl_Customers[[#This Row],[total_intl_charge]] &lt;= 3, "Low Charges", "High Charges")</f>
        <v>Low Charges</v>
      </c>
    </row>
    <row r="433" spans="1:25"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c r="V433">
        <f>IF(tbl_Customers[[#This Row],[churn]] = "yes", 1, 0)</f>
        <v>0</v>
      </c>
      <c r="W433" t="str">
        <f>IF(tbl_Customers[[#This Row],[number_customer_service_calls]] &lt;= 1, "0-1 Calls", IF(tbl_Customers[[#This Row],[number_customer_service_calls]] &lt;= 3, "2-3 Calls", IF(tbl_Customers[[#This Row],[number_customer_service_calls]] &lt;=5, "4-5 Calls", "6+ Calls")))</f>
        <v>0-1 Calls</v>
      </c>
      <c r="X433" t="str">
        <f>IF(tbl_Customers[[#This Row],[account_length]] &lt;= 50, "0-50", IF(tbl_Customers[[#This Row],[account_length]] &lt;=100, "51-100", IF(tbl_Customers[[#This Row],[account_length]] &lt;= 150, "101-150", "151+")))</f>
        <v>101-150</v>
      </c>
      <c r="Y433" s="30" t="str">
        <f>IF(tbl_Customers[[#This Row],[total_intl_charge]] &lt;= 3, "Low Charges", "High Charges")</f>
        <v>High Charges</v>
      </c>
    </row>
    <row r="434" spans="1:25"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c r="V434">
        <f>IF(tbl_Customers[[#This Row],[churn]] = "yes", 1, 0)</f>
        <v>1</v>
      </c>
      <c r="W434" t="str">
        <f>IF(tbl_Customers[[#This Row],[number_customer_service_calls]] &lt;= 1, "0-1 Calls", IF(tbl_Customers[[#This Row],[number_customer_service_calls]] &lt;= 3, "2-3 Calls", IF(tbl_Customers[[#This Row],[number_customer_service_calls]] &lt;=5, "4-5 Calls", "6+ Calls")))</f>
        <v>4-5 Calls</v>
      </c>
      <c r="X434" t="str">
        <f>IF(tbl_Customers[[#This Row],[account_length]] &lt;= 50, "0-50", IF(tbl_Customers[[#This Row],[account_length]] &lt;=100, "51-100", IF(tbl_Customers[[#This Row],[account_length]] &lt;= 150, "101-150", "151+")))</f>
        <v>51-100</v>
      </c>
      <c r="Y434" s="30" t="str">
        <f>IF(tbl_Customers[[#This Row],[total_intl_charge]] &lt;= 3, "Low Charges", "High Charges")</f>
        <v>Low Charges</v>
      </c>
    </row>
    <row r="435" spans="1:25"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c r="V435">
        <f>IF(tbl_Customers[[#This Row],[churn]] = "yes", 1, 0)</f>
        <v>0</v>
      </c>
      <c r="W435" t="str">
        <f>IF(tbl_Customers[[#This Row],[number_customer_service_calls]] &lt;= 1, "0-1 Calls", IF(tbl_Customers[[#This Row],[number_customer_service_calls]] &lt;= 3, "2-3 Calls", IF(tbl_Customers[[#This Row],[number_customer_service_calls]] &lt;=5, "4-5 Calls", "6+ Calls")))</f>
        <v>6+ Calls</v>
      </c>
      <c r="X435" t="str">
        <f>IF(tbl_Customers[[#This Row],[account_length]] &lt;= 50, "0-50", IF(tbl_Customers[[#This Row],[account_length]] &lt;=100, "51-100", IF(tbl_Customers[[#This Row],[account_length]] &lt;= 150, "101-150", "151+")))</f>
        <v>101-150</v>
      </c>
      <c r="Y435" s="30" t="str">
        <f>IF(tbl_Customers[[#This Row],[total_intl_charge]] &lt;= 3, "Low Charges", "High Charges")</f>
        <v>Low Charges</v>
      </c>
    </row>
    <row r="436" spans="1:25"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c r="V436">
        <f>IF(tbl_Customers[[#This Row],[churn]] = "yes", 1, 0)</f>
        <v>0</v>
      </c>
      <c r="W436" t="str">
        <f>IF(tbl_Customers[[#This Row],[number_customer_service_calls]] &lt;= 1, "0-1 Calls", IF(tbl_Customers[[#This Row],[number_customer_service_calls]] &lt;= 3, "2-3 Calls", IF(tbl_Customers[[#This Row],[number_customer_service_calls]] &lt;=5, "4-5 Calls", "6+ Calls")))</f>
        <v>2-3 Calls</v>
      </c>
      <c r="X436" t="str">
        <f>IF(tbl_Customers[[#This Row],[account_length]] &lt;= 50, "0-50", IF(tbl_Customers[[#This Row],[account_length]] &lt;=100, "51-100", IF(tbl_Customers[[#This Row],[account_length]] &lt;= 150, "101-150", "151+")))</f>
        <v>51-100</v>
      </c>
      <c r="Y436" s="30" t="str">
        <f>IF(tbl_Customers[[#This Row],[total_intl_charge]] &lt;= 3, "Low Charges", "High Charges")</f>
        <v>Low Charges</v>
      </c>
    </row>
    <row r="437" spans="1:25"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c r="V437">
        <f>IF(tbl_Customers[[#This Row],[churn]] = "yes", 1, 0)</f>
        <v>0</v>
      </c>
      <c r="W437" t="str">
        <f>IF(tbl_Customers[[#This Row],[number_customer_service_calls]] &lt;= 1, "0-1 Calls", IF(tbl_Customers[[#This Row],[number_customer_service_calls]] &lt;= 3, "2-3 Calls", IF(tbl_Customers[[#This Row],[number_customer_service_calls]] &lt;=5, "4-5 Calls", "6+ Calls")))</f>
        <v>0-1 Calls</v>
      </c>
      <c r="X437" t="str">
        <f>IF(tbl_Customers[[#This Row],[account_length]] &lt;= 50, "0-50", IF(tbl_Customers[[#This Row],[account_length]] &lt;=100, "51-100", IF(tbl_Customers[[#This Row],[account_length]] &lt;= 150, "101-150", "151+")))</f>
        <v>51-100</v>
      </c>
      <c r="Y437" s="30" t="str">
        <f>IF(tbl_Customers[[#This Row],[total_intl_charge]] &lt;= 3, "Low Charges", "High Charges")</f>
        <v>High Charges</v>
      </c>
    </row>
    <row r="438" spans="1:25"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c r="V438">
        <f>IF(tbl_Customers[[#This Row],[churn]] = "yes", 1, 0)</f>
        <v>0</v>
      </c>
      <c r="W438" t="str">
        <f>IF(tbl_Customers[[#This Row],[number_customer_service_calls]] &lt;= 1, "0-1 Calls", IF(tbl_Customers[[#This Row],[number_customer_service_calls]] &lt;= 3, "2-3 Calls", IF(tbl_Customers[[#This Row],[number_customer_service_calls]] &lt;=5, "4-5 Calls", "6+ Calls")))</f>
        <v>0-1 Calls</v>
      </c>
      <c r="X438" t="str">
        <f>IF(tbl_Customers[[#This Row],[account_length]] &lt;= 50, "0-50", IF(tbl_Customers[[#This Row],[account_length]] &lt;=100, "51-100", IF(tbl_Customers[[#This Row],[account_length]] &lt;= 150, "101-150", "151+")))</f>
        <v>0-50</v>
      </c>
      <c r="Y438" s="30" t="str">
        <f>IF(tbl_Customers[[#This Row],[total_intl_charge]] &lt;= 3, "Low Charges", "High Charges")</f>
        <v>High Charges</v>
      </c>
    </row>
    <row r="439" spans="1:25"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c r="V439">
        <f>IF(tbl_Customers[[#This Row],[churn]] = "yes", 1, 0)</f>
        <v>0</v>
      </c>
      <c r="W439" t="str">
        <f>IF(tbl_Customers[[#This Row],[number_customer_service_calls]] &lt;= 1, "0-1 Calls", IF(tbl_Customers[[#This Row],[number_customer_service_calls]] &lt;= 3, "2-3 Calls", IF(tbl_Customers[[#This Row],[number_customer_service_calls]] &lt;=5, "4-5 Calls", "6+ Calls")))</f>
        <v>0-1 Calls</v>
      </c>
      <c r="X439" t="str">
        <f>IF(tbl_Customers[[#This Row],[account_length]] &lt;= 50, "0-50", IF(tbl_Customers[[#This Row],[account_length]] &lt;=100, "51-100", IF(tbl_Customers[[#This Row],[account_length]] &lt;= 150, "101-150", "151+")))</f>
        <v>51-100</v>
      </c>
      <c r="Y439" s="30" t="str">
        <f>IF(tbl_Customers[[#This Row],[total_intl_charge]] &lt;= 3, "Low Charges", "High Charges")</f>
        <v>High Charges</v>
      </c>
    </row>
    <row r="440" spans="1:25"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c r="V440">
        <f>IF(tbl_Customers[[#This Row],[churn]] = "yes", 1, 0)</f>
        <v>0</v>
      </c>
      <c r="W440" t="str">
        <f>IF(tbl_Customers[[#This Row],[number_customer_service_calls]] &lt;= 1, "0-1 Calls", IF(tbl_Customers[[#This Row],[number_customer_service_calls]] &lt;= 3, "2-3 Calls", IF(tbl_Customers[[#This Row],[number_customer_service_calls]] &lt;=5, "4-5 Calls", "6+ Calls")))</f>
        <v>2-3 Calls</v>
      </c>
      <c r="X440" t="str">
        <f>IF(tbl_Customers[[#This Row],[account_length]] &lt;= 50, "0-50", IF(tbl_Customers[[#This Row],[account_length]] &lt;=100, "51-100", IF(tbl_Customers[[#This Row],[account_length]] &lt;= 150, "101-150", "151+")))</f>
        <v>0-50</v>
      </c>
      <c r="Y440" s="30" t="str">
        <f>IF(tbl_Customers[[#This Row],[total_intl_charge]] &lt;= 3, "Low Charges", "High Charges")</f>
        <v>Low Charges</v>
      </c>
    </row>
    <row r="441" spans="1:25"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c r="V441">
        <f>IF(tbl_Customers[[#This Row],[churn]] = "yes", 1, 0)</f>
        <v>0</v>
      </c>
      <c r="W441" t="str">
        <f>IF(tbl_Customers[[#This Row],[number_customer_service_calls]] &lt;= 1, "0-1 Calls", IF(tbl_Customers[[#This Row],[number_customer_service_calls]] &lt;= 3, "2-3 Calls", IF(tbl_Customers[[#This Row],[number_customer_service_calls]] &lt;=5, "4-5 Calls", "6+ Calls")))</f>
        <v>0-1 Calls</v>
      </c>
      <c r="X441" t="str">
        <f>IF(tbl_Customers[[#This Row],[account_length]] &lt;= 50, "0-50", IF(tbl_Customers[[#This Row],[account_length]] &lt;=100, "51-100", IF(tbl_Customers[[#This Row],[account_length]] &lt;= 150, "101-150", "151+")))</f>
        <v>51-100</v>
      </c>
      <c r="Y441" s="30" t="str">
        <f>IF(tbl_Customers[[#This Row],[total_intl_charge]] &lt;= 3, "Low Charges", "High Charges")</f>
        <v>High Charges</v>
      </c>
    </row>
    <row r="442" spans="1:25"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c r="V442">
        <f>IF(tbl_Customers[[#This Row],[churn]] = "yes", 1, 0)</f>
        <v>0</v>
      </c>
      <c r="W442" t="str">
        <f>IF(tbl_Customers[[#This Row],[number_customer_service_calls]] &lt;= 1, "0-1 Calls", IF(tbl_Customers[[#This Row],[number_customer_service_calls]] &lt;= 3, "2-3 Calls", IF(tbl_Customers[[#This Row],[number_customer_service_calls]] &lt;=5, "4-5 Calls", "6+ Calls")))</f>
        <v>2-3 Calls</v>
      </c>
      <c r="X442" t="str">
        <f>IF(tbl_Customers[[#This Row],[account_length]] &lt;= 50, "0-50", IF(tbl_Customers[[#This Row],[account_length]] &lt;=100, "51-100", IF(tbl_Customers[[#This Row],[account_length]] &lt;= 150, "101-150", "151+")))</f>
        <v>51-100</v>
      </c>
      <c r="Y442" s="30" t="str">
        <f>IF(tbl_Customers[[#This Row],[total_intl_charge]] &lt;= 3, "Low Charges", "High Charges")</f>
        <v>Low Charges</v>
      </c>
    </row>
    <row r="443" spans="1:25"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c r="V443">
        <f>IF(tbl_Customers[[#This Row],[churn]] = "yes", 1, 0)</f>
        <v>0</v>
      </c>
      <c r="W443" t="str">
        <f>IF(tbl_Customers[[#This Row],[number_customer_service_calls]] &lt;= 1, "0-1 Calls", IF(tbl_Customers[[#This Row],[number_customer_service_calls]] &lt;= 3, "2-3 Calls", IF(tbl_Customers[[#This Row],[number_customer_service_calls]] &lt;=5, "4-5 Calls", "6+ Calls")))</f>
        <v>2-3 Calls</v>
      </c>
      <c r="X443" t="str">
        <f>IF(tbl_Customers[[#This Row],[account_length]] &lt;= 50, "0-50", IF(tbl_Customers[[#This Row],[account_length]] &lt;=100, "51-100", IF(tbl_Customers[[#This Row],[account_length]] &lt;= 150, "101-150", "151+")))</f>
        <v>51-100</v>
      </c>
      <c r="Y443" s="30" t="str">
        <f>IF(tbl_Customers[[#This Row],[total_intl_charge]] &lt;= 3, "Low Charges", "High Charges")</f>
        <v>Low Charges</v>
      </c>
    </row>
    <row r="444" spans="1:25"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c r="V444">
        <f>IF(tbl_Customers[[#This Row],[churn]] = "yes", 1, 0)</f>
        <v>0</v>
      </c>
      <c r="W444" t="str">
        <f>IF(tbl_Customers[[#This Row],[number_customer_service_calls]] &lt;= 1, "0-1 Calls", IF(tbl_Customers[[#This Row],[number_customer_service_calls]] &lt;= 3, "2-3 Calls", IF(tbl_Customers[[#This Row],[number_customer_service_calls]] &lt;=5, "4-5 Calls", "6+ Calls")))</f>
        <v>0-1 Calls</v>
      </c>
      <c r="X444" t="str">
        <f>IF(tbl_Customers[[#This Row],[account_length]] &lt;= 50, "0-50", IF(tbl_Customers[[#This Row],[account_length]] &lt;=100, "51-100", IF(tbl_Customers[[#This Row],[account_length]] &lt;= 150, "101-150", "151+")))</f>
        <v>101-150</v>
      </c>
      <c r="Y444" s="30" t="str">
        <f>IF(tbl_Customers[[#This Row],[total_intl_charge]] &lt;= 3, "Low Charges", "High Charges")</f>
        <v>Low Charges</v>
      </c>
    </row>
    <row r="445" spans="1:25"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c r="V445">
        <f>IF(tbl_Customers[[#This Row],[churn]] = "yes", 1, 0)</f>
        <v>0</v>
      </c>
      <c r="W445" t="str">
        <f>IF(tbl_Customers[[#This Row],[number_customer_service_calls]] &lt;= 1, "0-1 Calls", IF(tbl_Customers[[#This Row],[number_customer_service_calls]] &lt;= 3, "2-3 Calls", IF(tbl_Customers[[#This Row],[number_customer_service_calls]] &lt;=5, "4-5 Calls", "6+ Calls")))</f>
        <v>0-1 Calls</v>
      </c>
      <c r="X445" t="str">
        <f>IF(tbl_Customers[[#This Row],[account_length]] &lt;= 50, "0-50", IF(tbl_Customers[[#This Row],[account_length]] &lt;=100, "51-100", IF(tbl_Customers[[#This Row],[account_length]] &lt;= 150, "101-150", "151+")))</f>
        <v>151+</v>
      </c>
      <c r="Y445" s="30" t="str">
        <f>IF(tbl_Customers[[#This Row],[total_intl_charge]] &lt;= 3, "Low Charges", "High Charges")</f>
        <v>High Charges</v>
      </c>
    </row>
    <row r="446" spans="1:25"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c r="V446">
        <f>IF(tbl_Customers[[#This Row],[churn]] = "yes", 1, 0)</f>
        <v>0</v>
      </c>
      <c r="W446" t="str">
        <f>IF(tbl_Customers[[#This Row],[number_customer_service_calls]] &lt;= 1, "0-1 Calls", IF(tbl_Customers[[#This Row],[number_customer_service_calls]] &lt;= 3, "2-3 Calls", IF(tbl_Customers[[#This Row],[number_customer_service_calls]] &lt;=5, "4-5 Calls", "6+ Calls")))</f>
        <v>0-1 Calls</v>
      </c>
      <c r="X446" t="str">
        <f>IF(tbl_Customers[[#This Row],[account_length]] &lt;= 50, "0-50", IF(tbl_Customers[[#This Row],[account_length]] &lt;=100, "51-100", IF(tbl_Customers[[#This Row],[account_length]] &lt;= 150, "101-150", "151+")))</f>
        <v>151+</v>
      </c>
      <c r="Y446" s="30" t="str">
        <f>IF(tbl_Customers[[#This Row],[total_intl_charge]] &lt;= 3, "Low Charges", "High Charges")</f>
        <v>Low Charges</v>
      </c>
    </row>
    <row r="447" spans="1:25"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c r="V447">
        <f>IF(tbl_Customers[[#This Row],[churn]] = "yes", 1, 0)</f>
        <v>0</v>
      </c>
      <c r="W447" t="str">
        <f>IF(tbl_Customers[[#This Row],[number_customer_service_calls]] &lt;= 1, "0-1 Calls", IF(tbl_Customers[[#This Row],[number_customer_service_calls]] &lt;= 3, "2-3 Calls", IF(tbl_Customers[[#This Row],[number_customer_service_calls]] &lt;=5, "4-5 Calls", "6+ Calls")))</f>
        <v>0-1 Calls</v>
      </c>
      <c r="X447" t="str">
        <f>IF(tbl_Customers[[#This Row],[account_length]] &lt;= 50, "0-50", IF(tbl_Customers[[#This Row],[account_length]] &lt;=100, "51-100", IF(tbl_Customers[[#This Row],[account_length]] &lt;= 150, "101-150", "151+")))</f>
        <v>151+</v>
      </c>
      <c r="Y447" s="30" t="str">
        <f>IF(tbl_Customers[[#This Row],[total_intl_charge]] &lt;= 3, "Low Charges", "High Charges")</f>
        <v>High Charges</v>
      </c>
    </row>
    <row r="448" spans="1:25"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c r="V448">
        <f>IF(tbl_Customers[[#This Row],[churn]] = "yes", 1, 0)</f>
        <v>0</v>
      </c>
      <c r="W448" t="str">
        <f>IF(tbl_Customers[[#This Row],[number_customer_service_calls]] &lt;= 1, "0-1 Calls", IF(tbl_Customers[[#This Row],[number_customer_service_calls]] &lt;= 3, "2-3 Calls", IF(tbl_Customers[[#This Row],[number_customer_service_calls]] &lt;=5, "4-5 Calls", "6+ Calls")))</f>
        <v>2-3 Calls</v>
      </c>
      <c r="X448" t="str">
        <f>IF(tbl_Customers[[#This Row],[account_length]] &lt;= 50, "0-50", IF(tbl_Customers[[#This Row],[account_length]] &lt;=100, "51-100", IF(tbl_Customers[[#This Row],[account_length]] &lt;= 150, "101-150", "151+")))</f>
        <v>51-100</v>
      </c>
      <c r="Y448" s="30" t="str">
        <f>IF(tbl_Customers[[#This Row],[total_intl_charge]] &lt;= 3, "Low Charges", "High Charges")</f>
        <v>Low Charges</v>
      </c>
    </row>
    <row r="449" spans="1:25"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c r="V449">
        <f>IF(tbl_Customers[[#This Row],[churn]] = "yes", 1, 0)</f>
        <v>0</v>
      </c>
      <c r="W449" t="str">
        <f>IF(tbl_Customers[[#This Row],[number_customer_service_calls]] &lt;= 1, "0-1 Calls", IF(tbl_Customers[[#This Row],[number_customer_service_calls]] &lt;= 3, "2-3 Calls", IF(tbl_Customers[[#This Row],[number_customer_service_calls]] &lt;=5, "4-5 Calls", "6+ Calls")))</f>
        <v>0-1 Calls</v>
      </c>
      <c r="X449" t="str">
        <f>IF(tbl_Customers[[#This Row],[account_length]] &lt;= 50, "0-50", IF(tbl_Customers[[#This Row],[account_length]] &lt;=100, "51-100", IF(tbl_Customers[[#This Row],[account_length]] &lt;= 150, "101-150", "151+")))</f>
        <v>0-50</v>
      </c>
      <c r="Y449" s="30" t="str">
        <f>IF(tbl_Customers[[#This Row],[total_intl_charge]] &lt;= 3, "Low Charges", "High Charges")</f>
        <v>Low Charges</v>
      </c>
    </row>
    <row r="450" spans="1:25"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c r="V450">
        <f>IF(tbl_Customers[[#This Row],[churn]] = "yes", 1, 0)</f>
        <v>0</v>
      </c>
      <c r="W450" t="str">
        <f>IF(tbl_Customers[[#This Row],[number_customer_service_calls]] &lt;= 1, "0-1 Calls", IF(tbl_Customers[[#This Row],[number_customer_service_calls]] &lt;= 3, "2-3 Calls", IF(tbl_Customers[[#This Row],[number_customer_service_calls]] &lt;=5, "4-5 Calls", "6+ Calls")))</f>
        <v>0-1 Calls</v>
      </c>
      <c r="X450" t="str">
        <f>IF(tbl_Customers[[#This Row],[account_length]] &lt;= 50, "0-50", IF(tbl_Customers[[#This Row],[account_length]] &lt;=100, "51-100", IF(tbl_Customers[[#This Row],[account_length]] &lt;= 150, "101-150", "151+")))</f>
        <v>101-150</v>
      </c>
      <c r="Y450" s="30" t="str">
        <f>IF(tbl_Customers[[#This Row],[total_intl_charge]] &lt;= 3, "Low Charges", "High Charges")</f>
        <v>Low Charges</v>
      </c>
    </row>
    <row r="451" spans="1:25"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c r="V451">
        <f>IF(tbl_Customers[[#This Row],[churn]] = "yes", 1, 0)</f>
        <v>1</v>
      </c>
      <c r="W451" t="str">
        <f>IF(tbl_Customers[[#This Row],[number_customer_service_calls]] &lt;= 1, "0-1 Calls", IF(tbl_Customers[[#This Row],[number_customer_service_calls]] &lt;= 3, "2-3 Calls", IF(tbl_Customers[[#This Row],[number_customer_service_calls]] &lt;=5, "4-5 Calls", "6+ Calls")))</f>
        <v>6+ Calls</v>
      </c>
      <c r="X451" t="str">
        <f>IF(tbl_Customers[[#This Row],[account_length]] &lt;= 50, "0-50", IF(tbl_Customers[[#This Row],[account_length]] &lt;=100, "51-100", IF(tbl_Customers[[#This Row],[account_length]] &lt;= 150, "101-150", "151+")))</f>
        <v>151+</v>
      </c>
      <c r="Y451" s="30" t="str">
        <f>IF(tbl_Customers[[#This Row],[total_intl_charge]] &lt;= 3, "Low Charges", "High Charges")</f>
        <v>High Charges</v>
      </c>
    </row>
    <row r="452" spans="1:25"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c r="V452">
        <f>IF(tbl_Customers[[#This Row],[churn]] = "yes", 1, 0)</f>
        <v>0</v>
      </c>
      <c r="W452" t="str">
        <f>IF(tbl_Customers[[#This Row],[number_customer_service_calls]] &lt;= 1, "0-1 Calls", IF(tbl_Customers[[#This Row],[number_customer_service_calls]] &lt;= 3, "2-3 Calls", IF(tbl_Customers[[#This Row],[number_customer_service_calls]] &lt;=5, "4-5 Calls", "6+ Calls")))</f>
        <v>2-3 Calls</v>
      </c>
      <c r="X452" t="str">
        <f>IF(tbl_Customers[[#This Row],[account_length]] &lt;= 50, "0-50", IF(tbl_Customers[[#This Row],[account_length]] &lt;=100, "51-100", IF(tbl_Customers[[#This Row],[account_length]] &lt;= 150, "101-150", "151+")))</f>
        <v>0-50</v>
      </c>
      <c r="Y452" s="30" t="str">
        <f>IF(tbl_Customers[[#This Row],[total_intl_charge]] &lt;= 3, "Low Charges", "High Charges")</f>
        <v>Low Charges</v>
      </c>
    </row>
    <row r="453" spans="1:25"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c r="V453">
        <f>IF(tbl_Customers[[#This Row],[churn]] = "yes", 1, 0)</f>
        <v>0</v>
      </c>
      <c r="W453" t="str">
        <f>IF(tbl_Customers[[#This Row],[number_customer_service_calls]] &lt;= 1, "0-1 Calls", IF(tbl_Customers[[#This Row],[number_customer_service_calls]] &lt;= 3, "2-3 Calls", IF(tbl_Customers[[#This Row],[number_customer_service_calls]] &lt;=5, "4-5 Calls", "6+ Calls")))</f>
        <v>2-3 Calls</v>
      </c>
      <c r="X453" t="str">
        <f>IF(tbl_Customers[[#This Row],[account_length]] &lt;= 50, "0-50", IF(tbl_Customers[[#This Row],[account_length]] &lt;=100, "51-100", IF(tbl_Customers[[#This Row],[account_length]] &lt;= 150, "101-150", "151+")))</f>
        <v>51-100</v>
      </c>
      <c r="Y453" s="30" t="str">
        <f>IF(tbl_Customers[[#This Row],[total_intl_charge]] &lt;= 3, "Low Charges", "High Charges")</f>
        <v>High Charges</v>
      </c>
    </row>
    <row r="454" spans="1:25"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c r="V454">
        <f>IF(tbl_Customers[[#This Row],[churn]] = "yes", 1, 0)</f>
        <v>0</v>
      </c>
      <c r="W454" t="str">
        <f>IF(tbl_Customers[[#This Row],[number_customer_service_calls]] &lt;= 1, "0-1 Calls", IF(tbl_Customers[[#This Row],[number_customer_service_calls]] &lt;= 3, "2-3 Calls", IF(tbl_Customers[[#This Row],[number_customer_service_calls]] &lt;=5, "4-5 Calls", "6+ Calls")))</f>
        <v>0-1 Calls</v>
      </c>
      <c r="X454" t="str">
        <f>IF(tbl_Customers[[#This Row],[account_length]] &lt;= 50, "0-50", IF(tbl_Customers[[#This Row],[account_length]] &lt;=100, "51-100", IF(tbl_Customers[[#This Row],[account_length]] &lt;= 150, "101-150", "151+")))</f>
        <v>51-100</v>
      </c>
      <c r="Y454" s="30" t="str">
        <f>IF(tbl_Customers[[#This Row],[total_intl_charge]] &lt;= 3, "Low Charges", "High Charges")</f>
        <v>High Charges</v>
      </c>
    </row>
    <row r="455" spans="1:25"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c r="V455">
        <f>IF(tbl_Customers[[#This Row],[churn]] = "yes", 1, 0)</f>
        <v>1</v>
      </c>
      <c r="W455" t="str">
        <f>IF(tbl_Customers[[#This Row],[number_customer_service_calls]] &lt;= 1, "0-1 Calls", IF(tbl_Customers[[#This Row],[number_customer_service_calls]] &lt;= 3, "2-3 Calls", IF(tbl_Customers[[#This Row],[number_customer_service_calls]] &lt;=5, "4-5 Calls", "6+ Calls")))</f>
        <v>2-3 Calls</v>
      </c>
      <c r="X455" t="str">
        <f>IF(tbl_Customers[[#This Row],[account_length]] &lt;= 50, "0-50", IF(tbl_Customers[[#This Row],[account_length]] &lt;=100, "51-100", IF(tbl_Customers[[#This Row],[account_length]] &lt;= 150, "101-150", "151+")))</f>
        <v>51-100</v>
      </c>
      <c r="Y455" s="30" t="str">
        <f>IF(tbl_Customers[[#This Row],[total_intl_charge]] &lt;= 3, "Low Charges", "High Charges")</f>
        <v>Low Charges</v>
      </c>
    </row>
    <row r="456" spans="1:25"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c r="V456">
        <f>IF(tbl_Customers[[#This Row],[churn]] = "yes", 1, 0)</f>
        <v>1</v>
      </c>
      <c r="W456" t="str">
        <f>IF(tbl_Customers[[#This Row],[number_customer_service_calls]] &lt;= 1, "0-1 Calls", IF(tbl_Customers[[#This Row],[number_customer_service_calls]] &lt;= 3, "2-3 Calls", IF(tbl_Customers[[#This Row],[number_customer_service_calls]] &lt;=5, "4-5 Calls", "6+ Calls")))</f>
        <v>4-5 Calls</v>
      </c>
      <c r="X456" t="str">
        <f>IF(tbl_Customers[[#This Row],[account_length]] &lt;= 50, "0-50", IF(tbl_Customers[[#This Row],[account_length]] &lt;=100, "51-100", IF(tbl_Customers[[#This Row],[account_length]] &lt;= 150, "101-150", "151+")))</f>
        <v>51-100</v>
      </c>
      <c r="Y456" s="30" t="str">
        <f>IF(tbl_Customers[[#This Row],[total_intl_charge]] &lt;= 3, "Low Charges", "High Charges")</f>
        <v>Low Charges</v>
      </c>
    </row>
    <row r="457" spans="1:25"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c r="V457">
        <f>IF(tbl_Customers[[#This Row],[churn]] = "yes", 1, 0)</f>
        <v>0</v>
      </c>
      <c r="W457" t="str">
        <f>IF(tbl_Customers[[#This Row],[number_customer_service_calls]] &lt;= 1, "0-1 Calls", IF(tbl_Customers[[#This Row],[number_customer_service_calls]] &lt;= 3, "2-3 Calls", IF(tbl_Customers[[#This Row],[number_customer_service_calls]] &lt;=5, "4-5 Calls", "6+ Calls")))</f>
        <v>0-1 Calls</v>
      </c>
      <c r="X457" t="str">
        <f>IF(tbl_Customers[[#This Row],[account_length]] &lt;= 50, "0-50", IF(tbl_Customers[[#This Row],[account_length]] &lt;=100, "51-100", IF(tbl_Customers[[#This Row],[account_length]] &lt;= 150, "101-150", "151+")))</f>
        <v>0-50</v>
      </c>
      <c r="Y457" s="30" t="str">
        <f>IF(tbl_Customers[[#This Row],[total_intl_charge]] &lt;= 3, "Low Charges", "High Charges")</f>
        <v>Low Charges</v>
      </c>
    </row>
    <row r="458" spans="1:25"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c r="V458">
        <f>IF(tbl_Customers[[#This Row],[churn]] = "yes", 1, 0)</f>
        <v>0</v>
      </c>
      <c r="W458" t="str">
        <f>IF(tbl_Customers[[#This Row],[number_customer_service_calls]] &lt;= 1, "0-1 Calls", IF(tbl_Customers[[#This Row],[number_customer_service_calls]] &lt;= 3, "2-3 Calls", IF(tbl_Customers[[#This Row],[number_customer_service_calls]] &lt;=5, "4-5 Calls", "6+ Calls")))</f>
        <v>4-5 Calls</v>
      </c>
      <c r="X458" t="str">
        <f>IF(tbl_Customers[[#This Row],[account_length]] &lt;= 50, "0-50", IF(tbl_Customers[[#This Row],[account_length]] &lt;=100, "51-100", IF(tbl_Customers[[#This Row],[account_length]] &lt;= 150, "101-150", "151+")))</f>
        <v>101-150</v>
      </c>
      <c r="Y458" s="30" t="str">
        <f>IF(tbl_Customers[[#This Row],[total_intl_charge]] &lt;= 3, "Low Charges", "High Charges")</f>
        <v>Low Charges</v>
      </c>
    </row>
    <row r="459" spans="1:25"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c r="V459">
        <f>IF(tbl_Customers[[#This Row],[churn]] = "yes", 1, 0)</f>
        <v>1</v>
      </c>
      <c r="W459" t="str">
        <f>IF(tbl_Customers[[#This Row],[number_customer_service_calls]] &lt;= 1, "0-1 Calls", IF(tbl_Customers[[#This Row],[number_customer_service_calls]] &lt;= 3, "2-3 Calls", IF(tbl_Customers[[#This Row],[number_customer_service_calls]] &lt;=5, "4-5 Calls", "6+ Calls")))</f>
        <v>2-3 Calls</v>
      </c>
      <c r="X459" t="str">
        <f>IF(tbl_Customers[[#This Row],[account_length]] &lt;= 50, "0-50", IF(tbl_Customers[[#This Row],[account_length]] &lt;=100, "51-100", IF(tbl_Customers[[#This Row],[account_length]] &lt;= 150, "101-150", "151+")))</f>
        <v>0-50</v>
      </c>
      <c r="Y459" s="30" t="str">
        <f>IF(tbl_Customers[[#This Row],[total_intl_charge]] &lt;= 3, "Low Charges", "High Charges")</f>
        <v>Low Charges</v>
      </c>
    </row>
    <row r="460" spans="1:25"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c r="V460">
        <f>IF(tbl_Customers[[#This Row],[churn]] = "yes", 1, 0)</f>
        <v>0</v>
      </c>
      <c r="W460" t="str">
        <f>IF(tbl_Customers[[#This Row],[number_customer_service_calls]] &lt;= 1, "0-1 Calls", IF(tbl_Customers[[#This Row],[number_customer_service_calls]] &lt;= 3, "2-3 Calls", IF(tbl_Customers[[#This Row],[number_customer_service_calls]] &lt;=5, "4-5 Calls", "6+ Calls")))</f>
        <v>2-3 Calls</v>
      </c>
      <c r="X460" t="str">
        <f>IF(tbl_Customers[[#This Row],[account_length]] &lt;= 50, "0-50", IF(tbl_Customers[[#This Row],[account_length]] &lt;=100, "51-100", IF(tbl_Customers[[#This Row],[account_length]] &lt;= 150, "101-150", "151+")))</f>
        <v>51-100</v>
      </c>
      <c r="Y460" s="30" t="str">
        <f>IF(tbl_Customers[[#This Row],[total_intl_charge]] &lt;= 3, "Low Charges", "High Charges")</f>
        <v>High Charges</v>
      </c>
    </row>
    <row r="461" spans="1:25"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c r="V461">
        <f>IF(tbl_Customers[[#This Row],[churn]] = "yes", 1, 0)</f>
        <v>0</v>
      </c>
      <c r="W461" t="str">
        <f>IF(tbl_Customers[[#This Row],[number_customer_service_calls]] &lt;= 1, "0-1 Calls", IF(tbl_Customers[[#This Row],[number_customer_service_calls]] &lt;= 3, "2-3 Calls", IF(tbl_Customers[[#This Row],[number_customer_service_calls]] &lt;=5, "4-5 Calls", "6+ Calls")))</f>
        <v>0-1 Calls</v>
      </c>
      <c r="X461" t="str">
        <f>IF(tbl_Customers[[#This Row],[account_length]] &lt;= 50, "0-50", IF(tbl_Customers[[#This Row],[account_length]] &lt;=100, "51-100", IF(tbl_Customers[[#This Row],[account_length]] &lt;= 150, "101-150", "151+")))</f>
        <v>51-100</v>
      </c>
      <c r="Y461" s="30" t="str">
        <f>IF(tbl_Customers[[#This Row],[total_intl_charge]] &lt;= 3, "Low Charges", "High Charges")</f>
        <v>Low Charges</v>
      </c>
    </row>
    <row r="462" spans="1:25"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c r="V462">
        <f>IF(tbl_Customers[[#This Row],[churn]] = "yes", 1, 0)</f>
        <v>1</v>
      </c>
      <c r="W462" t="str">
        <f>IF(tbl_Customers[[#This Row],[number_customer_service_calls]] &lt;= 1, "0-1 Calls", IF(tbl_Customers[[#This Row],[number_customer_service_calls]] &lt;= 3, "2-3 Calls", IF(tbl_Customers[[#This Row],[number_customer_service_calls]] &lt;=5, "4-5 Calls", "6+ Calls")))</f>
        <v>2-3 Calls</v>
      </c>
      <c r="X462" t="str">
        <f>IF(tbl_Customers[[#This Row],[account_length]] &lt;= 50, "0-50", IF(tbl_Customers[[#This Row],[account_length]] &lt;=100, "51-100", IF(tbl_Customers[[#This Row],[account_length]] &lt;= 150, "101-150", "151+")))</f>
        <v>51-100</v>
      </c>
      <c r="Y462" s="30" t="str">
        <f>IF(tbl_Customers[[#This Row],[total_intl_charge]] &lt;= 3, "Low Charges", "High Charges")</f>
        <v>Low Charges</v>
      </c>
    </row>
    <row r="463" spans="1:25"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c r="V463">
        <f>IF(tbl_Customers[[#This Row],[churn]] = "yes", 1, 0)</f>
        <v>0</v>
      </c>
      <c r="W463" t="str">
        <f>IF(tbl_Customers[[#This Row],[number_customer_service_calls]] &lt;= 1, "0-1 Calls", IF(tbl_Customers[[#This Row],[number_customer_service_calls]] &lt;= 3, "2-3 Calls", IF(tbl_Customers[[#This Row],[number_customer_service_calls]] &lt;=5, "4-5 Calls", "6+ Calls")))</f>
        <v>2-3 Calls</v>
      </c>
      <c r="X463" t="str">
        <f>IF(tbl_Customers[[#This Row],[account_length]] &lt;= 50, "0-50", IF(tbl_Customers[[#This Row],[account_length]] &lt;=100, "51-100", IF(tbl_Customers[[#This Row],[account_length]] &lt;= 150, "101-150", "151+")))</f>
        <v>101-150</v>
      </c>
      <c r="Y463" s="30" t="str">
        <f>IF(tbl_Customers[[#This Row],[total_intl_charge]] &lt;= 3, "Low Charges", "High Charges")</f>
        <v>Low Charges</v>
      </c>
    </row>
    <row r="464" spans="1:25"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c r="V464">
        <f>IF(tbl_Customers[[#This Row],[churn]] = "yes", 1, 0)</f>
        <v>0</v>
      </c>
      <c r="W464" t="str">
        <f>IF(tbl_Customers[[#This Row],[number_customer_service_calls]] &lt;= 1, "0-1 Calls", IF(tbl_Customers[[#This Row],[number_customer_service_calls]] &lt;= 3, "2-3 Calls", IF(tbl_Customers[[#This Row],[number_customer_service_calls]] &lt;=5, "4-5 Calls", "6+ Calls")))</f>
        <v>0-1 Calls</v>
      </c>
      <c r="X464" t="str">
        <f>IF(tbl_Customers[[#This Row],[account_length]] &lt;= 50, "0-50", IF(tbl_Customers[[#This Row],[account_length]] &lt;=100, "51-100", IF(tbl_Customers[[#This Row],[account_length]] &lt;= 150, "101-150", "151+")))</f>
        <v>51-100</v>
      </c>
      <c r="Y464" s="30" t="str">
        <f>IF(tbl_Customers[[#This Row],[total_intl_charge]] &lt;= 3, "Low Charges", "High Charges")</f>
        <v>Low Charges</v>
      </c>
    </row>
    <row r="465" spans="1:25"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c r="V465">
        <f>IF(tbl_Customers[[#This Row],[churn]] = "yes", 1, 0)</f>
        <v>0</v>
      </c>
      <c r="W465" t="str">
        <f>IF(tbl_Customers[[#This Row],[number_customer_service_calls]] &lt;= 1, "0-1 Calls", IF(tbl_Customers[[#This Row],[number_customer_service_calls]] &lt;= 3, "2-3 Calls", IF(tbl_Customers[[#This Row],[number_customer_service_calls]] &lt;=5, "4-5 Calls", "6+ Calls")))</f>
        <v>0-1 Calls</v>
      </c>
      <c r="X465" t="str">
        <f>IF(tbl_Customers[[#This Row],[account_length]] &lt;= 50, "0-50", IF(tbl_Customers[[#This Row],[account_length]] &lt;=100, "51-100", IF(tbl_Customers[[#This Row],[account_length]] &lt;= 150, "101-150", "151+")))</f>
        <v>51-100</v>
      </c>
      <c r="Y465" s="30" t="str">
        <f>IF(tbl_Customers[[#This Row],[total_intl_charge]] &lt;= 3, "Low Charges", "High Charges")</f>
        <v>Low Charges</v>
      </c>
    </row>
    <row r="466" spans="1:25"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c r="V466">
        <f>IF(tbl_Customers[[#This Row],[churn]] = "yes", 1, 0)</f>
        <v>0</v>
      </c>
      <c r="W466" t="str">
        <f>IF(tbl_Customers[[#This Row],[number_customer_service_calls]] &lt;= 1, "0-1 Calls", IF(tbl_Customers[[#This Row],[number_customer_service_calls]] &lt;= 3, "2-3 Calls", IF(tbl_Customers[[#This Row],[number_customer_service_calls]] &lt;=5, "4-5 Calls", "6+ Calls")))</f>
        <v>0-1 Calls</v>
      </c>
      <c r="X466" t="str">
        <f>IF(tbl_Customers[[#This Row],[account_length]] &lt;= 50, "0-50", IF(tbl_Customers[[#This Row],[account_length]] &lt;=100, "51-100", IF(tbl_Customers[[#This Row],[account_length]] &lt;= 150, "101-150", "151+")))</f>
        <v>51-100</v>
      </c>
      <c r="Y466" s="30" t="str">
        <f>IF(tbl_Customers[[#This Row],[total_intl_charge]] &lt;= 3, "Low Charges", "High Charges")</f>
        <v>Low Charges</v>
      </c>
    </row>
    <row r="467" spans="1:25"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c r="V467">
        <f>IF(tbl_Customers[[#This Row],[churn]] = "yes", 1, 0)</f>
        <v>0</v>
      </c>
      <c r="W467" t="str">
        <f>IF(tbl_Customers[[#This Row],[number_customer_service_calls]] &lt;= 1, "0-1 Calls", IF(tbl_Customers[[#This Row],[number_customer_service_calls]] &lt;= 3, "2-3 Calls", IF(tbl_Customers[[#This Row],[number_customer_service_calls]] &lt;=5, "4-5 Calls", "6+ Calls")))</f>
        <v>2-3 Calls</v>
      </c>
      <c r="X467" t="str">
        <f>IF(tbl_Customers[[#This Row],[account_length]] &lt;= 50, "0-50", IF(tbl_Customers[[#This Row],[account_length]] &lt;=100, "51-100", IF(tbl_Customers[[#This Row],[account_length]] &lt;= 150, "101-150", "151+")))</f>
        <v>51-100</v>
      </c>
      <c r="Y467" s="30" t="str">
        <f>IF(tbl_Customers[[#This Row],[total_intl_charge]] &lt;= 3, "Low Charges", "High Charges")</f>
        <v>Low Charges</v>
      </c>
    </row>
    <row r="468" spans="1:25"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c r="V468">
        <f>IF(tbl_Customers[[#This Row],[churn]] = "yes", 1, 0)</f>
        <v>0</v>
      </c>
      <c r="W468" t="str">
        <f>IF(tbl_Customers[[#This Row],[number_customer_service_calls]] &lt;= 1, "0-1 Calls", IF(tbl_Customers[[#This Row],[number_customer_service_calls]] &lt;= 3, "2-3 Calls", IF(tbl_Customers[[#This Row],[number_customer_service_calls]] &lt;=5, "4-5 Calls", "6+ Calls")))</f>
        <v>2-3 Calls</v>
      </c>
      <c r="X468" t="str">
        <f>IF(tbl_Customers[[#This Row],[account_length]] &lt;= 50, "0-50", IF(tbl_Customers[[#This Row],[account_length]] &lt;=100, "51-100", IF(tbl_Customers[[#This Row],[account_length]] &lt;= 150, "101-150", "151+")))</f>
        <v>51-100</v>
      </c>
      <c r="Y468" s="30" t="str">
        <f>IF(tbl_Customers[[#This Row],[total_intl_charge]] &lt;= 3, "Low Charges", "High Charges")</f>
        <v>Low Charges</v>
      </c>
    </row>
    <row r="469" spans="1:25"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c r="V469">
        <f>IF(tbl_Customers[[#This Row],[churn]] = "yes", 1, 0)</f>
        <v>0</v>
      </c>
      <c r="W469" t="str">
        <f>IF(tbl_Customers[[#This Row],[number_customer_service_calls]] &lt;= 1, "0-1 Calls", IF(tbl_Customers[[#This Row],[number_customer_service_calls]] &lt;= 3, "2-3 Calls", IF(tbl_Customers[[#This Row],[number_customer_service_calls]] &lt;=5, "4-5 Calls", "6+ Calls")))</f>
        <v>2-3 Calls</v>
      </c>
      <c r="X469" t="str">
        <f>IF(tbl_Customers[[#This Row],[account_length]] &lt;= 50, "0-50", IF(tbl_Customers[[#This Row],[account_length]] &lt;=100, "51-100", IF(tbl_Customers[[#This Row],[account_length]] &lt;= 150, "101-150", "151+")))</f>
        <v>51-100</v>
      </c>
      <c r="Y469" s="30" t="str">
        <f>IF(tbl_Customers[[#This Row],[total_intl_charge]] &lt;= 3, "Low Charges", "High Charges")</f>
        <v>High Charges</v>
      </c>
    </row>
    <row r="470" spans="1:25"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c r="V470">
        <f>IF(tbl_Customers[[#This Row],[churn]] = "yes", 1, 0)</f>
        <v>0</v>
      </c>
      <c r="W470" t="str">
        <f>IF(tbl_Customers[[#This Row],[number_customer_service_calls]] &lt;= 1, "0-1 Calls", IF(tbl_Customers[[#This Row],[number_customer_service_calls]] &lt;= 3, "2-3 Calls", IF(tbl_Customers[[#This Row],[number_customer_service_calls]] &lt;=5, "4-5 Calls", "6+ Calls")))</f>
        <v>2-3 Calls</v>
      </c>
      <c r="X470" t="str">
        <f>IF(tbl_Customers[[#This Row],[account_length]] &lt;= 50, "0-50", IF(tbl_Customers[[#This Row],[account_length]] &lt;=100, "51-100", IF(tbl_Customers[[#This Row],[account_length]] &lt;= 150, "101-150", "151+")))</f>
        <v>51-100</v>
      </c>
      <c r="Y470" s="30" t="str">
        <f>IF(tbl_Customers[[#This Row],[total_intl_charge]] &lt;= 3, "Low Charges", "High Charges")</f>
        <v>Low Charges</v>
      </c>
    </row>
    <row r="471" spans="1:25"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c r="V471">
        <f>IF(tbl_Customers[[#This Row],[churn]] = "yes", 1, 0)</f>
        <v>0</v>
      </c>
      <c r="W471" t="str">
        <f>IF(tbl_Customers[[#This Row],[number_customer_service_calls]] &lt;= 1, "0-1 Calls", IF(tbl_Customers[[#This Row],[number_customer_service_calls]] &lt;= 3, "2-3 Calls", IF(tbl_Customers[[#This Row],[number_customer_service_calls]] &lt;=5, "4-5 Calls", "6+ Calls")))</f>
        <v>2-3 Calls</v>
      </c>
      <c r="X471" t="str">
        <f>IF(tbl_Customers[[#This Row],[account_length]] &lt;= 50, "0-50", IF(tbl_Customers[[#This Row],[account_length]] &lt;=100, "51-100", IF(tbl_Customers[[#This Row],[account_length]] &lt;= 150, "101-150", "151+")))</f>
        <v>101-150</v>
      </c>
      <c r="Y471" s="30" t="str">
        <f>IF(tbl_Customers[[#This Row],[total_intl_charge]] &lt;= 3, "Low Charges", "High Charges")</f>
        <v>Low Charges</v>
      </c>
    </row>
    <row r="472" spans="1:25"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c r="V472">
        <f>IF(tbl_Customers[[#This Row],[churn]] = "yes", 1, 0)</f>
        <v>0</v>
      </c>
      <c r="W472" t="str">
        <f>IF(tbl_Customers[[#This Row],[number_customer_service_calls]] &lt;= 1, "0-1 Calls", IF(tbl_Customers[[#This Row],[number_customer_service_calls]] &lt;= 3, "2-3 Calls", IF(tbl_Customers[[#This Row],[number_customer_service_calls]] &lt;=5, "4-5 Calls", "6+ Calls")))</f>
        <v>0-1 Calls</v>
      </c>
      <c r="X472" t="str">
        <f>IF(tbl_Customers[[#This Row],[account_length]] &lt;= 50, "0-50", IF(tbl_Customers[[#This Row],[account_length]] &lt;=100, "51-100", IF(tbl_Customers[[#This Row],[account_length]] &lt;= 150, "101-150", "151+")))</f>
        <v>51-100</v>
      </c>
      <c r="Y472" s="30" t="str">
        <f>IF(tbl_Customers[[#This Row],[total_intl_charge]] &lt;= 3, "Low Charges", "High Charges")</f>
        <v>Low Charges</v>
      </c>
    </row>
    <row r="473" spans="1:25"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c r="V473">
        <f>IF(tbl_Customers[[#This Row],[churn]] = "yes", 1, 0)</f>
        <v>0</v>
      </c>
      <c r="W473" t="str">
        <f>IF(tbl_Customers[[#This Row],[number_customer_service_calls]] &lt;= 1, "0-1 Calls", IF(tbl_Customers[[#This Row],[number_customer_service_calls]] &lt;= 3, "2-3 Calls", IF(tbl_Customers[[#This Row],[number_customer_service_calls]] &lt;=5, "4-5 Calls", "6+ Calls")))</f>
        <v>2-3 Calls</v>
      </c>
      <c r="X473" t="str">
        <f>IF(tbl_Customers[[#This Row],[account_length]] &lt;= 50, "0-50", IF(tbl_Customers[[#This Row],[account_length]] &lt;=100, "51-100", IF(tbl_Customers[[#This Row],[account_length]] &lt;= 150, "101-150", "151+")))</f>
        <v>151+</v>
      </c>
      <c r="Y473" s="30" t="str">
        <f>IF(tbl_Customers[[#This Row],[total_intl_charge]] &lt;= 3, "Low Charges", "High Charges")</f>
        <v>High Charges</v>
      </c>
    </row>
    <row r="474" spans="1:25"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c r="V474">
        <f>IF(tbl_Customers[[#This Row],[churn]] = "yes", 1, 0)</f>
        <v>0</v>
      </c>
      <c r="W474" t="str">
        <f>IF(tbl_Customers[[#This Row],[number_customer_service_calls]] &lt;= 1, "0-1 Calls", IF(tbl_Customers[[#This Row],[number_customer_service_calls]] &lt;= 3, "2-3 Calls", IF(tbl_Customers[[#This Row],[number_customer_service_calls]] &lt;=5, "4-5 Calls", "6+ Calls")))</f>
        <v>0-1 Calls</v>
      </c>
      <c r="X474" t="str">
        <f>IF(tbl_Customers[[#This Row],[account_length]] &lt;= 50, "0-50", IF(tbl_Customers[[#This Row],[account_length]] &lt;=100, "51-100", IF(tbl_Customers[[#This Row],[account_length]] &lt;= 150, "101-150", "151+")))</f>
        <v>0-50</v>
      </c>
      <c r="Y474" s="30" t="str">
        <f>IF(tbl_Customers[[#This Row],[total_intl_charge]] &lt;= 3, "Low Charges", "High Charges")</f>
        <v>Low Charges</v>
      </c>
    </row>
    <row r="475" spans="1:25"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c r="V475">
        <f>IF(tbl_Customers[[#This Row],[churn]] = "yes", 1, 0)</f>
        <v>0</v>
      </c>
      <c r="W475" t="str">
        <f>IF(tbl_Customers[[#This Row],[number_customer_service_calls]] &lt;= 1, "0-1 Calls", IF(tbl_Customers[[#This Row],[number_customer_service_calls]] &lt;= 3, "2-3 Calls", IF(tbl_Customers[[#This Row],[number_customer_service_calls]] &lt;=5, "4-5 Calls", "6+ Calls")))</f>
        <v>2-3 Calls</v>
      </c>
      <c r="X475" t="str">
        <f>IF(tbl_Customers[[#This Row],[account_length]] &lt;= 50, "0-50", IF(tbl_Customers[[#This Row],[account_length]] &lt;=100, "51-100", IF(tbl_Customers[[#This Row],[account_length]] &lt;= 150, "101-150", "151+")))</f>
        <v>51-100</v>
      </c>
      <c r="Y475" s="30" t="str">
        <f>IF(tbl_Customers[[#This Row],[total_intl_charge]] &lt;= 3, "Low Charges", "High Charges")</f>
        <v>Low Charges</v>
      </c>
    </row>
    <row r="476" spans="1:25"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c r="V476">
        <f>IF(tbl_Customers[[#This Row],[churn]] = "yes", 1, 0)</f>
        <v>1</v>
      </c>
      <c r="W476" t="str">
        <f>IF(tbl_Customers[[#This Row],[number_customer_service_calls]] &lt;= 1, "0-1 Calls", IF(tbl_Customers[[#This Row],[number_customer_service_calls]] &lt;= 3, "2-3 Calls", IF(tbl_Customers[[#This Row],[number_customer_service_calls]] &lt;=5, "4-5 Calls", "6+ Calls")))</f>
        <v>2-3 Calls</v>
      </c>
      <c r="X476" t="str">
        <f>IF(tbl_Customers[[#This Row],[account_length]] &lt;= 50, "0-50", IF(tbl_Customers[[#This Row],[account_length]] &lt;=100, "51-100", IF(tbl_Customers[[#This Row],[account_length]] &lt;= 150, "101-150", "151+")))</f>
        <v>0-50</v>
      </c>
      <c r="Y476" s="30" t="str">
        <f>IF(tbl_Customers[[#This Row],[total_intl_charge]] &lt;= 3, "Low Charges", "High Charges")</f>
        <v>Low Charges</v>
      </c>
    </row>
    <row r="477" spans="1:25"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c r="V477">
        <f>IF(tbl_Customers[[#This Row],[churn]] = "yes", 1, 0)</f>
        <v>0</v>
      </c>
      <c r="W477" t="str">
        <f>IF(tbl_Customers[[#This Row],[number_customer_service_calls]] &lt;= 1, "0-1 Calls", IF(tbl_Customers[[#This Row],[number_customer_service_calls]] &lt;= 3, "2-3 Calls", IF(tbl_Customers[[#This Row],[number_customer_service_calls]] &lt;=5, "4-5 Calls", "6+ Calls")))</f>
        <v>0-1 Calls</v>
      </c>
      <c r="X477" t="str">
        <f>IF(tbl_Customers[[#This Row],[account_length]] &lt;= 50, "0-50", IF(tbl_Customers[[#This Row],[account_length]] &lt;=100, "51-100", IF(tbl_Customers[[#This Row],[account_length]] &lt;= 150, "101-150", "151+")))</f>
        <v>101-150</v>
      </c>
      <c r="Y477" s="30" t="str">
        <f>IF(tbl_Customers[[#This Row],[total_intl_charge]] &lt;= 3, "Low Charges", "High Charges")</f>
        <v>High Charges</v>
      </c>
    </row>
    <row r="478" spans="1:25"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c r="V478">
        <f>IF(tbl_Customers[[#This Row],[churn]] = "yes", 1, 0)</f>
        <v>0</v>
      </c>
      <c r="W478" t="str">
        <f>IF(tbl_Customers[[#This Row],[number_customer_service_calls]] &lt;= 1, "0-1 Calls", IF(tbl_Customers[[#This Row],[number_customer_service_calls]] &lt;= 3, "2-3 Calls", IF(tbl_Customers[[#This Row],[number_customer_service_calls]] &lt;=5, "4-5 Calls", "6+ Calls")))</f>
        <v>2-3 Calls</v>
      </c>
      <c r="X478" t="str">
        <f>IF(tbl_Customers[[#This Row],[account_length]] &lt;= 50, "0-50", IF(tbl_Customers[[#This Row],[account_length]] &lt;=100, "51-100", IF(tbl_Customers[[#This Row],[account_length]] &lt;= 150, "101-150", "151+")))</f>
        <v>101-150</v>
      </c>
      <c r="Y478" s="30" t="str">
        <f>IF(tbl_Customers[[#This Row],[total_intl_charge]] &lt;= 3, "Low Charges", "High Charges")</f>
        <v>High Charges</v>
      </c>
    </row>
    <row r="479" spans="1:25"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c r="V479">
        <f>IF(tbl_Customers[[#This Row],[churn]] = "yes", 1, 0)</f>
        <v>0</v>
      </c>
      <c r="W479" t="str">
        <f>IF(tbl_Customers[[#This Row],[number_customer_service_calls]] &lt;= 1, "0-1 Calls", IF(tbl_Customers[[#This Row],[number_customer_service_calls]] &lt;= 3, "2-3 Calls", IF(tbl_Customers[[#This Row],[number_customer_service_calls]] &lt;=5, "4-5 Calls", "6+ Calls")))</f>
        <v>0-1 Calls</v>
      </c>
      <c r="X479" t="str">
        <f>IF(tbl_Customers[[#This Row],[account_length]] &lt;= 50, "0-50", IF(tbl_Customers[[#This Row],[account_length]] &lt;=100, "51-100", IF(tbl_Customers[[#This Row],[account_length]] &lt;= 150, "101-150", "151+")))</f>
        <v>51-100</v>
      </c>
      <c r="Y479" s="30" t="str">
        <f>IF(tbl_Customers[[#This Row],[total_intl_charge]] &lt;= 3, "Low Charges", "High Charges")</f>
        <v>Low Charges</v>
      </c>
    </row>
    <row r="480" spans="1:25"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c r="V480">
        <f>IF(tbl_Customers[[#This Row],[churn]] = "yes", 1, 0)</f>
        <v>0</v>
      </c>
      <c r="W480" t="str">
        <f>IF(tbl_Customers[[#This Row],[number_customer_service_calls]] &lt;= 1, "0-1 Calls", IF(tbl_Customers[[#This Row],[number_customer_service_calls]] &lt;= 3, "2-3 Calls", IF(tbl_Customers[[#This Row],[number_customer_service_calls]] &lt;=5, "4-5 Calls", "6+ Calls")))</f>
        <v>0-1 Calls</v>
      </c>
      <c r="X480" t="str">
        <f>IF(tbl_Customers[[#This Row],[account_length]] &lt;= 50, "0-50", IF(tbl_Customers[[#This Row],[account_length]] &lt;=100, "51-100", IF(tbl_Customers[[#This Row],[account_length]] &lt;= 150, "101-150", "151+")))</f>
        <v>51-100</v>
      </c>
      <c r="Y480" s="30" t="str">
        <f>IF(tbl_Customers[[#This Row],[total_intl_charge]] &lt;= 3, "Low Charges", "High Charges")</f>
        <v>High Charges</v>
      </c>
    </row>
    <row r="481" spans="1:25"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c r="V481">
        <f>IF(tbl_Customers[[#This Row],[churn]] = "yes", 1, 0)</f>
        <v>1</v>
      </c>
      <c r="W481" t="str">
        <f>IF(tbl_Customers[[#This Row],[number_customer_service_calls]] &lt;= 1, "0-1 Calls", IF(tbl_Customers[[#This Row],[number_customer_service_calls]] &lt;= 3, "2-3 Calls", IF(tbl_Customers[[#This Row],[number_customer_service_calls]] &lt;=5, "4-5 Calls", "6+ Calls")))</f>
        <v>0-1 Calls</v>
      </c>
      <c r="X481" t="str">
        <f>IF(tbl_Customers[[#This Row],[account_length]] &lt;= 50, "0-50", IF(tbl_Customers[[#This Row],[account_length]] &lt;=100, "51-100", IF(tbl_Customers[[#This Row],[account_length]] &lt;= 150, "101-150", "151+")))</f>
        <v>101-150</v>
      </c>
      <c r="Y481" s="30" t="str">
        <f>IF(tbl_Customers[[#This Row],[total_intl_charge]] &lt;= 3, "Low Charges", "High Charges")</f>
        <v>Low Charges</v>
      </c>
    </row>
    <row r="482" spans="1:25"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c r="V482">
        <f>IF(tbl_Customers[[#This Row],[churn]] = "yes", 1, 0)</f>
        <v>0</v>
      </c>
      <c r="W482" t="str">
        <f>IF(tbl_Customers[[#This Row],[number_customer_service_calls]] &lt;= 1, "0-1 Calls", IF(tbl_Customers[[#This Row],[number_customer_service_calls]] &lt;= 3, "2-3 Calls", IF(tbl_Customers[[#This Row],[number_customer_service_calls]] &lt;=5, "4-5 Calls", "6+ Calls")))</f>
        <v>2-3 Calls</v>
      </c>
      <c r="X482" t="str">
        <f>IF(tbl_Customers[[#This Row],[account_length]] &lt;= 50, "0-50", IF(tbl_Customers[[#This Row],[account_length]] &lt;=100, "51-100", IF(tbl_Customers[[#This Row],[account_length]] &lt;= 150, "101-150", "151+")))</f>
        <v>151+</v>
      </c>
      <c r="Y482" s="30" t="str">
        <f>IF(tbl_Customers[[#This Row],[total_intl_charge]] &lt;= 3, "Low Charges", "High Charges")</f>
        <v>Low Charges</v>
      </c>
    </row>
    <row r="483" spans="1:25"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c r="V483">
        <f>IF(tbl_Customers[[#This Row],[churn]] = "yes", 1, 0)</f>
        <v>0</v>
      </c>
      <c r="W483" t="str">
        <f>IF(tbl_Customers[[#This Row],[number_customer_service_calls]] &lt;= 1, "0-1 Calls", IF(tbl_Customers[[#This Row],[number_customer_service_calls]] &lt;= 3, "2-3 Calls", IF(tbl_Customers[[#This Row],[number_customer_service_calls]] &lt;=5, "4-5 Calls", "6+ Calls")))</f>
        <v>0-1 Calls</v>
      </c>
      <c r="X483" t="str">
        <f>IF(tbl_Customers[[#This Row],[account_length]] &lt;= 50, "0-50", IF(tbl_Customers[[#This Row],[account_length]] &lt;=100, "51-100", IF(tbl_Customers[[#This Row],[account_length]] &lt;= 150, "101-150", "151+")))</f>
        <v>101-150</v>
      </c>
      <c r="Y483" s="30" t="str">
        <f>IF(tbl_Customers[[#This Row],[total_intl_charge]] &lt;= 3, "Low Charges", "High Charges")</f>
        <v>Low Charges</v>
      </c>
    </row>
    <row r="484" spans="1:25"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c r="V484">
        <f>IF(tbl_Customers[[#This Row],[churn]] = "yes", 1, 0)</f>
        <v>0</v>
      </c>
      <c r="W484" t="str">
        <f>IF(tbl_Customers[[#This Row],[number_customer_service_calls]] &lt;= 1, "0-1 Calls", IF(tbl_Customers[[#This Row],[number_customer_service_calls]] &lt;= 3, "2-3 Calls", IF(tbl_Customers[[#This Row],[number_customer_service_calls]] &lt;=5, "4-5 Calls", "6+ Calls")))</f>
        <v>0-1 Calls</v>
      </c>
      <c r="X484" t="str">
        <f>IF(tbl_Customers[[#This Row],[account_length]] &lt;= 50, "0-50", IF(tbl_Customers[[#This Row],[account_length]] &lt;=100, "51-100", IF(tbl_Customers[[#This Row],[account_length]] &lt;= 150, "101-150", "151+")))</f>
        <v>151+</v>
      </c>
      <c r="Y484" s="30" t="str">
        <f>IF(tbl_Customers[[#This Row],[total_intl_charge]] &lt;= 3, "Low Charges", "High Charges")</f>
        <v>Low Charges</v>
      </c>
    </row>
    <row r="485" spans="1:25"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c r="V485">
        <f>IF(tbl_Customers[[#This Row],[churn]] = "yes", 1, 0)</f>
        <v>1</v>
      </c>
      <c r="W485" t="str">
        <f>IF(tbl_Customers[[#This Row],[number_customer_service_calls]] &lt;= 1, "0-1 Calls", IF(tbl_Customers[[#This Row],[number_customer_service_calls]] &lt;= 3, "2-3 Calls", IF(tbl_Customers[[#This Row],[number_customer_service_calls]] &lt;=5, "4-5 Calls", "6+ Calls")))</f>
        <v>0-1 Calls</v>
      </c>
      <c r="X485" t="str">
        <f>IF(tbl_Customers[[#This Row],[account_length]] &lt;= 50, "0-50", IF(tbl_Customers[[#This Row],[account_length]] &lt;=100, "51-100", IF(tbl_Customers[[#This Row],[account_length]] &lt;= 150, "101-150", "151+")))</f>
        <v>101-150</v>
      </c>
      <c r="Y485" s="30" t="str">
        <f>IF(tbl_Customers[[#This Row],[total_intl_charge]] &lt;= 3, "Low Charges", "High Charges")</f>
        <v>Low Charges</v>
      </c>
    </row>
    <row r="486" spans="1:25"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c r="V486">
        <f>IF(tbl_Customers[[#This Row],[churn]] = "yes", 1, 0)</f>
        <v>0</v>
      </c>
      <c r="W486" t="str">
        <f>IF(tbl_Customers[[#This Row],[number_customer_service_calls]] &lt;= 1, "0-1 Calls", IF(tbl_Customers[[#This Row],[number_customer_service_calls]] &lt;= 3, "2-3 Calls", IF(tbl_Customers[[#This Row],[number_customer_service_calls]] &lt;=5, "4-5 Calls", "6+ Calls")))</f>
        <v>0-1 Calls</v>
      </c>
      <c r="X486" t="str">
        <f>IF(tbl_Customers[[#This Row],[account_length]] &lt;= 50, "0-50", IF(tbl_Customers[[#This Row],[account_length]] &lt;=100, "51-100", IF(tbl_Customers[[#This Row],[account_length]] &lt;= 150, "101-150", "151+")))</f>
        <v>101-150</v>
      </c>
      <c r="Y486" s="30" t="str">
        <f>IF(tbl_Customers[[#This Row],[total_intl_charge]] &lt;= 3, "Low Charges", "High Charges")</f>
        <v>Low Charges</v>
      </c>
    </row>
    <row r="487" spans="1:25"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c r="V487">
        <f>IF(tbl_Customers[[#This Row],[churn]] = "yes", 1, 0)</f>
        <v>0</v>
      </c>
      <c r="W487" t="str">
        <f>IF(tbl_Customers[[#This Row],[number_customer_service_calls]] &lt;= 1, "0-1 Calls", IF(tbl_Customers[[#This Row],[number_customer_service_calls]] &lt;= 3, "2-3 Calls", IF(tbl_Customers[[#This Row],[number_customer_service_calls]] &lt;=5, "4-5 Calls", "6+ Calls")))</f>
        <v>0-1 Calls</v>
      </c>
      <c r="X487" t="str">
        <f>IF(tbl_Customers[[#This Row],[account_length]] &lt;= 50, "0-50", IF(tbl_Customers[[#This Row],[account_length]] &lt;=100, "51-100", IF(tbl_Customers[[#This Row],[account_length]] &lt;= 150, "101-150", "151+")))</f>
        <v>51-100</v>
      </c>
      <c r="Y487" s="30" t="str">
        <f>IF(tbl_Customers[[#This Row],[total_intl_charge]] &lt;= 3, "Low Charges", "High Charges")</f>
        <v>Low Charges</v>
      </c>
    </row>
    <row r="488" spans="1:25"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c r="V488">
        <f>IF(tbl_Customers[[#This Row],[churn]] = "yes", 1, 0)</f>
        <v>0</v>
      </c>
      <c r="W488" t="str">
        <f>IF(tbl_Customers[[#This Row],[number_customer_service_calls]] &lt;= 1, "0-1 Calls", IF(tbl_Customers[[#This Row],[number_customer_service_calls]] &lt;= 3, "2-3 Calls", IF(tbl_Customers[[#This Row],[number_customer_service_calls]] &lt;=5, "4-5 Calls", "6+ Calls")))</f>
        <v>0-1 Calls</v>
      </c>
      <c r="X488" t="str">
        <f>IF(tbl_Customers[[#This Row],[account_length]] &lt;= 50, "0-50", IF(tbl_Customers[[#This Row],[account_length]] &lt;=100, "51-100", IF(tbl_Customers[[#This Row],[account_length]] &lt;= 150, "101-150", "151+")))</f>
        <v>101-150</v>
      </c>
      <c r="Y488" s="30" t="str">
        <f>IF(tbl_Customers[[#This Row],[total_intl_charge]] &lt;= 3, "Low Charges", "High Charges")</f>
        <v>Low Charges</v>
      </c>
    </row>
    <row r="489" spans="1:25"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c r="V489">
        <f>IF(tbl_Customers[[#This Row],[churn]] = "yes", 1, 0)</f>
        <v>1</v>
      </c>
      <c r="W489" t="str">
        <f>IF(tbl_Customers[[#This Row],[number_customer_service_calls]] &lt;= 1, "0-1 Calls", IF(tbl_Customers[[#This Row],[number_customer_service_calls]] &lt;= 3, "2-3 Calls", IF(tbl_Customers[[#This Row],[number_customer_service_calls]] &lt;=5, "4-5 Calls", "6+ Calls")))</f>
        <v>4-5 Calls</v>
      </c>
      <c r="X489" t="str">
        <f>IF(tbl_Customers[[#This Row],[account_length]] &lt;= 50, "0-50", IF(tbl_Customers[[#This Row],[account_length]] &lt;=100, "51-100", IF(tbl_Customers[[#This Row],[account_length]] &lt;= 150, "101-150", "151+")))</f>
        <v>101-150</v>
      </c>
      <c r="Y489" s="30" t="str">
        <f>IF(tbl_Customers[[#This Row],[total_intl_charge]] &lt;= 3, "Low Charges", "High Charges")</f>
        <v>High Charges</v>
      </c>
    </row>
    <row r="490" spans="1:25"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c r="V490">
        <f>IF(tbl_Customers[[#This Row],[churn]] = "yes", 1, 0)</f>
        <v>0</v>
      </c>
      <c r="W490" t="str">
        <f>IF(tbl_Customers[[#This Row],[number_customer_service_calls]] &lt;= 1, "0-1 Calls", IF(tbl_Customers[[#This Row],[number_customer_service_calls]] &lt;= 3, "2-3 Calls", IF(tbl_Customers[[#This Row],[number_customer_service_calls]] &lt;=5, "4-5 Calls", "6+ Calls")))</f>
        <v>0-1 Calls</v>
      </c>
      <c r="X490" t="str">
        <f>IF(tbl_Customers[[#This Row],[account_length]] &lt;= 50, "0-50", IF(tbl_Customers[[#This Row],[account_length]] &lt;=100, "51-100", IF(tbl_Customers[[#This Row],[account_length]] &lt;= 150, "101-150", "151+")))</f>
        <v>101-150</v>
      </c>
      <c r="Y490" s="30" t="str">
        <f>IF(tbl_Customers[[#This Row],[total_intl_charge]] &lt;= 3, "Low Charges", "High Charges")</f>
        <v>Low Charges</v>
      </c>
    </row>
    <row r="491" spans="1:25"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c r="V491">
        <f>IF(tbl_Customers[[#This Row],[churn]] = "yes", 1, 0)</f>
        <v>0</v>
      </c>
      <c r="W491" t="str">
        <f>IF(tbl_Customers[[#This Row],[number_customer_service_calls]] &lt;= 1, "0-1 Calls", IF(tbl_Customers[[#This Row],[number_customer_service_calls]] &lt;= 3, "2-3 Calls", IF(tbl_Customers[[#This Row],[number_customer_service_calls]] &lt;=5, "4-5 Calls", "6+ Calls")))</f>
        <v>0-1 Calls</v>
      </c>
      <c r="X491" t="str">
        <f>IF(tbl_Customers[[#This Row],[account_length]] &lt;= 50, "0-50", IF(tbl_Customers[[#This Row],[account_length]] &lt;=100, "51-100", IF(tbl_Customers[[#This Row],[account_length]] &lt;= 150, "101-150", "151+")))</f>
        <v>51-100</v>
      </c>
      <c r="Y491" s="30" t="str">
        <f>IF(tbl_Customers[[#This Row],[total_intl_charge]] &lt;= 3, "Low Charges", "High Charges")</f>
        <v>High Charges</v>
      </c>
    </row>
    <row r="492" spans="1:25"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c r="V492">
        <f>IF(tbl_Customers[[#This Row],[churn]] = "yes", 1, 0)</f>
        <v>0</v>
      </c>
      <c r="W492" t="str">
        <f>IF(tbl_Customers[[#This Row],[number_customer_service_calls]] &lt;= 1, "0-1 Calls", IF(tbl_Customers[[#This Row],[number_customer_service_calls]] &lt;= 3, "2-3 Calls", IF(tbl_Customers[[#This Row],[number_customer_service_calls]] &lt;=5, "4-5 Calls", "6+ Calls")))</f>
        <v>2-3 Calls</v>
      </c>
      <c r="X492" t="str">
        <f>IF(tbl_Customers[[#This Row],[account_length]] &lt;= 50, "0-50", IF(tbl_Customers[[#This Row],[account_length]] &lt;=100, "51-100", IF(tbl_Customers[[#This Row],[account_length]] &lt;= 150, "101-150", "151+")))</f>
        <v>51-100</v>
      </c>
      <c r="Y492" s="30" t="str">
        <f>IF(tbl_Customers[[#This Row],[total_intl_charge]] &lt;= 3, "Low Charges", "High Charges")</f>
        <v>Low Charges</v>
      </c>
    </row>
    <row r="493" spans="1:25"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c r="V493">
        <f>IF(tbl_Customers[[#This Row],[churn]] = "yes", 1, 0)</f>
        <v>0</v>
      </c>
      <c r="W493" t="str">
        <f>IF(tbl_Customers[[#This Row],[number_customer_service_calls]] &lt;= 1, "0-1 Calls", IF(tbl_Customers[[#This Row],[number_customer_service_calls]] &lt;= 3, "2-3 Calls", IF(tbl_Customers[[#This Row],[number_customer_service_calls]] &lt;=5, "4-5 Calls", "6+ Calls")))</f>
        <v>2-3 Calls</v>
      </c>
      <c r="X493" t="str">
        <f>IF(tbl_Customers[[#This Row],[account_length]] &lt;= 50, "0-50", IF(tbl_Customers[[#This Row],[account_length]] &lt;=100, "51-100", IF(tbl_Customers[[#This Row],[account_length]] &lt;= 150, "101-150", "151+")))</f>
        <v>51-100</v>
      </c>
      <c r="Y493" s="30" t="str">
        <f>IF(tbl_Customers[[#This Row],[total_intl_charge]] &lt;= 3, "Low Charges", "High Charges")</f>
        <v>Low Charges</v>
      </c>
    </row>
    <row r="494" spans="1:25"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c r="V494">
        <f>IF(tbl_Customers[[#This Row],[churn]] = "yes", 1, 0)</f>
        <v>0</v>
      </c>
      <c r="W494" t="str">
        <f>IF(tbl_Customers[[#This Row],[number_customer_service_calls]] &lt;= 1, "0-1 Calls", IF(tbl_Customers[[#This Row],[number_customer_service_calls]] &lt;= 3, "2-3 Calls", IF(tbl_Customers[[#This Row],[number_customer_service_calls]] &lt;=5, "4-5 Calls", "6+ Calls")))</f>
        <v>2-3 Calls</v>
      </c>
      <c r="X494" t="str">
        <f>IF(tbl_Customers[[#This Row],[account_length]] &lt;= 50, "0-50", IF(tbl_Customers[[#This Row],[account_length]] &lt;=100, "51-100", IF(tbl_Customers[[#This Row],[account_length]] &lt;= 150, "101-150", "151+")))</f>
        <v>51-100</v>
      </c>
      <c r="Y494" s="30" t="str">
        <f>IF(tbl_Customers[[#This Row],[total_intl_charge]] &lt;= 3, "Low Charges", "High Charges")</f>
        <v>High Charges</v>
      </c>
    </row>
    <row r="495" spans="1:25"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c r="V495">
        <f>IF(tbl_Customers[[#This Row],[churn]] = "yes", 1, 0)</f>
        <v>0</v>
      </c>
      <c r="W495" t="str">
        <f>IF(tbl_Customers[[#This Row],[number_customer_service_calls]] &lt;= 1, "0-1 Calls", IF(tbl_Customers[[#This Row],[number_customer_service_calls]] &lt;= 3, "2-3 Calls", IF(tbl_Customers[[#This Row],[number_customer_service_calls]] &lt;=5, "4-5 Calls", "6+ Calls")))</f>
        <v>2-3 Calls</v>
      </c>
      <c r="X495" t="str">
        <f>IF(tbl_Customers[[#This Row],[account_length]] &lt;= 50, "0-50", IF(tbl_Customers[[#This Row],[account_length]] &lt;=100, "51-100", IF(tbl_Customers[[#This Row],[account_length]] &lt;= 150, "101-150", "151+")))</f>
        <v>101-150</v>
      </c>
      <c r="Y495" s="30" t="str">
        <f>IF(tbl_Customers[[#This Row],[total_intl_charge]] &lt;= 3, "Low Charges", "High Charges")</f>
        <v>Low Charges</v>
      </c>
    </row>
    <row r="496" spans="1:25"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c r="V496">
        <f>IF(tbl_Customers[[#This Row],[churn]] = "yes", 1, 0)</f>
        <v>0</v>
      </c>
      <c r="W496" t="str">
        <f>IF(tbl_Customers[[#This Row],[number_customer_service_calls]] &lt;= 1, "0-1 Calls", IF(tbl_Customers[[#This Row],[number_customer_service_calls]] &lt;= 3, "2-3 Calls", IF(tbl_Customers[[#This Row],[number_customer_service_calls]] &lt;=5, "4-5 Calls", "6+ Calls")))</f>
        <v>2-3 Calls</v>
      </c>
      <c r="X496" t="str">
        <f>IF(tbl_Customers[[#This Row],[account_length]] &lt;= 50, "0-50", IF(tbl_Customers[[#This Row],[account_length]] &lt;=100, "51-100", IF(tbl_Customers[[#This Row],[account_length]] &lt;= 150, "101-150", "151+")))</f>
        <v>0-50</v>
      </c>
      <c r="Y496" s="30" t="str">
        <f>IF(tbl_Customers[[#This Row],[total_intl_charge]] &lt;= 3, "Low Charges", "High Charges")</f>
        <v>Low Charges</v>
      </c>
    </row>
    <row r="497" spans="1:25"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c r="V497">
        <f>IF(tbl_Customers[[#This Row],[churn]] = "yes", 1, 0)</f>
        <v>0</v>
      </c>
      <c r="W497" t="str">
        <f>IF(tbl_Customers[[#This Row],[number_customer_service_calls]] &lt;= 1, "0-1 Calls", IF(tbl_Customers[[#This Row],[number_customer_service_calls]] &lt;= 3, "2-3 Calls", IF(tbl_Customers[[#This Row],[number_customer_service_calls]] &lt;=5, "4-5 Calls", "6+ Calls")))</f>
        <v>0-1 Calls</v>
      </c>
      <c r="X497" t="str">
        <f>IF(tbl_Customers[[#This Row],[account_length]] &lt;= 50, "0-50", IF(tbl_Customers[[#This Row],[account_length]] &lt;=100, "51-100", IF(tbl_Customers[[#This Row],[account_length]] &lt;= 150, "101-150", "151+")))</f>
        <v>51-100</v>
      </c>
      <c r="Y497" s="30" t="str">
        <f>IF(tbl_Customers[[#This Row],[total_intl_charge]] &lt;= 3, "Low Charges", "High Charges")</f>
        <v>Low Charges</v>
      </c>
    </row>
    <row r="498" spans="1:25"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c r="V498">
        <f>IF(tbl_Customers[[#This Row],[churn]] = "yes", 1, 0)</f>
        <v>0</v>
      </c>
      <c r="W498" t="str">
        <f>IF(tbl_Customers[[#This Row],[number_customer_service_calls]] &lt;= 1, "0-1 Calls", IF(tbl_Customers[[#This Row],[number_customer_service_calls]] &lt;= 3, "2-3 Calls", IF(tbl_Customers[[#This Row],[number_customer_service_calls]] &lt;=5, "4-5 Calls", "6+ Calls")))</f>
        <v>2-3 Calls</v>
      </c>
      <c r="X498" t="str">
        <f>IF(tbl_Customers[[#This Row],[account_length]] &lt;= 50, "0-50", IF(tbl_Customers[[#This Row],[account_length]] &lt;=100, "51-100", IF(tbl_Customers[[#This Row],[account_length]] &lt;= 150, "101-150", "151+")))</f>
        <v>101-150</v>
      </c>
      <c r="Y498" s="30" t="str">
        <f>IF(tbl_Customers[[#This Row],[total_intl_charge]] &lt;= 3, "Low Charges", "High Charges")</f>
        <v>Low Charges</v>
      </c>
    </row>
    <row r="499" spans="1:25"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c r="V499">
        <f>IF(tbl_Customers[[#This Row],[churn]] = "yes", 1, 0)</f>
        <v>0</v>
      </c>
      <c r="W499" t="str">
        <f>IF(tbl_Customers[[#This Row],[number_customer_service_calls]] &lt;= 1, "0-1 Calls", IF(tbl_Customers[[#This Row],[number_customer_service_calls]] &lt;= 3, "2-3 Calls", IF(tbl_Customers[[#This Row],[number_customer_service_calls]] &lt;=5, "4-5 Calls", "6+ Calls")))</f>
        <v>0-1 Calls</v>
      </c>
      <c r="X499" t="str">
        <f>IF(tbl_Customers[[#This Row],[account_length]] &lt;= 50, "0-50", IF(tbl_Customers[[#This Row],[account_length]] &lt;=100, "51-100", IF(tbl_Customers[[#This Row],[account_length]] &lt;= 150, "101-150", "151+")))</f>
        <v>101-150</v>
      </c>
      <c r="Y499" s="30" t="str">
        <f>IF(tbl_Customers[[#This Row],[total_intl_charge]] &lt;= 3, "Low Charges", "High Charges")</f>
        <v>Low Charges</v>
      </c>
    </row>
    <row r="500" spans="1:25"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c r="V500">
        <f>IF(tbl_Customers[[#This Row],[churn]] = "yes", 1, 0)</f>
        <v>0</v>
      </c>
      <c r="W500" t="str">
        <f>IF(tbl_Customers[[#This Row],[number_customer_service_calls]] &lt;= 1, "0-1 Calls", IF(tbl_Customers[[#This Row],[number_customer_service_calls]] &lt;= 3, "2-3 Calls", IF(tbl_Customers[[#This Row],[number_customer_service_calls]] &lt;=5, "4-5 Calls", "6+ Calls")))</f>
        <v>2-3 Calls</v>
      </c>
      <c r="X500" t="str">
        <f>IF(tbl_Customers[[#This Row],[account_length]] &lt;= 50, "0-50", IF(tbl_Customers[[#This Row],[account_length]] &lt;=100, "51-100", IF(tbl_Customers[[#This Row],[account_length]] &lt;= 150, "101-150", "151+")))</f>
        <v>51-100</v>
      </c>
      <c r="Y500" s="30" t="str">
        <f>IF(tbl_Customers[[#This Row],[total_intl_charge]] &lt;= 3, "Low Charges", "High Charges")</f>
        <v>High Charges</v>
      </c>
    </row>
    <row r="501" spans="1:25"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c r="V501">
        <f>IF(tbl_Customers[[#This Row],[churn]] = "yes", 1, 0)</f>
        <v>0</v>
      </c>
      <c r="W501" t="str">
        <f>IF(tbl_Customers[[#This Row],[number_customer_service_calls]] &lt;= 1, "0-1 Calls", IF(tbl_Customers[[#This Row],[number_customer_service_calls]] &lt;= 3, "2-3 Calls", IF(tbl_Customers[[#This Row],[number_customer_service_calls]] &lt;=5, "4-5 Calls", "6+ Calls")))</f>
        <v>0-1 Calls</v>
      </c>
      <c r="X501" t="str">
        <f>IF(tbl_Customers[[#This Row],[account_length]] &lt;= 50, "0-50", IF(tbl_Customers[[#This Row],[account_length]] &lt;=100, "51-100", IF(tbl_Customers[[#This Row],[account_length]] &lt;= 150, "101-150", "151+")))</f>
        <v>0-50</v>
      </c>
      <c r="Y501" s="30" t="str">
        <f>IF(tbl_Customers[[#This Row],[total_intl_charge]] &lt;= 3, "Low Charges", "High Charges")</f>
        <v>High Charges</v>
      </c>
    </row>
    <row r="502" spans="1:25"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c r="V502">
        <f>IF(tbl_Customers[[#This Row],[churn]] = "yes", 1, 0)</f>
        <v>1</v>
      </c>
      <c r="W502" t="str">
        <f>IF(tbl_Customers[[#This Row],[number_customer_service_calls]] &lt;= 1, "0-1 Calls", IF(tbl_Customers[[#This Row],[number_customer_service_calls]] &lt;= 3, "2-3 Calls", IF(tbl_Customers[[#This Row],[number_customer_service_calls]] &lt;=5, "4-5 Calls", "6+ Calls")))</f>
        <v>2-3 Calls</v>
      </c>
      <c r="X502" t="str">
        <f>IF(tbl_Customers[[#This Row],[account_length]] &lt;= 50, "0-50", IF(tbl_Customers[[#This Row],[account_length]] &lt;=100, "51-100", IF(tbl_Customers[[#This Row],[account_length]] &lt;= 150, "101-150", "151+")))</f>
        <v>101-150</v>
      </c>
      <c r="Y502" s="30" t="str">
        <f>IF(tbl_Customers[[#This Row],[total_intl_charge]] &lt;= 3, "Low Charges", "High Charges")</f>
        <v>High Charges</v>
      </c>
    </row>
    <row r="503" spans="1:25"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c r="V503">
        <f>IF(tbl_Customers[[#This Row],[churn]] = "yes", 1, 0)</f>
        <v>0</v>
      </c>
      <c r="W503" t="str">
        <f>IF(tbl_Customers[[#This Row],[number_customer_service_calls]] &lt;= 1, "0-1 Calls", IF(tbl_Customers[[#This Row],[number_customer_service_calls]] &lt;= 3, "2-3 Calls", IF(tbl_Customers[[#This Row],[number_customer_service_calls]] &lt;=5, "4-5 Calls", "6+ Calls")))</f>
        <v>0-1 Calls</v>
      </c>
      <c r="X503" t="str">
        <f>IF(tbl_Customers[[#This Row],[account_length]] &lt;= 50, "0-50", IF(tbl_Customers[[#This Row],[account_length]] &lt;=100, "51-100", IF(tbl_Customers[[#This Row],[account_length]] &lt;= 150, "101-150", "151+")))</f>
        <v>101-150</v>
      </c>
      <c r="Y503" s="30" t="str">
        <f>IF(tbl_Customers[[#This Row],[total_intl_charge]] &lt;= 3, "Low Charges", "High Charges")</f>
        <v>High Charges</v>
      </c>
    </row>
    <row r="504" spans="1:25"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c r="V504">
        <f>IF(tbl_Customers[[#This Row],[churn]] = "yes", 1, 0)</f>
        <v>0</v>
      </c>
      <c r="W504" t="str">
        <f>IF(tbl_Customers[[#This Row],[number_customer_service_calls]] &lt;= 1, "0-1 Calls", IF(tbl_Customers[[#This Row],[number_customer_service_calls]] &lt;= 3, "2-3 Calls", IF(tbl_Customers[[#This Row],[number_customer_service_calls]] &lt;=5, "4-5 Calls", "6+ Calls")))</f>
        <v>0-1 Calls</v>
      </c>
      <c r="X504" t="str">
        <f>IF(tbl_Customers[[#This Row],[account_length]] &lt;= 50, "0-50", IF(tbl_Customers[[#This Row],[account_length]] &lt;=100, "51-100", IF(tbl_Customers[[#This Row],[account_length]] &lt;= 150, "101-150", "151+")))</f>
        <v>51-100</v>
      </c>
      <c r="Y504" s="30" t="str">
        <f>IF(tbl_Customers[[#This Row],[total_intl_charge]] &lt;= 3, "Low Charges", "High Charges")</f>
        <v>Low Charges</v>
      </c>
    </row>
    <row r="505" spans="1:25"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c r="V505">
        <f>IF(tbl_Customers[[#This Row],[churn]] = "yes", 1, 0)</f>
        <v>0</v>
      </c>
      <c r="W505" t="str">
        <f>IF(tbl_Customers[[#This Row],[number_customer_service_calls]] &lt;= 1, "0-1 Calls", IF(tbl_Customers[[#This Row],[number_customer_service_calls]] &lt;= 3, "2-3 Calls", IF(tbl_Customers[[#This Row],[number_customer_service_calls]] &lt;=5, "4-5 Calls", "6+ Calls")))</f>
        <v>0-1 Calls</v>
      </c>
      <c r="X505" t="str">
        <f>IF(tbl_Customers[[#This Row],[account_length]] &lt;= 50, "0-50", IF(tbl_Customers[[#This Row],[account_length]] &lt;=100, "51-100", IF(tbl_Customers[[#This Row],[account_length]] &lt;= 150, "101-150", "151+")))</f>
        <v>0-50</v>
      </c>
      <c r="Y505" s="30" t="str">
        <f>IF(tbl_Customers[[#This Row],[total_intl_charge]] &lt;= 3, "Low Charges", "High Charges")</f>
        <v>Low Charges</v>
      </c>
    </row>
    <row r="506" spans="1:25"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c r="V506">
        <f>IF(tbl_Customers[[#This Row],[churn]] = "yes", 1, 0)</f>
        <v>0</v>
      </c>
      <c r="W506" t="str">
        <f>IF(tbl_Customers[[#This Row],[number_customer_service_calls]] &lt;= 1, "0-1 Calls", IF(tbl_Customers[[#This Row],[number_customer_service_calls]] &lt;= 3, "2-3 Calls", IF(tbl_Customers[[#This Row],[number_customer_service_calls]] &lt;=5, "4-5 Calls", "6+ Calls")))</f>
        <v>0-1 Calls</v>
      </c>
      <c r="X506" t="str">
        <f>IF(tbl_Customers[[#This Row],[account_length]] &lt;= 50, "0-50", IF(tbl_Customers[[#This Row],[account_length]] &lt;=100, "51-100", IF(tbl_Customers[[#This Row],[account_length]] &lt;= 150, "101-150", "151+")))</f>
        <v>51-100</v>
      </c>
      <c r="Y506" s="30" t="str">
        <f>IF(tbl_Customers[[#This Row],[total_intl_charge]] &lt;= 3, "Low Charges", "High Charges")</f>
        <v>High Charges</v>
      </c>
    </row>
    <row r="507" spans="1:25"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c r="V507">
        <f>IF(tbl_Customers[[#This Row],[churn]] = "yes", 1, 0)</f>
        <v>0</v>
      </c>
      <c r="W507" t="str">
        <f>IF(tbl_Customers[[#This Row],[number_customer_service_calls]] &lt;= 1, "0-1 Calls", IF(tbl_Customers[[#This Row],[number_customer_service_calls]] &lt;= 3, "2-3 Calls", IF(tbl_Customers[[#This Row],[number_customer_service_calls]] &lt;=5, "4-5 Calls", "6+ Calls")))</f>
        <v>4-5 Calls</v>
      </c>
      <c r="X507" t="str">
        <f>IF(tbl_Customers[[#This Row],[account_length]] &lt;= 50, "0-50", IF(tbl_Customers[[#This Row],[account_length]] &lt;=100, "51-100", IF(tbl_Customers[[#This Row],[account_length]] &lt;= 150, "101-150", "151+")))</f>
        <v>151+</v>
      </c>
      <c r="Y507" s="30" t="str">
        <f>IF(tbl_Customers[[#This Row],[total_intl_charge]] &lt;= 3, "Low Charges", "High Charges")</f>
        <v>Low Charges</v>
      </c>
    </row>
    <row r="508" spans="1:25"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c r="V508">
        <f>IF(tbl_Customers[[#This Row],[churn]] = "yes", 1, 0)</f>
        <v>1</v>
      </c>
      <c r="W508" t="str">
        <f>IF(tbl_Customers[[#This Row],[number_customer_service_calls]] &lt;= 1, "0-1 Calls", IF(tbl_Customers[[#This Row],[number_customer_service_calls]] &lt;= 3, "2-3 Calls", IF(tbl_Customers[[#This Row],[number_customer_service_calls]] &lt;=5, "4-5 Calls", "6+ Calls")))</f>
        <v>0-1 Calls</v>
      </c>
      <c r="X508" t="str">
        <f>IF(tbl_Customers[[#This Row],[account_length]] &lt;= 50, "0-50", IF(tbl_Customers[[#This Row],[account_length]] &lt;=100, "51-100", IF(tbl_Customers[[#This Row],[account_length]] &lt;= 150, "101-150", "151+")))</f>
        <v>101-150</v>
      </c>
      <c r="Y508" s="30" t="str">
        <f>IF(tbl_Customers[[#This Row],[total_intl_charge]] &lt;= 3, "Low Charges", "High Charges")</f>
        <v>High Charges</v>
      </c>
    </row>
    <row r="509" spans="1:25"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c r="V509">
        <f>IF(tbl_Customers[[#This Row],[churn]] = "yes", 1, 0)</f>
        <v>0</v>
      </c>
      <c r="W509" t="str">
        <f>IF(tbl_Customers[[#This Row],[number_customer_service_calls]] &lt;= 1, "0-1 Calls", IF(tbl_Customers[[#This Row],[number_customer_service_calls]] &lt;= 3, "2-3 Calls", IF(tbl_Customers[[#This Row],[number_customer_service_calls]] &lt;=5, "4-5 Calls", "6+ Calls")))</f>
        <v>2-3 Calls</v>
      </c>
      <c r="X509" t="str">
        <f>IF(tbl_Customers[[#This Row],[account_length]] &lt;= 50, "0-50", IF(tbl_Customers[[#This Row],[account_length]] &lt;=100, "51-100", IF(tbl_Customers[[#This Row],[account_length]] &lt;= 150, "101-150", "151+")))</f>
        <v>0-50</v>
      </c>
      <c r="Y509" s="30" t="str">
        <f>IF(tbl_Customers[[#This Row],[total_intl_charge]] &lt;= 3, "Low Charges", "High Charges")</f>
        <v>Low Charges</v>
      </c>
    </row>
    <row r="510" spans="1:25"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c r="V510">
        <f>IF(tbl_Customers[[#This Row],[churn]] = "yes", 1, 0)</f>
        <v>0</v>
      </c>
      <c r="W510" t="str">
        <f>IF(tbl_Customers[[#This Row],[number_customer_service_calls]] &lt;= 1, "0-1 Calls", IF(tbl_Customers[[#This Row],[number_customer_service_calls]] &lt;= 3, "2-3 Calls", IF(tbl_Customers[[#This Row],[number_customer_service_calls]] &lt;=5, "4-5 Calls", "6+ Calls")))</f>
        <v>0-1 Calls</v>
      </c>
      <c r="X510" t="str">
        <f>IF(tbl_Customers[[#This Row],[account_length]] &lt;= 50, "0-50", IF(tbl_Customers[[#This Row],[account_length]] &lt;=100, "51-100", IF(tbl_Customers[[#This Row],[account_length]] &lt;= 150, "101-150", "151+")))</f>
        <v>0-50</v>
      </c>
      <c r="Y510" s="30" t="str">
        <f>IF(tbl_Customers[[#This Row],[total_intl_charge]] &lt;= 3, "Low Charges", "High Charges")</f>
        <v>Low Charges</v>
      </c>
    </row>
    <row r="511" spans="1:25"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c r="V511">
        <f>IF(tbl_Customers[[#This Row],[churn]] = "yes", 1, 0)</f>
        <v>0</v>
      </c>
      <c r="W511" t="str">
        <f>IF(tbl_Customers[[#This Row],[number_customer_service_calls]] &lt;= 1, "0-1 Calls", IF(tbl_Customers[[#This Row],[number_customer_service_calls]] &lt;= 3, "2-3 Calls", IF(tbl_Customers[[#This Row],[number_customer_service_calls]] &lt;=5, "4-5 Calls", "6+ Calls")))</f>
        <v>2-3 Calls</v>
      </c>
      <c r="X511" t="str">
        <f>IF(tbl_Customers[[#This Row],[account_length]] &lt;= 50, "0-50", IF(tbl_Customers[[#This Row],[account_length]] &lt;=100, "51-100", IF(tbl_Customers[[#This Row],[account_length]] &lt;= 150, "101-150", "151+")))</f>
        <v>151+</v>
      </c>
      <c r="Y511" s="30" t="str">
        <f>IF(tbl_Customers[[#This Row],[total_intl_charge]] &lt;= 3, "Low Charges", "High Charges")</f>
        <v>Low Charges</v>
      </c>
    </row>
    <row r="512" spans="1:25"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c r="V512">
        <f>IF(tbl_Customers[[#This Row],[churn]] = "yes", 1, 0)</f>
        <v>0</v>
      </c>
      <c r="W512" t="str">
        <f>IF(tbl_Customers[[#This Row],[number_customer_service_calls]] &lt;= 1, "0-1 Calls", IF(tbl_Customers[[#This Row],[number_customer_service_calls]] &lt;= 3, "2-3 Calls", IF(tbl_Customers[[#This Row],[number_customer_service_calls]] &lt;=5, "4-5 Calls", "6+ Calls")))</f>
        <v>2-3 Calls</v>
      </c>
      <c r="X512" t="str">
        <f>IF(tbl_Customers[[#This Row],[account_length]] &lt;= 50, "0-50", IF(tbl_Customers[[#This Row],[account_length]] &lt;=100, "51-100", IF(tbl_Customers[[#This Row],[account_length]] &lt;= 150, "101-150", "151+")))</f>
        <v>51-100</v>
      </c>
      <c r="Y512" s="30" t="str">
        <f>IF(tbl_Customers[[#This Row],[total_intl_charge]] &lt;= 3, "Low Charges", "High Charges")</f>
        <v>High Charges</v>
      </c>
    </row>
    <row r="513" spans="1:25"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c r="V513">
        <f>IF(tbl_Customers[[#This Row],[churn]] = "yes", 1, 0)</f>
        <v>0</v>
      </c>
      <c r="W513" t="str">
        <f>IF(tbl_Customers[[#This Row],[number_customer_service_calls]] &lt;= 1, "0-1 Calls", IF(tbl_Customers[[#This Row],[number_customer_service_calls]] &lt;= 3, "2-3 Calls", IF(tbl_Customers[[#This Row],[number_customer_service_calls]] &lt;=5, "4-5 Calls", "6+ Calls")))</f>
        <v>0-1 Calls</v>
      </c>
      <c r="X513" t="str">
        <f>IF(tbl_Customers[[#This Row],[account_length]] &lt;= 50, "0-50", IF(tbl_Customers[[#This Row],[account_length]] &lt;=100, "51-100", IF(tbl_Customers[[#This Row],[account_length]] &lt;= 150, "101-150", "151+")))</f>
        <v>151+</v>
      </c>
      <c r="Y513" s="30" t="str">
        <f>IF(tbl_Customers[[#This Row],[total_intl_charge]] &lt;= 3, "Low Charges", "High Charges")</f>
        <v>High Charges</v>
      </c>
    </row>
    <row r="514" spans="1:25"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c r="V514">
        <f>IF(tbl_Customers[[#This Row],[churn]] = "yes", 1, 0)</f>
        <v>1</v>
      </c>
      <c r="W514" t="str">
        <f>IF(tbl_Customers[[#This Row],[number_customer_service_calls]] &lt;= 1, "0-1 Calls", IF(tbl_Customers[[#This Row],[number_customer_service_calls]] &lt;= 3, "2-3 Calls", IF(tbl_Customers[[#This Row],[number_customer_service_calls]] &lt;=5, "4-5 Calls", "6+ Calls")))</f>
        <v>0-1 Calls</v>
      </c>
      <c r="X514" t="str">
        <f>IF(tbl_Customers[[#This Row],[account_length]] &lt;= 50, "0-50", IF(tbl_Customers[[#This Row],[account_length]] &lt;=100, "51-100", IF(tbl_Customers[[#This Row],[account_length]] &lt;= 150, "101-150", "151+")))</f>
        <v>101-150</v>
      </c>
      <c r="Y514" s="30" t="str">
        <f>IF(tbl_Customers[[#This Row],[total_intl_charge]] &lt;= 3, "Low Charges", "High Charges")</f>
        <v>High Charges</v>
      </c>
    </row>
    <row r="515" spans="1:25"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c r="V515">
        <f>IF(tbl_Customers[[#This Row],[churn]] = "yes", 1, 0)</f>
        <v>0</v>
      </c>
      <c r="W515" t="str">
        <f>IF(tbl_Customers[[#This Row],[number_customer_service_calls]] &lt;= 1, "0-1 Calls", IF(tbl_Customers[[#This Row],[number_customer_service_calls]] &lt;= 3, "2-3 Calls", IF(tbl_Customers[[#This Row],[number_customer_service_calls]] &lt;=5, "4-5 Calls", "6+ Calls")))</f>
        <v>0-1 Calls</v>
      </c>
      <c r="X515" t="str">
        <f>IF(tbl_Customers[[#This Row],[account_length]] &lt;= 50, "0-50", IF(tbl_Customers[[#This Row],[account_length]] &lt;=100, "51-100", IF(tbl_Customers[[#This Row],[account_length]] &lt;= 150, "101-150", "151+")))</f>
        <v>151+</v>
      </c>
      <c r="Y515" s="30" t="str">
        <f>IF(tbl_Customers[[#This Row],[total_intl_charge]] &lt;= 3, "Low Charges", "High Charges")</f>
        <v>High Charges</v>
      </c>
    </row>
    <row r="516" spans="1:25"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c r="V516">
        <f>IF(tbl_Customers[[#This Row],[churn]] = "yes", 1, 0)</f>
        <v>0</v>
      </c>
      <c r="W516" t="str">
        <f>IF(tbl_Customers[[#This Row],[number_customer_service_calls]] &lt;= 1, "0-1 Calls", IF(tbl_Customers[[#This Row],[number_customer_service_calls]] &lt;= 3, "2-3 Calls", IF(tbl_Customers[[#This Row],[number_customer_service_calls]] &lt;=5, "4-5 Calls", "6+ Calls")))</f>
        <v>2-3 Calls</v>
      </c>
      <c r="X516" t="str">
        <f>IF(tbl_Customers[[#This Row],[account_length]] &lt;= 50, "0-50", IF(tbl_Customers[[#This Row],[account_length]] &lt;=100, "51-100", IF(tbl_Customers[[#This Row],[account_length]] &lt;= 150, "101-150", "151+")))</f>
        <v>101-150</v>
      </c>
      <c r="Y516" s="30" t="str">
        <f>IF(tbl_Customers[[#This Row],[total_intl_charge]] &lt;= 3, "Low Charges", "High Charges")</f>
        <v>Low Charges</v>
      </c>
    </row>
    <row r="517" spans="1:25"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c r="V517">
        <f>IF(tbl_Customers[[#This Row],[churn]] = "yes", 1, 0)</f>
        <v>0</v>
      </c>
      <c r="W517" t="str">
        <f>IF(tbl_Customers[[#This Row],[number_customer_service_calls]] &lt;= 1, "0-1 Calls", IF(tbl_Customers[[#This Row],[number_customer_service_calls]] &lt;= 3, "2-3 Calls", IF(tbl_Customers[[#This Row],[number_customer_service_calls]] &lt;=5, "4-5 Calls", "6+ Calls")))</f>
        <v>2-3 Calls</v>
      </c>
      <c r="X517" t="str">
        <f>IF(tbl_Customers[[#This Row],[account_length]] &lt;= 50, "0-50", IF(tbl_Customers[[#This Row],[account_length]] &lt;=100, "51-100", IF(tbl_Customers[[#This Row],[account_length]] &lt;= 150, "101-150", "151+")))</f>
        <v>151+</v>
      </c>
      <c r="Y517" s="30" t="str">
        <f>IF(tbl_Customers[[#This Row],[total_intl_charge]] &lt;= 3, "Low Charges", "High Charges")</f>
        <v>Low Charges</v>
      </c>
    </row>
    <row r="518" spans="1:25"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c r="V518">
        <f>IF(tbl_Customers[[#This Row],[churn]] = "yes", 1, 0)</f>
        <v>0</v>
      </c>
      <c r="W518" t="str">
        <f>IF(tbl_Customers[[#This Row],[number_customer_service_calls]] &lt;= 1, "0-1 Calls", IF(tbl_Customers[[#This Row],[number_customer_service_calls]] &lt;= 3, "2-3 Calls", IF(tbl_Customers[[#This Row],[number_customer_service_calls]] &lt;=5, "4-5 Calls", "6+ Calls")))</f>
        <v>0-1 Calls</v>
      </c>
      <c r="X518" t="str">
        <f>IF(tbl_Customers[[#This Row],[account_length]] &lt;= 50, "0-50", IF(tbl_Customers[[#This Row],[account_length]] &lt;=100, "51-100", IF(tbl_Customers[[#This Row],[account_length]] &lt;= 150, "101-150", "151+")))</f>
        <v>101-150</v>
      </c>
      <c r="Y518" s="30" t="str">
        <f>IF(tbl_Customers[[#This Row],[total_intl_charge]] &lt;= 3, "Low Charges", "High Charges")</f>
        <v>Low Charges</v>
      </c>
    </row>
    <row r="519" spans="1:25"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c r="V519">
        <f>IF(tbl_Customers[[#This Row],[churn]] = "yes", 1, 0)</f>
        <v>0</v>
      </c>
      <c r="W519" t="str">
        <f>IF(tbl_Customers[[#This Row],[number_customer_service_calls]] &lt;= 1, "0-1 Calls", IF(tbl_Customers[[#This Row],[number_customer_service_calls]] &lt;= 3, "2-3 Calls", IF(tbl_Customers[[#This Row],[number_customer_service_calls]] &lt;=5, "4-5 Calls", "6+ Calls")))</f>
        <v>2-3 Calls</v>
      </c>
      <c r="X519" t="str">
        <f>IF(tbl_Customers[[#This Row],[account_length]] &lt;= 50, "0-50", IF(tbl_Customers[[#This Row],[account_length]] &lt;=100, "51-100", IF(tbl_Customers[[#This Row],[account_length]] &lt;= 150, "101-150", "151+")))</f>
        <v>51-100</v>
      </c>
      <c r="Y519" s="30" t="str">
        <f>IF(tbl_Customers[[#This Row],[total_intl_charge]] &lt;= 3, "Low Charges", "High Charges")</f>
        <v>High Charges</v>
      </c>
    </row>
    <row r="520" spans="1:25"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c r="V520">
        <f>IF(tbl_Customers[[#This Row],[churn]] = "yes", 1, 0)</f>
        <v>1</v>
      </c>
      <c r="W520" t="str">
        <f>IF(tbl_Customers[[#This Row],[number_customer_service_calls]] &lt;= 1, "0-1 Calls", IF(tbl_Customers[[#This Row],[number_customer_service_calls]] &lt;= 3, "2-3 Calls", IF(tbl_Customers[[#This Row],[number_customer_service_calls]] &lt;=5, "4-5 Calls", "6+ Calls")))</f>
        <v>0-1 Calls</v>
      </c>
      <c r="X520" t="str">
        <f>IF(tbl_Customers[[#This Row],[account_length]] &lt;= 50, "0-50", IF(tbl_Customers[[#This Row],[account_length]] &lt;=100, "51-100", IF(tbl_Customers[[#This Row],[account_length]] &lt;= 150, "101-150", "151+")))</f>
        <v>51-100</v>
      </c>
      <c r="Y520" s="30" t="str">
        <f>IF(tbl_Customers[[#This Row],[total_intl_charge]] &lt;= 3, "Low Charges", "High Charges")</f>
        <v>Low Charges</v>
      </c>
    </row>
    <row r="521" spans="1:25"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c r="V521">
        <f>IF(tbl_Customers[[#This Row],[churn]] = "yes", 1, 0)</f>
        <v>0</v>
      </c>
      <c r="W521" t="str">
        <f>IF(tbl_Customers[[#This Row],[number_customer_service_calls]] &lt;= 1, "0-1 Calls", IF(tbl_Customers[[#This Row],[number_customer_service_calls]] &lt;= 3, "2-3 Calls", IF(tbl_Customers[[#This Row],[number_customer_service_calls]] &lt;=5, "4-5 Calls", "6+ Calls")))</f>
        <v>4-5 Calls</v>
      </c>
      <c r="X521" t="str">
        <f>IF(tbl_Customers[[#This Row],[account_length]] &lt;= 50, "0-50", IF(tbl_Customers[[#This Row],[account_length]] &lt;=100, "51-100", IF(tbl_Customers[[#This Row],[account_length]] &lt;= 150, "101-150", "151+")))</f>
        <v>51-100</v>
      </c>
      <c r="Y521" s="30" t="str">
        <f>IF(tbl_Customers[[#This Row],[total_intl_charge]] &lt;= 3, "Low Charges", "High Charges")</f>
        <v>Low Charges</v>
      </c>
    </row>
    <row r="522" spans="1:25"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c r="V522">
        <f>IF(tbl_Customers[[#This Row],[churn]] = "yes", 1, 0)</f>
        <v>0</v>
      </c>
      <c r="W522" t="str">
        <f>IF(tbl_Customers[[#This Row],[number_customer_service_calls]] &lt;= 1, "0-1 Calls", IF(tbl_Customers[[#This Row],[number_customer_service_calls]] &lt;= 3, "2-3 Calls", IF(tbl_Customers[[#This Row],[number_customer_service_calls]] &lt;=5, "4-5 Calls", "6+ Calls")))</f>
        <v>0-1 Calls</v>
      </c>
      <c r="X522" t="str">
        <f>IF(tbl_Customers[[#This Row],[account_length]] &lt;= 50, "0-50", IF(tbl_Customers[[#This Row],[account_length]] &lt;=100, "51-100", IF(tbl_Customers[[#This Row],[account_length]] &lt;= 150, "101-150", "151+")))</f>
        <v>51-100</v>
      </c>
      <c r="Y522" s="30" t="str">
        <f>IF(tbl_Customers[[#This Row],[total_intl_charge]] &lt;= 3, "Low Charges", "High Charges")</f>
        <v>Low Charges</v>
      </c>
    </row>
    <row r="523" spans="1:25"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c r="V523">
        <f>IF(tbl_Customers[[#This Row],[churn]] = "yes", 1, 0)</f>
        <v>0</v>
      </c>
      <c r="W523" t="str">
        <f>IF(tbl_Customers[[#This Row],[number_customer_service_calls]] &lt;= 1, "0-1 Calls", IF(tbl_Customers[[#This Row],[number_customer_service_calls]] &lt;= 3, "2-3 Calls", IF(tbl_Customers[[#This Row],[number_customer_service_calls]] &lt;=5, "4-5 Calls", "6+ Calls")))</f>
        <v>0-1 Calls</v>
      </c>
      <c r="X523" t="str">
        <f>IF(tbl_Customers[[#This Row],[account_length]] &lt;= 50, "0-50", IF(tbl_Customers[[#This Row],[account_length]] &lt;=100, "51-100", IF(tbl_Customers[[#This Row],[account_length]] &lt;= 150, "101-150", "151+")))</f>
        <v>101-150</v>
      </c>
      <c r="Y523" s="30" t="str">
        <f>IF(tbl_Customers[[#This Row],[total_intl_charge]] &lt;= 3, "Low Charges", "High Charges")</f>
        <v>High Charges</v>
      </c>
    </row>
    <row r="524" spans="1:25"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c r="V524">
        <f>IF(tbl_Customers[[#This Row],[churn]] = "yes", 1, 0)</f>
        <v>0</v>
      </c>
      <c r="W524" t="str">
        <f>IF(tbl_Customers[[#This Row],[number_customer_service_calls]] &lt;= 1, "0-1 Calls", IF(tbl_Customers[[#This Row],[number_customer_service_calls]] &lt;= 3, "2-3 Calls", IF(tbl_Customers[[#This Row],[number_customer_service_calls]] &lt;=5, "4-5 Calls", "6+ Calls")))</f>
        <v>0-1 Calls</v>
      </c>
      <c r="X524" t="str">
        <f>IF(tbl_Customers[[#This Row],[account_length]] &lt;= 50, "0-50", IF(tbl_Customers[[#This Row],[account_length]] &lt;=100, "51-100", IF(tbl_Customers[[#This Row],[account_length]] &lt;= 150, "101-150", "151+")))</f>
        <v>151+</v>
      </c>
      <c r="Y524" s="30" t="str">
        <f>IF(tbl_Customers[[#This Row],[total_intl_charge]] &lt;= 3, "Low Charges", "High Charges")</f>
        <v>Low Charges</v>
      </c>
    </row>
    <row r="525" spans="1:25"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c r="V525">
        <f>IF(tbl_Customers[[#This Row],[churn]] = "yes", 1, 0)</f>
        <v>0</v>
      </c>
      <c r="W525" t="str">
        <f>IF(tbl_Customers[[#This Row],[number_customer_service_calls]] &lt;= 1, "0-1 Calls", IF(tbl_Customers[[#This Row],[number_customer_service_calls]] &lt;= 3, "2-3 Calls", IF(tbl_Customers[[#This Row],[number_customer_service_calls]] &lt;=5, "4-5 Calls", "6+ Calls")))</f>
        <v>2-3 Calls</v>
      </c>
      <c r="X525" t="str">
        <f>IF(tbl_Customers[[#This Row],[account_length]] &lt;= 50, "0-50", IF(tbl_Customers[[#This Row],[account_length]] &lt;=100, "51-100", IF(tbl_Customers[[#This Row],[account_length]] &lt;= 150, "101-150", "151+")))</f>
        <v>51-100</v>
      </c>
      <c r="Y525" s="30" t="str">
        <f>IF(tbl_Customers[[#This Row],[total_intl_charge]] &lt;= 3, "Low Charges", "High Charges")</f>
        <v>Low Charges</v>
      </c>
    </row>
    <row r="526" spans="1:25"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c r="V526">
        <f>IF(tbl_Customers[[#This Row],[churn]] = "yes", 1, 0)</f>
        <v>0</v>
      </c>
      <c r="W526" t="str">
        <f>IF(tbl_Customers[[#This Row],[number_customer_service_calls]] &lt;= 1, "0-1 Calls", IF(tbl_Customers[[#This Row],[number_customer_service_calls]] &lt;= 3, "2-3 Calls", IF(tbl_Customers[[#This Row],[number_customer_service_calls]] &lt;=5, "4-5 Calls", "6+ Calls")))</f>
        <v>2-3 Calls</v>
      </c>
      <c r="X526" t="str">
        <f>IF(tbl_Customers[[#This Row],[account_length]] &lt;= 50, "0-50", IF(tbl_Customers[[#This Row],[account_length]] &lt;=100, "51-100", IF(tbl_Customers[[#This Row],[account_length]] &lt;= 150, "101-150", "151+")))</f>
        <v>101-150</v>
      </c>
      <c r="Y526" s="30" t="str">
        <f>IF(tbl_Customers[[#This Row],[total_intl_charge]] &lt;= 3, "Low Charges", "High Charges")</f>
        <v>High Charges</v>
      </c>
    </row>
    <row r="527" spans="1:25"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c r="V527">
        <f>IF(tbl_Customers[[#This Row],[churn]] = "yes", 1, 0)</f>
        <v>0</v>
      </c>
      <c r="W527" t="str">
        <f>IF(tbl_Customers[[#This Row],[number_customer_service_calls]] &lt;= 1, "0-1 Calls", IF(tbl_Customers[[#This Row],[number_customer_service_calls]] &lt;= 3, "2-3 Calls", IF(tbl_Customers[[#This Row],[number_customer_service_calls]] &lt;=5, "4-5 Calls", "6+ Calls")))</f>
        <v>2-3 Calls</v>
      </c>
      <c r="X527" t="str">
        <f>IF(tbl_Customers[[#This Row],[account_length]] &lt;= 50, "0-50", IF(tbl_Customers[[#This Row],[account_length]] &lt;=100, "51-100", IF(tbl_Customers[[#This Row],[account_length]] &lt;= 150, "101-150", "151+")))</f>
        <v>0-50</v>
      </c>
      <c r="Y527" s="30" t="str">
        <f>IF(tbl_Customers[[#This Row],[total_intl_charge]] &lt;= 3, "Low Charges", "High Charges")</f>
        <v>Low Charges</v>
      </c>
    </row>
    <row r="528" spans="1:25"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c r="V528">
        <f>IF(tbl_Customers[[#This Row],[churn]] = "yes", 1, 0)</f>
        <v>0</v>
      </c>
      <c r="W528" t="str">
        <f>IF(tbl_Customers[[#This Row],[number_customer_service_calls]] &lt;= 1, "0-1 Calls", IF(tbl_Customers[[#This Row],[number_customer_service_calls]] &lt;= 3, "2-3 Calls", IF(tbl_Customers[[#This Row],[number_customer_service_calls]] &lt;=5, "4-5 Calls", "6+ Calls")))</f>
        <v>4-5 Calls</v>
      </c>
      <c r="X528" t="str">
        <f>IF(tbl_Customers[[#This Row],[account_length]] &lt;= 50, "0-50", IF(tbl_Customers[[#This Row],[account_length]] &lt;=100, "51-100", IF(tbl_Customers[[#This Row],[account_length]] &lt;= 150, "101-150", "151+")))</f>
        <v>101-150</v>
      </c>
      <c r="Y528" s="30" t="str">
        <f>IF(tbl_Customers[[#This Row],[total_intl_charge]] &lt;= 3, "Low Charges", "High Charges")</f>
        <v>Low Charges</v>
      </c>
    </row>
    <row r="529" spans="1:25"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c r="V529">
        <f>IF(tbl_Customers[[#This Row],[churn]] = "yes", 1, 0)</f>
        <v>0</v>
      </c>
      <c r="W529" t="str">
        <f>IF(tbl_Customers[[#This Row],[number_customer_service_calls]] &lt;= 1, "0-1 Calls", IF(tbl_Customers[[#This Row],[number_customer_service_calls]] &lt;= 3, "2-3 Calls", IF(tbl_Customers[[#This Row],[number_customer_service_calls]] &lt;=5, "4-5 Calls", "6+ Calls")))</f>
        <v>0-1 Calls</v>
      </c>
      <c r="X529" t="str">
        <f>IF(tbl_Customers[[#This Row],[account_length]] &lt;= 50, "0-50", IF(tbl_Customers[[#This Row],[account_length]] &lt;=100, "51-100", IF(tbl_Customers[[#This Row],[account_length]] &lt;= 150, "101-150", "151+")))</f>
        <v>101-150</v>
      </c>
      <c r="Y529" s="30" t="str">
        <f>IF(tbl_Customers[[#This Row],[total_intl_charge]] &lt;= 3, "Low Charges", "High Charges")</f>
        <v>Low Charges</v>
      </c>
    </row>
    <row r="530" spans="1:25"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c r="V530">
        <f>IF(tbl_Customers[[#This Row],[churn]] = "yes", 1, 0)</f>
        <v>0</v>
      </c>
      <c r="W530" t="str">
        <f>IF(tbl_Customers[[#This Row],[number_customer_service_calls]] &lt;= 1, "0-1 Calls", IF(tbl_Customers[[#This Row],[number_customer_service_calls]] &lt;= 3, "2-3 Calls", IF(tbl_Customers[[#This Row],[number_customer_service_calls]] &lt;=5, "4-5 Calls", "6+ Calls")))</f>
        <v>0-1 Calls</v>
      </c>
      <c r="X530" t="str">
        <f>IF(tbl_Customers[[#This Row],[account_length]] &lt;= 50, "0-50", IF(tbl_Customers[[#This Row],[account_length]] &lt;=100, "51-100", IF(tbl_Customers[[#This Row],[account_length]] &lt;= 150, "101-150", "151+")))</f>
        <v>51-100</v>
      </c>
      <c r="Y530" s="30" t="str">
        <f>IF(tbl_Customers[[#This Row],[total_intl_charge]] &lt;= 3, "Low Charges", "High Charges")</f>
        <v>Low Charges</v>
      </c>
    </row>
    <row r="531" spans="1:25"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c r="V531">
        <f>IF(tbl_Customers[[#This Row],[churn]] = "yes", 1, 0)</f>
        <v>0</v>
      </c>
      <c r="W531" t="str">
        <f>IF(tbl_Customers[[#This Row],[number_customer_service_calls]] &lt;= 1, "0-1 Calls", IF(tbl_Customers[[#This Row],[number_customer_service_calls]] &lt;= 3, "2-3 Calls", IF(tbl_Customers[[#This Row],[number_customer_service_calls]] &lt;=5, "4-5 Calls", "6+ Calls")))</f>
        <v>0-1 Calls</v>
      </c>
      <c r="X531" t="str">
        <f>IF(tbl_Customers[[#This Row],[account_length]] &lt;= 50, "0-50", IF(tbl_Customers[[#This Row],[account_length]] &lt;=100, "51-100", IF(tbl_Customers[[#This Row],[account_length]] &lt;= 150, "101-150", "151+")))</f>
        <v>0-50</v>
      </c>
      <c r="Y531" s="30" t="str">
        <f>IF(tbl_Customers[[#This Row],[total_intl_charge]] &lt;= 3, "Low Charges", "High Charges")</f>
        <v>High Charges</v>
      </c>
    </row>
    <row r="532" spans="1:25"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c r="V532">
        <f>IF(tbl_Customers[[#This Row],[churn]] = "yes", 1, 0)</f>
        <v>0</v>
      </c>
      <c r="W532" t="str">
        <f>IF(tbl_Customers[[#This Row],[number_customer_service_calls]] &lt;= 1, "0-1 Calls", IF(tbl_Customers[[#This Row],[number_customer_service_calls]] &lt;= 3, "2-3 Calls", IF(tbl_Customers[[#This Row],[number_customer_service_calls]] &lt;=5, "4-5 Calls", "6+ Calls")))</f>
        <v>0-1 Calls</v>
      </c>
      <c r="X532" t="str">
        <f>IF(tbl_Customers[[#This Row],[account_length]] &lt;= 50, "0-50", IF(tbl_Customers[[#This Row],[account_length]] &lt;=100, "51-100", IF(tbl_Customers[[#This Row],[account_length]] &lt;= 150, "101-150", "151+")))</f>
        <v>101-150</v>
      </c>
      <c r="Y532" s="30" t="str">
        <f>IF(tbl_Customers[[#This Row],[total_intl_charge]] &lt;= 3, "Low Charges", "High Charges")</f>
        <v>High Charges</v>
      </c>
    </row>
    <row r="533" spans="1:25"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c r="V533">
        <f>IF(tbl_Customers[[#This Row],[churn]] = "yes", 1, 0)</f>
        <v>0</v>
      </c>
      <c r="W533" t="str">
        <f>IF(tbl_Customers[[#This Row],[number_customer_service_calls]] &lt;= 1, "0-1 Calls", IF(tbl_Customers[[#This Row],[number_customer_service_calls]] &lt;= 3, "2-3 Calls", IF(tbl_Customers[[#This Row],[number_customer_service_calls]] &lt;=5, "4-5 Calls", "6+ Calls")))</f>
        <v>2-3 Calls</v>
      </c>
      <c r="X533" t="str">
        <f>IF(tbl_Customers[[#This Row],[account_length]] &lt;= 50, "0-50", IF(tbl_Customers[[#This Row],[account_length]] &lt;=100, "51-100", IF(tbl_Customers[[#This Row],[account_length]] &lt;= 150, "101-150", "151+")))</f>
        <v>51-100</v>
      </c>
      <c r="Y533" s="30" t="str">
        <f>IF(tbl_Customers[[#This Row],[total_intl_charge]] &lt;= 3, "Low Charges", "High Charges")</f>
        <v>Low Charges</v>
      </c>
    </row>
    <row r="534" spans="1:25"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c r="V534">
        <f>IF(tbl_Customers[[#This Row],[churn]] = "yes", 1, 0)</f>
        <v>0</v>
      </c>
      <c r="W534" t="str">
        <f>IF(tbl_Customers[[#This Row],[number_customer_service_calls]] &lt;= 1, "0-1 Calls", IF(tbl_Customers[[#This Row],[number_customer_service_calls]] &lt;= 3, "2-3 Calls", IF(tbl_Customers[[#This Row],[number_customer_service_calls]] &lt;=5, "4-5 Calls", "6+ Calls")))</f>
        <v>0-1 Calls</v>
      </c>
      <c r="X534" t="str">
        <f>IF(tbl_Customers[[#This Row],[account_length]] &lt;= 50, "0-50", IF(tbl_Customers[[#This Row],[account_length]] &lt;=100, "51-100", IF(tbl_Customers[[#This Row],[account_length]] &lt;= 150, "101-150", "151+")))</f>
        <v>51-100</v>
      </c>
      <c r="Y534" s="30" t="str">
        <f>IF(tbl_Customers[[#This Row],[total_intl_charge]] &lt;= 3, "Low Charges", "High Charges")</f>
        <v>Low Charges</v>
      </c>
    </row>
    <row r="535" spans="1:25"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c r="V535">
        <f>IF(tbl_Customers[[#This Row],[churn]] = "yes", 1, 0)</f>
        <v>0</v>
      </c>
      <c r="W535" t="str">
        <f>IF(tbl_Customers[[#This Row],[number_customer_service_calls]] &lt;= 1, "0-1 Calls", IF(tbl_Customers[[#This Row],[number_customer_service_calls]] &lt;= 3, "2-3 Calls", IF(tbl_Customers[[#This Row],[number_customer_service_calls]] &lt;=5, "4-5 Calls", "6+ Calls")))</f>
        <v>0-1 Calls</v>
      </c>
      <c r="X535" t="str">
        <f>IF(tbl_Customers[[#This Row],[account_length]] &lt;= 50, "0-50", IF(tbl_Customers[[#This Row],[account_length]] &lt;=100, "51-100", IF(tbl_Customers[[#This Row],[account_length]] &lt;= 150, "101-150", "151+")))</f>
        <v>51-100</v>
      </c>
      <c r="Y535" s="30" t="str">
        <f>IF(tbl_Customers[[#This Row],[total_intl_charge]] &lt;= 3, "Low Charges", "High Charges")</f>
        <v>Low Charges</v>
      </c>
    </row>
    <row r="536" spans="1:25"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c r="V536">
        <f>IF(tbl_Customers[[#This Row],[churn]] = "yes", 1, 0)</f>
        <v>0</v>
      </c>
      <c r="W536" t="str">
        <f>IF(tbl_Customers[[#This Row],[number_customer_service_calls]] &lt;= 1, "0-1 Calls", IF(tbl_Customers[[#This Row],[number_customer_service_calls]] &lt;= 3, "2-3 Calls", IF(tbl_Customers[[#This Row],[number_customer_service_calls]] &lt;=5, "4-5 Calls", "6+ Calls")))</f>
        <v>0-1 Calls</v>
      </c>
      <c r="X536" t="str">
        <f>IF(tbl_Customers[[#This Row],[account_length]] &lt;= 50, "0-50", IF(tbl_Customers[[#This Row],[account_length]] &lt;=100, "51-100", IF(tbl_Customers[[#This Row],[account_length]] &lt;= 150, "101-150", "151+")))</f>
        <v>0-50</v>
      </c>
      <c r="Y536" s="30" t="str">
        <f>IF(tbl_Customers[[#This Row],[total_intl_charge]] &lt;= 3, "Low Charges", "High Charges")</f>
        <v>High Charges</v>
      </c>
    </row>
    <row r="537" spans="1:25"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c r="V537">
        <f>IF(tbl_Customers[[#This Row],[churn]] = "yes", 1, 0)</f>
        <v>0</v>
      </c>
      <c r="W537" t="str">
        <f>IF(tbl_Customers[[#This Row],[number_customer_service_calls]] &lt;= 1, "0-1 Calls", IF(tbl_Customers[[#This Row],[number_customer_service_calls]] &lt;= 3, "2-3 Calls", IF(tbl_Customers[[#This Row],[number_customer_service_calls]] &lt;=5, "4-5 Calls", "6+ Calls")))</f>
        <v>0-1 Calls</v>
      </c>
      <c r="X537" t="str">
        <f>IF(tbl_Customers[[#This Row],[account_length]] &lt;= 50, "0-50", IF(tbl_Customers[[#This Row],[account_length]] &lt;=100, "51-100", IF(tbl_Customers[[#This Row],[account_length]] &lt;= 150, "101-150", "151+")))</f>
        <v>101-150</v>
      </c>
      <c r="Y537" s="30" t="str">
        <f>IF(tbl_Customers[[#This Row],[total_intl_charge]] &lt;= 3, "Low Charges", "High Charges")</f>
        <v>High Charges</v>
      </c>
    </row>
    <row r="538" spans="1:25"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c r="V538">
        <f>IF(tbl_Customers[[#This Row],[churn]] = "yes", 1, 0)</f>
        <v>0</v>
      </c>
      <c r="W538" t="str">
        <f>IF(tbl_Customers[[#This Row],[number_customer_service_calls]] &lt;= 1, "0-1 Calls", IF(tbl_Customers[[#This Row],[number_customer_service_calls]] &lt;= 3, "2-3 Calls", IF(tbl_Customers[[#This Row],[number_customer_service_calls]] &lt;=5, "4-5 Calls", "6+ Calls")))</f>
        <v>2-3 Calls</v>
      </c>
      <c r="X538" t="str">
        <f>IF(tbl_Customers[[#This Row],[account_length]] &lt;= 50, "0-50", IF(tbl_Customers[[#This Row],[account_length]] &lt;=100, "51-100", IF(tbl_Customers[[#This Row],[account_length]] &lt;= 150, "101-150", "151+")))</f>
        <v>0-50</v>
      </c>
      <c r="Y538" s="30" t="str">
        <f>IF(tbl_Customers[[#This Row],[total_intl_charge]] &lt;= 3, "Low Charges", "High Charges")</f>
        <v>Low Charges</v>
      </c>
    </row>
    <row r="539" spans="1:25"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c r="V539">
        <f>IF(tbl_Customers[[#This Row],[churn]] = "yes", 1, 0)</f>
        <v>0</v>
      </c>
      <c r="W539" t="str">
        <f>IF(tbl_Customers[[#This Row],[number_customer_service_calls]] &lt;= 1, "0-1 Calls", IF(tbl_Customers[[#This Row],[number_customer_service_calls]] &lt;= 3, "2-3 Calls", IF(tbl_Customers[[#This Row],[number_customer_service_calls]] &lt;=5, "4-5 Calls", "6+ Calls")))</f>
        <v>0-1 Calls</v>
      </c>
      <c r="X539" t="str">
        <f>IF(tbl_Customers[[#This Row],[account_length]] &lt;= 50, "0-50", IF(tbl_Customers[[#This Row],[account_length]] &lt;=100, "51-100", IF(tbl_Customers[[#This Row],[account_length]] &lt;= 150, "101-150", "151+")))</f>
        <v>51-100</v>
      </c>
      <c r="Y539" s="30" t="str">
        <f>IF(tbl_Customers[[#This Row],[total_intl_charge]] &lt;= 3, "Low Charges", "High Charges")</f>
        <v>Low Charges</v>
      </c>
    </row>
    <row r="540" spans="1:25"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c r="V540">
        <f>IF(tbl_Customers[[#This Row],[churn]] = "yes", 1, 0)</f>
        <v>0</v>
      </c>
      <c r="W540" t="str">
        <f>IF(tbl_Customers[[#This Row],[number_customer_service_calls]] &lt;= 1, "0-1 Calls", IF(tbl_Customers[[#This Row],[number_customer_service_calls]] &lt;= 3, "2-3 Calls", IF(tbl_Customers[[#This Row],[number_customer_service_calls]] &lt;=5, "4-5 Calls", "6+ Calls")))</f>
        <v>0-1 Calls</v>
      </c>
      <c r="X540" t="str">
        <f>IF(tbl_Customers[[#This Row],[account_length]] &lt;= 50, "0-50", IF(tbl_Customers[[#This Row],[account_length]] &lt;=100, "51-100", IF(tbl_Customers[[#This Row],[account_length]] &lt;= 150, "101-150", "151+")))</f>
        <v>101-150</v>
      </c>
      <c r="Y540" s="30" t="str">
        <f>IF(tbl_Customers[[#This Row],[total_intl_charge]] &lt;= 3, "Low Charges", "High Charges")</f>
        <v>Low Charges</v>
      </c>
    </row>
    <row r="541" spans="1:25"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c r="V541">
        <f>IF(tbl_Customers[[#This Row],[churn]] = "yes", 1, 0)</f>
        <v>1</v>
      </c>
      <c r="W541" t="str">
        <f>IF(tbl_Customers[[#This Row],[number_customer_service_calls]] &lt;= 1, "0-1 Calls", IF(tbl_Customers[[#This Row],[number_customer_service_calls]] &lt;= 3, "2-3 Calls", IF(tbl_Customers[[#This Row],[number_customer_service_calls]] &lt;=5, "4-5 Calls", "6+ Calls")))</f>
        <v>2-3 Calls</v>
      </c>
      <c r="X541" t="str">
        <f>IF(tbl_Customers[[#This Row],[account_length]] &lt;= 50, "0-50", IF(tbl_Customers[[#This Row],[account_length]] &lt;=100, "51-100", IF(tbl_Customers[[#This Row],[account_length]] &lt;= 150, "101-150", "151+")))</f>
        <v>51-100</v>
      </c>
      <c r="Y541" s="30" t="str">
        <f>IF(tbl_Customers[[#This Row],[total_intl_charge]] &lt;= 3, "Low Charges", "High Charges")</f>
        <v>Low Charges</v>
      </c>
    </row>
    <row r="542" spans="1:25"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c r="V542">
        <f>IF(tbl_Customers[[#This Row],[churn]] = "yes", 1, 0)</f>
        <v>0</v>
      </c>
      <c r="W542" t="str">
        <f>IF(tbl_Customers[[#This Row],[number_customer_service_calls]] &lt;= 1, "0-1 Calls", IF(tbl_Customers[[#This Row],[number_customer_service_calls]] &lt;= 3, "2-3 Calls", IF(tbl_Customers[[#This Row],[number_customer_service_calls]] &lt;=5, "4-5 Calls", "6+ Calls")))</f>
        <v>2-3 Calls</v>
      </c>
      <c r="X542" t="str">
        <f>IF(tbl_Customers[[#This Row],[account_length]] &lt;= 50, "0-50", IF(tbl_Customers[[#This Row],[account_length]] &lt;=100, "51-100", IF(tbl_Customers[[#This Row],[account_length]] &lt;= 150, "101-150", "151+")))</f>
        <v>101-150</v>
      </c>
      <c r="Y542" s="30" t="str">
        <f>IF(tbl_Customers[[#This Row],[total_intl_charge]] &lt;= 3, "Low Charges", "High Charges")</f>
        <v>High Charges</v>
      </c>
    </row>
    <row r="543" spans="1:25"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c r="V543">
        <f>IF(tbl_Customers[[#This Row],[churn]] = "yes", 1, 0)</f>
        <v>0</v>
      </c>
      <c r="W543" t="str">
        <f>IF(tbl_Customers[[#This Row],[number_customer_service_calls]] &lt;= 1, "0-1 Calls", IF(tbl_Customers[[#This Row],[number_customer_service_calls]] &lt;= 3, "2-3 Calls", IF(tbl_Customers[[#This Row],[number_customer_service_calls]] &lt;=5, "4-5 Calls", "6+ Calls")))</f>
        <v>0-1 Calls</v>
      </c>
      <c r="X543" t="str">
        <f>IF(tbl_Customers[[#This Row],[account_length]] &lt;= 50, "0-50", IF(tbl_Customers[[#This Row],[account_length]] &lt;=100, "51-100", IF(tbl_Customers[[#This Row],[account_length]] &lt;= 150, "101-150", "151+")))</f>
        <v>101-150</v>
      </c>
      <c r="Y543" s="30" t="str">
        <f>IF(tbl_Customers[[#This Row],[total_intl_charge]] &lt;= 3, "Low Charges", "High Charges")</f>
        <v>Low Charges</v>
      </c>
    </row>
    <row r="544" spans="1:25"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c r="V544">
        <f>IF(tbl_Customers[[#This Row],[churn]] = "yes", 1, 0)</f>
        <v>0</v>
      </c>
      <c r="W544" t="str">
        <f>IF(tbl_Customers[[#This Row],[number_customer_service_calls]] &lt;= 1, "0-1 Calls", IF(tbl_Customers[[#This Row],[number_customer_service_calls]] &lt;= 3, "2-3 Calls", IF(tbl_Customers[[#This Row],[number_customer_service_calls]] &lt;=5, "4-5 Calls", "6+ Calls")))</f>
        <v>2-3 Calls</v>
      </c>
      <c r="X544" t="str">
        <f>IF(tbl_Customers[[#This Row],[account_length]] &lt;= 50, "0-50", IF(tbl_Customers[[#This Row],[account_length]] &lt;=100, "51-100", IF(tbl_Customers[[#This Row],[account_length]] &lt;= 150, "101-150", "151+")))</f>
        <v>51-100</v>
      </c>
      <c r="Y544" s="30" t="str">
        <f>IF(tbl_Customers[[#This Row],[total_intl_charge]] &lt;= 3, "Low Charges", "High Charges")</f>
        <v>Low Charges</v>
      </c>
    </row>
    <row r="545" spans="1:25"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c r="V545">
        <f>IF(tbl_Customers[[#This Row],[churn]] = "yes", 1, 0)</f>
        <v>0</v>
      </c>
      <c r="W545" t="str">
        <f>IF(tbl_Customers[[#This Row],[number_customer_service_calls]] &lt;= 1, "0-1 Calls", IF(tbl_Customers[[#This Row],[number_customer_service_calls]] &lt;= 3, "2-3 Calls", IF(tbl_Customers[[#This Row],[number_customer_service_calls]] &lt;=5, "4-5 Calls", "6+ Calls")))</f>
        <v>0-1 Calls</v>
      </c>
      <c r="X545" t="str">
        <f>IF(tbl_Customers[[#This Row],[account_length]] &lt;= 50, "0-50", IF(tbl_Customers[[#This Row],[account_length]] &lt;=100, "51-100", IF(tbl_Customers[[#This Row],[account_length]] &lt;= 150, "101-150", "151+")))</f>
        <v>51-100</v>
      </c>
      <c r="Y545" s="30" t="str">
        <f>IF(tbl_Customers[[#This Row],[total_intl_charge]] &lt;= 3, "Low Charges", "High Charges")</f>
        <v>Low Charges</v>
      </c>
    </row>
    <row r="546" spans="1:25"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c r="V546">
        <f>IF(tbl_Customers[[#This Row],[churn]] = "yes", 1, 0)</f>
        <v>1</v>
      </c>
      <c r="W546" t="str">
        <f>IF(tbl_Customers[[#This Row],[number_customer_service_calls]] &lt;= 1, "0-1 Calls", IF(tbl_Customers[[#This Row],[number_customer_service_calls]] &lt;= 3, "2-3 Calls", IF(tbl_Customers[[#This Row],[number_customer_service_calls]] &lt;=5, "4-5 Calls", "6+ Calls")))</f>
        <v>4-5 Calls</v>
      </c>
      <c r="X546" t="str">
        <f>IF(tbl_Customers[[#This Row],[account_length]] &lt;= 50, "0-50", IF(tbl_Customers[[#This Row],[account_length]] &lt;=100, "51-100", IF(tbl_Customers[[#This Row],[account_length]] &lt;= 150, "101-150", "151+")))</f>
        <v>51-100</v>
      </c>
      <c r="Y546" s="30" t="str">
        <f>IF(tbl_Customers[[#This Row],[total_intl_charge]] &lt;= 3, "Low Charges", "High Charges")</f>
        <v>Low Charges</v>
      </c>
    </row>
    <row r="547" spans="1:25"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c r="V547">
        <f>IF(tbl_Customers[[#This Row],[churn]] = "yes", 1, 0)</f>
        <v>0</v>
      </c>
      <c r="W547" t="str">
        <f>IF(tbl_Customers[[#This Row],[number_customer_service_calls]] &lt;= 1, "0-1 Calls", IF(tbl_Customers[[#This Row],[number_customer_service_calls]] &lt;= 3, "2-3 Calls", IF(tbl_Customers[[#This Row],[number_customer_service_calls]] &lt;=5, "4-5 Calls", "6+ Calls")))</f>
        <v>0-1 Calls</v>
      </c>
      <c r="X547" t="str">
        <f>IF(tbl_Customers[[#This Row],[account_length]] &lt;= 50, "0-50", IF(tbl_Customers[[#This Row],[account_length]] &lt;=100, "51-100", IF(tbl_Customers[[#This Row],[account_length]] &lt;= 150, "101-150", "151+")))</f>
        <v>51-100</v>
      </c>
      <c r="Y547" s="30" t="str">
        <f>IF(tbl_Customers[[#This Row],[total_intl_charge]] &lt;= 3, "Low Charges", "High Charges")</f>
        <v>Low Charges</v>
      </c>
    </row>
    <row r="548" spans="1:25"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c r="V548">
        <f>IF(tbl_Customers[[#This Row],[churn]] = "yes", 1, 0)</f>
        <v>0</v>
      </c>
      <c r="W548" t="str">
        <f>IF(tbl_Customers[[#This Row],[number_customer_service_calls]] &lt;= 1, "0-1 Calls", IF(tbl_Customers[[#This Row],[number_customer_service_calls]] &lt;= 3, "2-3 Calls", IF(tbl_Customers[[#This Row],[number_customer_service_calls]] &lt;=5, "4-5 Calls", "6+ Calls")))</f>
        <v>2-3 Calls</v>
      </c>
      <c r="X548" t="str">
        <f>IF(tbl_Customers[[#This Row],[account_length]] &lt;= 50, "0-50", IF(tbl_Customers[[#This Row],[account_length]] &lt;=100, "51-100", IF(tbl_Customers[[#This Row],[account_length]] &lt;= 150, "101-150", "151+")))</f>
        <v>101-150</v>
      </c>
      <c r="Y548" s="30" t="str">
        <f>IF(tbl_Customers[[#This Row],[total_intl_charge]] &lt;= 3, "Low Charges", "High Charges")</f>
        <v>Low Charges</v>
      </c>
    </row>
    <row r="549" spans="1:25"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c r="V549">
        <f>IF(tbl_Customers[[#This Row],[churn]] = "yes", 1, 0)</f>
        <v>0</v>
      </c>
      <c r="W549" t="str">
        <f>IF(tbl_Customers[[#This Row],[number_customer_service_calls]] &lt;= 1, "0-1 Calls", IF(tbl_Customers[[#This Row],[number_customer_service_calls]] &lt;= 3, "2-3 Calls", IF(tbl_Customers[[#This Row],[number_customer_service_calls]] &lt;=5, "4-5 Calls", "6+ Calls")))</f>
        <v>0-1 Calls</v>
      </c>
      <c r="X549" t="str">
        <f>IF(tbl_Customers[[#This Row],[account_length]] &lt;= 50, "0-50", IF(tbl_Customers[[#This Row],[account_length]] &lt;=100, "51-100", IF(tbl_Customers[[#This Row],[account_length]] &lt;= 150, "101-150", "151+")))</f>
        <v>0-50</v>
      </c>
      <c r="Y549" s="30" t="str">
        <f>IF(tbl_Customers[[#This Row],[total_intl_charge]] &lt;= 3, "Low Charges", "High Charges")</f>
        <v>Low Charges</v>
      </c>
    </row>
    <row r="550" spans="1:25"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c r="V550">
        <f>IF(tbl_Customers[[#This Row],[churn]] = "yes", 1, 0)</f>
        <v>0</v>
      </c>
      <c r="W550" t="str">
        <f>IF(tbl_Customers[[#This Row],[number_customer_service_calls]] &lt;= 1, "0-1 Calls", IF(tbl_Customers[[#This Row],[number_customer_service_calls]] &lt;= 3, "2-3 Calls", IF(tbl_Customers[[#This Row],[number_customer_service_calls]] &lt;=5, "4-5 Calls", "6+ Calls")))</f>
        <v>0-1 Calls</v>
      </c>
      <c r="X550" t="str">
        <f>IF(tbl_Customers[[#This Row],[account_length]] &lt;= 50, "0-50", IF(tbl_Customers[[#This Row],[account_length]] &lt;=100, "51-100", IF(tbl_Customers[[#This Row],[account_length]] &lt;= 150, "101-150", "151+")))</f>
        <v>101-150</v>
      </c>
      <c r="Y550" s="30" t="str">
        <f>IF(tbl_Customers[[#This Row],[total_intl_charge]] &lt;= 3, "Low Charges", "High Charges")</f>
        <v>Low Charges</v>
      </c>
    </row>
    <row r="551" spans="1:25"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c r="V551">
        <f>IF(tbl_Customers[[#This Row],[churn]] = "yes", 1, 0)</f>
        <v>1</v>
      </c>
      <c r="W551" t="str">
        <f>IF(tbl_Customers[[#This Row],[number_customer_service_calls]] &lt;= 1, "0-1 Calls", IF(tbl_Customers[[#This Row],[number_customer_service_calls]] &lt;= 3, "2-3 Calls", IF(tbl_Customers[[#This Row],[number_customer_service_calls]] &lt;=5, "4-5 Calls", "6+ Calls")))</f>
        <v>0-1 Calls</v>
      </c>
      <c r="X551" t="str">
        <f>IF(tbl_Customers[[#This Row],[account_length]] &lt;= 50, "0-50", IF(tbl_Customers[[#This Row],[account_length]] &lt;=100, "51-100", IF(tbl_Customers[[#This Row],[account_length]] &lt;= 150, "101-150", "151+")))</f>
        <v>101-150</v>
      </c>
      <c r="Y551" s="30" t="str">
        <f>IF(tbl_Customers[[#This Row],[total_intl_charge]] &lt;= 3, "Low Charges", "High Charges")</f>
        <v>Low Charges</v>
      </c>
    </row>
    <row r="552" spans="1:25"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c r="V552">
        <f>IF(tbl_Customers[[#This Row],[churn]] = "yes", 1, 0)</f>
        <v>0</v>
      </c>
      <c r="W552" t="str">
        <f>IF(tbl_Customers[[#This Row],[number_customer_service_calls]] &lt;= 1, "0-1 Calls", IF(tbl_Customers[[#This Row],[number_customer_service_calls]] &lt;= 3, "2-3 Calls", IF(tbl_Customers[[#This Row],[number_customer_service_calls]] &lt;=5, "4-5 Calls", "6+ Calls")))</f>
        <v>0-1 Calls</v>
      </c>
      <c r="X552" t="str">
        <f>IF(tbl_Customers[[#This Row],[account_length]] &lt;= 50, "0-50", IF(tbl_Customers[[#This Row],[account_length]] &lt;=100, "51-100", IF(tbl_Customers[[#This Row],[account_length]] &lt;= 150, "101-150", "151+")))</f>
        <v>51-100</v>
      </c>
      <c r="Y552" s="30" t="str">
        <f>IF(tbl_Customers[[#This Row],[total_intl_charge]] &lt;= 3, "Low Charges", "High Charges")</f>
        <v>High Charges</v>
      </c>
    </row>
    <row r="553" spans="1:25"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c r="V553">
        <f>IF(tbl_Customers[[#This Row],[churn]] = "yes", 1, 0)</f>
        <v>0</v>
      </c>
      <c r="W553" t="str">
        <f>IF(tbl_Customers[[#This Row],[number_customer_service_calls]] &lt;= 1, "0-1 Calls", IF(tbl_Customers[[#This Row],[number_customer_service_calls]] &lt;= 3, "2-3 Calls", IF(tbl_Customers[[#This Row],[number_customer_service_calls]] &lt;=5, "4-5 Calls", "6+ Calls")))</f>
        <v>2-3 Calls</v>
      </c>
      <c r="X553" t="str">
        <f>IF(tbl_Customers[[#This Row],[account_length]] &lt;= 50, "0-50", IF(tbl_Customers[[#This Row],[account_length]] &lt;=100, "51-100", IF(tbl_Customers[[#This Row],[account_length]] &lt;= 150, "101-150", "151+")))</f>
        <v>151+</v>
      </c>
      <c r="Y553" s="30" t="str">
        <f>IF(tbl_Customers[[#This Row],[total_intl_charge]] &lt;= 3, "Low Charges", "High Charges")</f>
        <v>Low Charges</v>
      </c>
    </row>
    <row r="554" spans="1:25"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c r="V554">
        <f>IF(tbl_Customers[[#This Row],[churn]] = "yes", 1, 0)</f>
        <v>0</v>
      </c>
      <c r="W554" t="str">
        <f>IF(tbl_Customers[[#This Row],[number_customer_service_calls]] &lt;= 1, "0-1 Calls", IF(tbl_Customers[[#This Row],[number_customer_service_calls]] &lt;= 3, "2-3 Calls", IF(tbl_Customers[[#This Row],[number_customer_service_calls]] &lt;=5, "4-5 Calls", "6+ Calls")))</f>
        <v>0-1 Calls</v>
      </c>
      <c r="X554" t="str">
        <f>IF(tbl_Customers[[#This Row],[account_length]] &lt;= 50, "0-50", IF(tbl_Customers[[#This Row],[account_length]] &lt;=100, "51-100", IF(tbl_Customers[[#This Row],[account_length]] &lt;= 150, "101-150", "151+")))</f>
        <v>101-150</v>
      </c>
      <c r="Y554" s="30" t="str">
        <f>IF(tbl_Customers[[#This Row],[total_intl_charge]] &lt;= 3, "Low Charges", "High Charges")</f>
        <v>Low Charges</v>
      </c>
    </row>
    <row r="555" spans="1:25"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c r="V555">
        <f>IF(tbl_Customers[[#This Row],[churn]] = "yes", 1, 0)</f>
        <v>0</v>
      </c>
      <c r="W555" t="str">
        <f>IF(tbl_Customers[[#This Row],[number_customer_service_calls]] &lt;= 1, "0-1 Calls", IF(tbl_Customers[[#This Row],[number_customer_service_calls]] &lt;= 3, "2-3 Calls", IF(tbl_Customers[[#This Row],[number_customer_service_calls]] &lt;=5, "4-5 Calls", "6+ Calls")))</f>
        <v>2-3 Calls</v>
      </c>
      <c r="X555" t="str">
        <f>IF(tbl_Customers[[#This Row],[account_length]] &lt;= 50, "0-50", IF(tbl_Customers[[#This Row],[account_length]] &lt;=100, "51-100", IF(tbl_Customers[[#This Row],[account_length]] &lt;= 150, "101-150", "151+")))</f>
        <v>101-150</v>
      </c>
      <c r="Y555" s="30" t="str">
        <f>IF(tbl_Customers[[#This Row],[total_intl_charge]] &lt;= 3, "Low Charges", "High Charges")</f>
        <v>Low Charges</v>
      </c>
    </row>
    <row r="556" spans="1:25"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c r="V556">
        <f>IF(tbl_Customers[[#This Row],[churn]] = "yes", 1, 0)</f>
        <v>0</v>
      </c>
      <c r="W556" t="str">
        <f>IF(tbl_Customers[[#This Row],[number_customer_service_calls]] &lt;= 1, "0-1 Calls", IF(tbl_Customers[[#This Row],[number_customer_service_calls]] &lt;= 3, "2-3 Calls", IF(tbl_Customers[[#This Row],[number_customer_service_calls]] &lt;=5, "4-5 Calls", "6+ Calls")))</f>
        <v>2-3 Calls</v>
      </c>
      <c r="X556" t="str">
        <f>IF(tbl_Customers[[#This Row],[account_length]] &lt;= 50, "0-50", IF(tbl_Customers[[#This Row],[account_length]] &lt;=100, "51-100", IF(tbl_Customers[[#This Row],[account_length]] &lt;= 150, "101-150", "151+")))</f>
        <v>101-150</v>
      </c>
      <c r="Y556" s="30" t="str">
        <f>IF(tbl_Customers[[#This Row],[total_intl_charge]] &lt;= 3, "Low Charges", "High Charges")</f>
        <v>Low Charges</v>
      </c>
    </row>
    <row r="557" spans="1:25"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c r="V557">
        <f>IF(tbl_Customers[[#This Row],[churn]] = "yes", 1, 0)</f>
        <v>0</v>
      </c>
      <c r="W557" t="str">
        <f>IF(tbl_Customers[[#This Row],[number_customer_service_calls]] &lt;= 1, "0-1 Calls", IF(tbl_Customers[[#This Row],[number_customer_service_calls]] &lt;= 3, "2-3 Calls", IF(tbl_Customers[[#This Row],[number_customer_service_calls]] &lt;=5, "4-5 Calls", "6+ Calls")))</f>
        <v>0-1 Calls</v>
      </c>
      <c r="X557" t="str">
        <f>IF(tbl_Customers[[#This Row],[account_length]] &lt;= 50, "0-50", IF(tbl_Customers[[#This Row],[account_length]] &lt;=100, "51-100", IF(tbl_Customers[[#This Row],[account_length]] &lt;= 150, "101-150", "151+")))</f>
        <v>151+</v>
      </c>
      <c r="Y557" s="30" t="str">
        <f>IF(tbl_Customers[[#This Row],[total_intl_charge]] &lt;= 3, "Low Charges", "High Charges")</f>
        <v>High Charges</v>
      </c>
    </row>
    <row r="558" spans="1:25"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c r="V558">
        <f>IF(tbl_Customers[[#This Row],[churn]] = "yes", 1, 0)</f>
        <v>0</v>
      </c>
      <c r="W558" t="str">
        <f>IF(tbl_Customers[[#This Row],[number_customer_service_calls]] &lt;= 1, "0-1 Calls", IF(tbl_Customers[[#This Row],[number_customer_service_calls]] &lt;= 3, "2-3 Calls", IF(tbl_Customers[[#This Row],[number_customer_service_calls]] &lt;=5, "4-5 Calls", "6+ Calls")))</f>
        <v>0-1 Calls</v>
      </c>
      <c r="X558" t="str">
        <f>IF(tbl_Customers[[#This Row],[account_length]] &lt;= 50, "0-50", IF(tbl_Customers[[#This Row],[account_length]] &lt;=100, "51-100", IF(tbl_Customers[[#This Row],[account_length]] &lt;= 150, "101-150", "151+")))</f>
        <v>101-150</v>
      </c>
      <c r="Y558" s="30" t="str">
        <f>IF(tbl_Customers[[#This Row],[total_intl_charge]] &lt;= 3, "Low Charges", "High Charges")</f>
        <v>High Charges</v>
      </c>
    </row>
    <row r="559" spans="1:25"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c r="V559">
        <f>IF(tbl_Customers[[#This Row],[churn]] = "yes", 1, 0)</f>
        <v>0</v>
      </c>
      <c r="W559" t="str">
        <f>IF(tbl_Customers[[#This Row],[number_customer_service_calls]] &lt;= 1, "0-1 Calls", IF(tbl_Customers[[#This Row],[number_customer_service_calls]] &lt;= 3, "2-3 Calls", IF(tbl_Customers[[#This Row],[number_customer_service_calls]] &lt;=5, "4-5 Calls", "6+ Calls")))</f>
        <v>0-1 Calls</v>
      </c>
      <c r="X559" t="str">
        <f>IF(tbl_Customers[[#This Row],[account_length]] &lt;= 50, "0-50", IF(tbl_Customers[[#This Row],[account_length]] &lt;=100, "51-100", IF(tbl_Customers[[#This Row],[account_length]] &lt;= 150, "101-150", "151+")))</f>
        <v>0-50</v>
      </c>
      <c r="Y559" s="30" t="str">
        <f>IF(tbl_Customers[[#This Row],[total_intl_charge]] &lt;= 3, "Low Charges", "High Charges")</f>
        <v>High Charges</v>
      </c>
    </row>
    <row r="560" spans="1:25"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c r="V560">
        <f>IF(tbl_Customers[[#This Row],[churn]] = "yes", 1, 0)</f>
        <v>0</v>
      </c>
      <c r="W560" t="str">
        <f>IF(tbl_Customers[[#This Row],[number_customer_service_calls]] &lt;= 1, "0-1 Calls", IF(tbl_Customers[[#This Row],[number_customer_service_calls]] &lt;= 3, "2-3 Calls", IF(tbl_Customers[[#This Row],[number_customer_service_calls]] &lt;=5, "4-5 Calls", "6+ Calls")))</f>
        <v>0-1 Calls</v>
      </c>
      <c r="X560" t="str">
        <f>IF(tbl_Customers[[#This Row],[account_length]] &lt;= 50, "0-50", IF(tbl_Customers[[#This Row],[account_length]] &lt;=100, "51-100", IF(tbl_Customers[[#This Row],[account_length]] &lt;= 150, "101-150", "151+")))</f>
        <v>151+</v>
      </c>
      <c r="Y560" s="30" t="str">
        <f>IF(tbl_Customers[[#This Row],[total_intl_charge]] &lt;= 3, "Low Charges", "High Charges")</f>
        <v>High Charges</v>
      </c>
    </row>
    <row r="561" spans="1:25"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c r="V561">
        <f>IF(tbl_Customers[[#This Row],[churn]] = "yes", 1, 0)</f>
        <v>0</v>
      </c>
      <c r="W561" t="str">
        <f>IF(tbl_Customers[[#This Row],[number_customer_service_calls]] &lt;= 1, "0-1 Calls", IF(tbl_Customers[[#This Row],[number_customer_service_calls]] &lt;= 3, "2-3 Calls", IF(tbl_Customers[[#This Row],[number_customer_service_calls]] &lt;=5, "4-5 Calls", "6+ Calls")))</f>
        <v>2-3 Calls</v>
      </c>
      <c r="X561" t="str">
        <f>IF(tbl_Customers[[#This Row],[account_length]] &lt;= 50, "0-50", IF(tbl_Customers[[#This Row],[account_length]] &lt;=100, "51-100", IF(tbl_Customers[[#This Row],[account_length]] &lt;= 150, "101-150", "151+")))</f>
        <v>51-100</v>
      </c>
      <c r="Y561" s="30" t="str">
        <f>IF(tbl_Customers[[#This Row],[total_intl_charge]] &lt;= 3, "Low Charges", "High Charges")</f>
        <v>High Charges</v>
      </c>
    </row>
    <row r="562" spans="1:25"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c r="V562">
        <f>IF(tbl_Customers[[#This Row],[churn]] = "yes", 1, 0)</f>
        <v>0</v>
      </c>
      <c r="W562" t="str">
        <f>IF(tbl_Customers[[#This Row],[number_customer_service_calls]] &lt;= 1, "0-1 Calls", IF(tbl_Customers[[#This Row],[number_customer_service_calls]] &lt;= 3, "2-3 Calls", IF(tbl_Customers[[#This Row],[number_customer_service_calls]] &lt;=5, "4-5 Calls", "6+ Calls")))</f>
        <v>0-1 Calls</v>
      </c>
      <c r="X562" t="str">
        <f>IF(tbl_Customers[[#This Row],[account_length]] &lt;= 50, "0-50", IF(tbl_Customers[[#This Row],[account_length]] &lt;=100, "51-100", IF(tbl_Customers[[#This Row],[account_length]] &lt;= 150, "101-150", "151+")))</f>
        <v>101-150</v>
      </c>
      <c r="Y562" s="30" t="str">
        <f>IF(tbl_Customers[[#This Row],[total_intl_charge]] &lt;= 3, "Low Charges", "High Charges")</f>
        <v>Low Charges</v>
      </c>
    </row>
    <row r="563" spans="1:25"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c r="V563">
        <f>IF(tbl_Customers[[#This Row],[churn]] = "yes", 1, 0)</f>
        <v>0</v>
      </c>
      <c r="W563" t="str">
        <f>IF(tbl_Customers[[#This Row],[number_customer_service_calls]] &lt;= 1, "0-1 Calls", IF(tbl_Customers[[#This Row],[number_customer_service_calls]] &lt;= 3, "2-3 Calls", IF(tbl_Customers[[#This Row],[number_customer_service_calls]] &lt;=5, "4-5 Calls", "6+ Calls")))</f>
        <v>0-1 Calls</v>
      </c>
      <c r="X563" t="str">
        <f>IF(tbl_Customers[[#This Row],[account_length]] &lt;= 50, "0-50", IF(tbl_Customers[[#This Row],[account_length]] &lt;=100, "51-100", IF(tbl_Customers[[#This Row],[account_length]] &lt;= 150, "101-150", "151+")))</f>
        <v>0-50</v>
      </c>
      <c r="Y563" s="30" t="str">
        <f>IF(tbl_Customers[[#This Row],[total_intl_charge]] &lt;= 3, "Low Charges", "High Charges")</f>
        <v>Low Charges</v>
      </c>
    </row>
    <row r="564" spans="1:25"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c r="V564">
        <f>IF(tbl_Customers[[#This Row],[churn]] = "yes", 1, 0)</f>
        <v>0</v>
      </c>
      <c r="W564" t="str">
        <f>IF(tbl_Customers[[#This Row],[number_customer_service_calls]] &lt;= 1, "0-1 Calls", IF(tbl_Customers[[#This Row],[number_customer_service_calls]] &lt;= 3, "2-3 Calls", IF(tbl_Customers[[#This Row],[number_customer_service_calls]] &lt;=5, "4-5 Calls", "6+ Calls")))</f>
        <v>0-1 Calls</v>
      </c>
      <c r="X564" t="str">
        <f>IF(tbl_Customers[[#This Row],[account_length]] &lt;= 50, "0-50", IF(tbl_Customers[[#This Row],[account_length]] &lt;=100, "51-100", IF(tbl_Customers[[#This Row],[account_length]] &lt;= 150, "101-150", "151+")))</f>
        <v>51-100</v>
      </c>
      <c r="Y564" s="30" t="str">
        <f>IF(tbl_Customers[[#This Row],[total_intl_charge]] &lt;= 3, "Low Charges", "High Charges")</f>
        <v>Low Charges</v>
      </c>
    </row>
    <row r="565" spans="1:25"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c r="V565">
        <f>IF(tbl_Customers[[#This Row],[churn]] = "yes", 1, 0)</f>
        <v>0</v>
      </c>
      <c r="W565" t="str">
        <f>IF(tbl_Customers[[#This Row],[number_customer_service_calls]] &lt;= 1, "0-1 Calls", IF(tbl_Customers[[#This Row],[number_customer_service_calls]] &lt;= 3, "2-3 Calls", IF(tbl_Customers[[#This Row],[number_customer_service_calls]] &lt;=5, "4-5 Calls", "6+ Calls")))</f>
        <v>0-1 Calls</v>
      </c>
      <c r="X565" t="str">
        <f>IF(tbl_Customers[[#This Row],[account_length]] &lt;= 50, "0-50", IF(tbl_Customers[[#This Row],[account_length]] &lt;=100, "51-100", IF(tbl_Customers[[#This Row],[account_length]] &lt;= 150, "101-150", "151+")))</f>
        <v>51-100</v>
      </c>
      <c r="Y565" s="30" t="str">
        <f>IF(tbl_Customers[[#This Row],[total_intl_charge]] &lt;= 3, "Low Charges", "High Charges")</f>
        <v>Low Charges</v>
      </c>
    </row>
    <row r="566" spans="1:25"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c r="V566">
        <f>IF(tbl_Customers[[#This Row],[churn]] = "yes", 1, 0)</f>
        <v>1</v>
      </c>
      <c r="W566" t="str">
        <f>IF(tbl_Customers[[#This Row],[number_customer_service_calls]] &lt;= 1, "0-1 Calls", IF(tbl_Customers[[#This Row],[number_customer_service_calls]] &lt;= 3, "2-3 Calls", IF(tbl_Customers[[#This Row],[number_customer_service_calls]] &lt;=5, "4-5 Calls", "6+ Calls")))</f>
        <v>0-1 Calls</v>
      </c>
      <c r="X566" t="str">
        <f>IF(tbl_Customers[[#This Row],[account_length]] &lt;= 50, "0-50", IF(tbl_Customers[[#This Row],[account_length]] &lt;=100, "51-100", IF(tbl_Customers[[#This Row],[account_length]] &lt;= 150, "101-150", "151+")))</f>
        <v>51-100</v>
      </c>
      <c r="Y566" s="30" t="str">
        <f>IF(tbl_Customers[[#This Row],[total_intl_charge]] &lt;= 3, "Low Charges", "High Charges")</f>
        <v>Low Charges</v>
      </c>
    </row>
    <row r="567" spans="1:25"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c r="V567">
        <f>IF(tbl_Customers[[#This Row],[churn]] = "yes", 1, 0)</f>
        <v>0</v>
      </c>
      <c r="W567" t="str">
        <f>IF(tbl_Customers[[#This Row],[number_customer_service_calls]] &lt;= 1, "0-1 Calls", IF(tbl_Customers[[#This Row],[number_customer_service_calls]] &lt;= 3, "2-3 Calls", IF(tbl_Customers[[#This Row],[number_customer_service_calls]] &lt;=5, "4-5 Calls", "6+ Calls")))</f>
        <v>0-1 Calls</v>
      </c>
      <c r="X567" t="str">
        <f>IF(tbl_Customers[[#This Row],[account_length]] &lt;= 50, "0-50", IF(tbl_Customers[[#This Row],[account_length]] &lt;=100, "51-100", IF(tbl_Customers[[#This Row],[account_length]] &lt;= 150, "101-150", "151+")))</f>
        <v>101-150</v>
      </c>
      <c r="Y567" s="30" t="str">
        <f>IF(tbl_Customers[[#This Row],[total_intl_charge]] &lt;= 3, "Low Charges", "High Charges")</f>
        <v>High Charges</v>
      </c>
    </row>
    <row r="568" spans="1:25"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c r="V568">
        <f>IF(tbl_Customers[[#This Row],[churn]] = "yes", 1, 0)</f>
        <v>0</v>
      </c>
      <c r="W568" t="str">
        <f>IF(tbl_Customers[[#This Row],[number_customer_service_calls]] &lt;= 1, "0-1 Calls", IF(tbl_Customers[[#This Row],[number_customer_service_calls]] &lt;= 3, "2-3 Calls", IF(tbl_Customers[[#This Row],[number_customer_service_calls]] &lt;=5, "4-5 Calls", "6+ Calls")))</f>
        <v>0-1 Calls</v>
      </c>
      <c r="X568" t="str">
        <f>IF(tbl_Customers[[#This Row],[account_length]] &lt;= 50, "0-50", IF(tbl_Customers[[#This Row],[account_length]] &lt;=100, "51-100", IF(tbl_Customers[[#This Row],[account_length]] &lt;= 150, "101-150", "151+")))</f>
        <v>101-150</v>
      </c>
      <c r="Y568" s="30" t="str">
        <f>IF(tbl_Customers[[#This Row],[total_intl_charge]] &lt;= 3, "Low Charges", "High Charges")</f>
        <v>Low Charges</v>
      </c>
    </row>
    <row r="569" spans="1:25"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c r="V569">
        <f>IF(tbl_Customers[[#This Row],[churn]] = "yes", 1, 0)</f>
        <v>0</v>
      </c>
      <c r="W569" t="str">
        <f>IF(tbl_Customers[[#This Row],[number_customer_service_calls]] &lt;= 1, "0-1 Calls", IF(tbl_Customers[[#This Row],[number_customer_service_calls]] &lt;= 3, "2-3 Calls", IF(tbl_Customers[[#This Row],[number_customer_service_calls]] &lt;=5, "4-5 Calls", "6+ Calls")))</f>
        <v>2-3 Calls</v>
      </c>
      <c r="X569" t="str">
        <f>IF(tbl_Customers[[#This Row],[account_length]] &lt;= 50, "0-50", IF(tbl_Customers[[#This Row],[account_length]] &lt;=100, "51-100", IF(tbl_Customers[[#This Row],[account_length]] &lt;= 150, "101-150", "151+")))</f>
        <v>151+</v>
      </c>
      <c r="Y569" s="30" t="str">
        <f>IF(tbl_Customers[[#This Row],[total_intl_charge]] &lt;= 3, "Low Charges", "High Charges")</f>
        <v>High Charges</v>
      </c>
    </row>
    <row r="570" spans="1:25"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c r="V570">
        <f>IF(tbl_Customers[[#This Row],[churn]] = "yes", 1, 0)</f>
        <v>0</v>
      </c>
      <c r="W570" t="str">
        <f>IF(tbl_Customers[[#This Row],[number_customer_service_calls]] &lt;= 1, "0-1 Calls", IF(tbl_Customers[[#This Row],[number_customer_service_calls]] &lt;= 3, "2-3 Calls", IF(tbl_Customers[[#This Row],[number_customer_service_calls]] &lt;=5, "4-5 Calls", "6+ Calls")))</f>
        <v>0-1 Calls</v>
      </c>
      <c r="X570" t="str">
        <f>IF(tbl_Customers[[#This Row],[account_length]] &lt;= 50, "0-50", IF(tbl_Customers[[#This Row],[account_length]] &lt;=100, "51-100", IF(tbl_Customers[[#This Row],[account_length]] &lt;= 150, "101-150", "151+")))</f>
        <v>101-150</v>
      </c>
      <c r="Y570" s="30" t="str">
        <f>IF(tbl_Customers[[#This Row],[total_intl_charge]] &lt;= 3, "Low Charges", "High Charges")</f>
        <v>Low Charges</v>
      </c>
    </row>
    <row r="571" spans="1:25"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c r="V571">
        <f>IF(tbl_Customers[[#This Row],[churn]] = "yes", 1, 0)</f>
        <v>0</v>
      </c>
      <c r="W571" t="str">
        <f>IF(tbl_Customers[[#This Row],[number_customer_service_calls]] &lt;= 1, "0-1 Calls", IF(tbl_Customers[[#This Row],[number_customer_service_calls]] &lt;= 3, "2-3 Calls", IF(tbl_Customers[[#This Row],[number_customer_service_calls]] &lt;=5, "4-5 Calls", "6+ Calls")))</f>
        <v>2-3 Calls</v>
      </c>
      <c r="X571" t="str">
        <f>IF(tbl_Customers[[#This Row],[account_length]] &lt;= 50, "0-50", IF(tbl_Customers[[#This Row],[account_length]] &lt;=100, "51-100", IF(tbl_Customers[[#This Row],[account_length]] &lt;= 150, "101-150", "151+")))</f>
        <v>101-150</v>
      </c>
      <c r="Y571" s="30" t="str">
        <f>IF(tbl_Customers[[#This Row],[total_intl_charge]] &lt;= 3, "Low Charges", "High Charges")</f>
        <v>Low Charges</v>
      </c>
    </row>
    <row r="572" spans="1:25"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c r="V572">
        <f>IF(tbl_Customers[[#This Row],[churn]] = "yes", 1, 0)</f>
        <v>0</v>
      </c>
      <c r="W572" t="str">
        <f>IF(tbl_Customers[[#This Row],[number_customer_service_calls]] &lt;= 1, "0-1 Calls", IF(tbl_Customers[[#This Row],[number_customer_service_calls]] &lt;= 3, "2-3 Calls", IF(tbl_Customers[[#This Row],[number_customer_service_calls]] &lt;=5, "4-5 Calls", "6+ Calls")))</f>
        <v>0-1 Calls</v>
      </c>
      <c r="X572" t="str">
        <f>IF(tbl_Customers[[#This Row],[account_length]] &lt;= 50, "0-50", IF(tbl_Customers[[#This Row],[account_length]] &lt;=100, "51-100", IF(tbl_Customers[[#This Row],[account_length]] &lt;= 150, "101-150", "151+")))</f>
        <v>51-100</v>
      </c>
      <c r="Y572" s="30" t="str">
        <f>IF(tbl_Customers[[#This Row],[total_intl_charge]] &lt;= 3, "Low Charges", "High Charges")</f>
        <v>Low Charges</v>
      </c>
    </row>
    <row r="573" spans="1:25"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c r="V573">
        <f>IF(tbl_Customers[[#This Row],[churn]] = "yes", 1, 0)</f>
        <v>0</v>
      </c>
      <c r="W573" t="str">
        <f>IF(tbl_Customers[[#This Row],[number_customer_service_calls]] &lt;= 1, "0-1 Calls", IF(tbl_Customers[[#This Row],[number_customer_service_calls]] &lt;= 3, "2-3 Calls", IF(tbl_Customers[[#This Row],[number_customer_service_calls]] &lt;=5, "4-5 Calls", "6+ Calls")))</f>
        <v>2-3 Calls</v>
      </c>
      <c r="X573" t="str">
        <f>IF(tbl_Customers[[#This Row],[account_length]] &lt;= 50, "0-50", IF(tbl_Customers[[#This Row],[account_length]] &lt;=100, "51-100", IF(tbl_Customers[[#This Row],[account_length]] &lt;= 150, "101-150", "151+")))</f>
        <v>151+</v>
      </c>
      <c r="Y573" s="30" t="str">
        <f>IF(tbl_Customers[[#This Row],[total_intl_charge]] &lt;= 3, "Low Charges", "High Charges")</f>
        <v>Low Charges</v>
      </c>
    </row>
    <row r="574" spans="1:25"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c r="V574">
        <f>IF(tbl_Customers[[#This Row],[churn]] = "yes", 1, 0)</f>
        <v>0</v>
      </c>
      <c r="W574" t="str">
        <f>IF(tbl_Customers[[#This Row],[number_customer_service_calls]] &lt;= 1, "0-1 Calls", IF(tbl_Customers[[#This Row],[number_customer_service_calls]] &lt;= 3, "2-3 Calls", IF(tbl_Customers[[#This Row],[number_customer_service_calls]] &lt;=5, "4-5 Calls", "6+ Calls")))</f>
        <v>0-1 Calls</v>
      </c>
      <c r="X574" t="str">
        <f>IF(tbl_Customers[[#This Row],[account_length]] &lt;= 50, "0-50", IF(tbl_Customers[[#This Row],[account_length]] &lt;=100, "51-100", IF(tbl_Customers[[#This Row],[account_length]] &lt;= 150, "101-150", "151+")))</f>
        <v>101-150</v>
      </c>
      <c r="Y574" s="30" t="str">
        <f>IF(tbl_Customers[[#This Row],[total_intl_charge]] &lt;= 3, "Low Charges", "High Charges")</f>
        <v>High Charges</v>
      </c>
    </row>
    <row r="575" spans="1:25"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c r="V575">
        <f>IF(tbl_Customers[[#This Row],[churn]] = "yes", 1, 0)</f>
        <v>0</v>
      </c>
      <c r="W575" t="str">
        <f>IF(tbl_Customers[[#This Row],[number_customer_service_calls]] &lt;= 1, "0-1 Calls", IF(tbl_Customers[[#This Row],[number_customer_service_calls]] &lt;= 3, "2-3 Calls", IF(tbl_Customers[[#This Row],[number_customer_service_calls]] &lt;=5, "4-5 Calls", "6+ Calls")))</f>
        <v>0-1 Calls</v>
      </c>
      <c r="X575" t="str">
        <f>IF(tbl_Customers[[#This Row],[account_length]] &lt;= 50, "0-50", IF(tbl_Customers[[#This Row],[account_length]] &lt;=100, "51-100", IF(tbl_Customers[[#This Row],[account_length]] &lt;= 150, "101-150", "151+")))</f>
        <v>51-100</v>
      </c>
      <c r="Y575" s="30" t="str">
        <f>IF(tbl_Customers[[#This Row],[total_intl_charge]] &lt;= 3, "Low Charges", "High Charges")</f>
        <v>Low Charges</v>
      </c>
    </row>
    <row r="576" spans="1:25"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c r="V576">
        <f>IF(tbl_Customers[[#This Row],[churn]] = "yes", 1, 0)</f>
        <v>0</v>
      </c>
      <c r="W576" t="str">
        <f>IF(tbl_Customers[[#This Row],[number_customer_service_calls]] &lt;= 1, "0-1 Calls", IF(tbl_Customers[[#This Row],[number_customer_service_calls]] &lt;= 3, "2-3 Calls", IF(tbl_Customers[[#This Row],[number_customer_service_calls]] &lt;=5, "4-5 Calls", "6+ Calls")))</f>
        <v>0-1 Calls</v>
      </c>
      <c r="X576" t="str">
        <f>IF(tbl_Customers[[#This Row],[account_length]] &lt;= 50, "0-50", IF(tbl_Customers[[#This Row],[account_length]] &lt;=100, "51-100", IF(tbl_Customers[[#This Row],[account_length]] &lt;= 150, "101-150", "151+")))</f>
        <v>101-150</v>
      </c>
      <c r="Y576" s="30" t="str">
        <f>IF(tbl_Customers[[#This Row],[total_intl_charge]] &lt;= 3, "Low Charges", "High Charges")</f>
        <v>Low Charges</v>
      </c>
    </row>
    <row r="577" spans="1:25"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c r="V577">
        <f>IF(tbl_Customers[[#This Row],[churn]] = "yes", 1, 0)</f>
        <v>0</v>
      </c>
      <c r="W577" t="str">
        <f>IF(tbl_Customers[[#This Row],[number_customer_service_calls]] &lt;= 1, "0-1 Calls", IF(tbl_Customers[[#This Row],[number_customer_service_calls]] &lt;= 3, "2-3 Calls", IF(tbl_Customers[[#This Row],[number_customer_service_calls]] &lt;=5, "4-5 Calls", "6+ Calls")))</f>
        <v>4-5 Calls</v>
      </c>
      <c r="X577" t="str">
        <f>IF(tbl_Customers[[#This Row],[account_length]] &lt;= 50, "0-50", IF(tbl_Customers[[#This Row],[account_length]] &lt;=100, "51-100", IF(tbl_Customers[[#This Row],[account_length]] &lt;= 150, "101-150", "151+")))</f>
        <v>51-100</v>
      </c>
      <c r="Y577" s="30" t="str">
        <f>IF(tbl_Customers[[#This Row],[total_intl_charge]] &lt;= 3, "Low Charges", "High Charges")</f>
        <v>Low Charges</v>
      </c>
    </row>
    <row r="578" spans="1:25"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c r="V578">
        <f>IF(tbl_Customers[[#This Row],[churn]] = "yes", 1, 0)</f>
        <v>0</v>
      </c>
      <c r="W578" t="str">
        <f>IF(tbl_Customers[[#This Row],[number_customer_service_calls]] &lt;= 1, "0-1 Calls", IF(tbl_Customers[[#This Row],[number_customer_service_calls]] &lt;= 3, "2-3 Calls", IF(tbl_Customers[[#This Row],[number_customer_service_calls]] &lt;=5, "4-5 Calls", "6+ Calls")))</f>
        <v>2-3 Calls</v>
      </c>
      <c r="X578" t="str">
        <f>IF(tbl_Customers[[#This Row],[account_length]] &lt;= 50, "0-50", IF(tbl_Customers[[#This Row],[account_length]] &lt;=100, "51-100", IF(tbl_Customers[[#This Row],[account_length]] &lt;= 150, "101-150", "151+")))</f>
        <v>51-100</v>
      </c>
      <c r="Y578" s="30" t="str">
        <f>IF(tbl_Customers[[#This Row],[total_intl_charge]] &lt;= 3, "Low Charges", "High Charges")</f>
        <v>Low Charges</v>
      </c>
    </row>
    <row r="579" spans="1:25"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c r="V579">
        <f>IF(tbl_Customers[[#This Row],[churn]] = "yes", 1, 0)</f>
        <v>0</v>
      </c>
      <c r="W579" t="str">
        <f>IF(tbl_Customers[[#This Row],[number_customer_service_calls]] &lt;= 1, "0-1 Calls", IF(tbl_Customers[[#This Row],[number_customer_service_calls]] &lt;= 3, "2-3 Calls", IF(tbl_Customers[[#This Row],[number_customer_service_calls]] &lt;=5, "4-5 Calls", "6+ Calls")))</f>
        <v>6+ Calls</v>
      </c>
      <c r="X579" t="str">
        <f>IF(tbl_Customers[[#This Row],[account_length]] &lt;= 50, "0-50", IF(tbl_Customers[[#This Row],[account_length]] &lt;=100, "51-100", IF(tbl_Customers[[#This Row],[account_length]] &lt;= 150, "101-150", "151+")))</f>
        <v>151+</v>
      </c>
      <c r="Y579" s="30" t="str">
        <f>IF(tbl_Customers[[#This Row],[total_intl_charge]] &lt;= 3, "Low Charges", "High Charges")</f>
        <v>Low Charges</v>
      </c>
    </row>
    <row r="580" spans="1:25"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c r="V580">
        <f>IF(tbl_Customers[[#This Row],[churn]] = "yes", 1, 0)</f>
        <v>0</v>
      </c>
      <c r="W580" t="str">
        <f>IF(tbl_Customers[[#This Row],[number_customer_service_calls]] &lt;= 1, "0-1 Calls", IF(tbl_Customers[[#This Row],[number_customer_service_calls]] &lt;= 3, "2-3 Calls", IF(tbl_Customers[[#This Row],[number_customer_service_calls]] &lt;=5, "4-5 Calls", "6+ Calls")))</f>
        <v>0-1 Calls</v>
      </c>
      <c r="X580" t="str">
        <f>IF(tbl_Customers[[#This Row],[account_length]] &lt;= 50, "0-50", IF(tbl_Customers[[#This Row],[account_length]] &lt;=100, "51-100", IF(tbl_Customers[[#This Row],[account_length]] &lt;= 150, "101-150", "151+")))</f>
        <v>51-100</v>
      </c>
      <c r="Y580" s="30" t="str">
        <f>IF(tbl_Customers[[#This Row],[total_intl_charge]] &lt;= 3, "Low Charges", "High Charges")</f>
        <v>High Charges</v>
      </c>
    </row>
    <row r="581" spans="1:25"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c r="V581">
        <f>IF(tbl_Customers[[#This Row],[churn]] = "yes", 1, 0)</f>
        <v>0</v>
      </c>
      <c r="W581" t="str">
        <f>IF(tbl_Customers[[#This Row],[number_customer_service_calls]] &lt;= 1, "0-1 Calls", IF(tbl_Customers[[#This Row],[number_customer_service_calls]] &lt;= 3, "2-3 Calls", IF(tbl_Customers[[#This Row],[number_customer_service_calls]] &lt;=5, "4-5 Calls", "6+ Calls")))</f>
        <v>0-1 Calls</v>
      </c>
      <c r="X581" t="str">
        <f>IF(tbl_Customers[[#This Row],[account_length]] &lt;= 50, "0-50", IF(tbl_Customers[[#This Row],[account_length]] &lt;=100, "51-100", IF(tbl_Customers[[#This Row],[account_length]] &lt;= 150, "101-150", "151+")))</f>
        <v>151+</v>
      </c>
      <c r="Y581" s="30" t="str">
        <f>IF(tbl_Customers[[#This Row],[total_intl_charge]] &lt;= 3, "Low Charges", "High Charges")</f>
        <v>Low Charges</v>
      </c>
    </row>
    <row r="582" spans="1:25"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c r="V582">
        <f>IF(tbl_Customers[[#This Row],[churn]] = "yes", 1, 0)</f>
        <v>0</v>
      </c>
      <c r="W582" t="str">
        <f>IF(tbl_Customers[[#This Row],[number_customer_service_calls]] &lt;= 1, "0-1 Calls", IF(tbl_Customers[[#This Row],[number_customer_service_calls]] &lt;= 3, "2-3 Calls", IF(tbl_Customers[[#This Row],[number_customer_service_calls]] &lt;=5, "4-5 Calls", "6+ Calls")))</f>
        <v>0-1 Calls</v>
      </c>
      <c r="X582" t="str">
        <f>IF(tbl_Customers[[#This Row],[account_length]] &lt;= 50, "0-50", IF(tbl_Customers[[#This Row],[account_length]] &lt;=100, "51-100", IF(tbl_Customers[[#This Row],[account_length]] &lt;= 150, "101-150", "151+")))</f>
        <v>51-100</v>
      </c>
      <c r="Y582" s="30" t="str">
        <f>IF(tbl_Customers[[#This Row],[total_intl_charge]] &lt;= 3, "Low Charges", "High Charges")</f>
        <v>Low Charges</v>
      </c>
    </row>
    <row r="583" spans="1:25"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c r="V583">
        <f>IF(tbl_Customers[[#This Row],[churn]] = "yes", 1, 0)</f>
        <v>0</v>
      </c>
      <c r="W583" t="str">
        <f>IF(tbl_Customers[[#This Row],[number_customer_service_calls]] &lt;= 1, "0-1 Calls", IF(tbl_Customers[[#This Row],[number_customer_service_calls]] &lt;= 3, "2-3 Calls", IF(tbl_Customers[[#This Row],[number_customer_service_calls]] &lt;=5, "4-5 Calls", "6+ Calls")))</f>
        <v>0-1 Calls</v>
      </c>
      <c r="X583" t="str">
        <f>IF(tbl_Customers[[#This Row],[account_length]] &lt;= 50, "0-50", IF(tbl_Customers[[#This Row],[account_length]] &lt;=100, "51-100", IF(tbl_Customers[[#This Row],[account_length]] &lt;= 150, "101-150", "151+")))</f>
        <v>0-50</v>
      </c>
      <c r="Y583" s="30" t="str">
        <f>IF(tbl_Customers[[#This Row],[total_intl_charge]] &lt;= 3, "Low Charges", "High Charges")</f>
        <v>Low Charges</v>
      </c>
    </row>
    <row r="584" spans="1:25"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c r="V584">
        <f>IF(tbl_Customers[[#This Row],[churn]] = "yes", 1, 0)</f>
        <v>0</v>
      </c>
      <c r="W584" t="str">
        <f>IF(tbl_Customers[[#This Row],[number_customer_service_calls]] &lt;= 1, "0-1 Calls", IF(tbl_Customers[[#This Row],[number_customer_service_calls]] &lt;= 3, "2-3 Calls", IF(tbl_Customers[[#This Row],[number_customer_service_calls]] &lt;=5, "4-5 Calls", "6+ Calls")))</f>
        <v>0-1 Calls</v>
      </c>
      <c r="X584" t="str">
        <f>IF(tbl_Customers[[#This Row],[account_length]] &lt;= 50, "0-50", IF(tbl_Customers[[#This Row],[account_length]] &lt;=100, "51-100", IF(tbl_Customers[[#This Row],[account_length]] &lt;= 150, "101-150", "151+")))</f>
        <v>51-100</v>
      </c>
      <c r="Y584" s="30" t="str">
        <f>IF(tbl_Customers[[#This Row],[total_intl_charge]] &lt;= 3, "Low Charges", "High Charges")</f>
        <v>Low Charges</v>
      </c>
    </row>
    <row r="585" spans="1:25"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c r="V585">
        <f>IF(tbl_Customers[[#This Row],[churn]] = "yes", 1, 0)</f>
        <v>0</v>
      </c>
      <c r="W585" t="str">
        <f>IF(tbl_Customers[[#This Row],[number_customer_service_calls]] &lt;= 1, "0-1 Calls", IF(tbl_Customers[[#This Row],[number_customer_service_calls]] &lt;= 3, "2-3 Calls", IF(tbl_Customers[[#This Row],[number_customer_service_calls]] &lt;=5, "4-5 Calls", "6+ Calls")))</f>
        <v>0-1 Calls</v>
      </c>
      <c r="X585" t="str">
        <f>IF(tbl_Customers[[#This Row],[account_length]] &lt;= 50, "0-50", IF(tbl_Customers[[#This Row],[account_length]] &lt;=100, "51-100", IF(tbl_Customers[[#This Row],[account_length]] &lt;= 150, "101-150", "151+")))</f>
        <v>101-150</v>
      </c>
      <c r="Y585" s="30" t="str">
        <f>IF(tbl_Customers[[#This Row],[total_intl_charge]] &lt;= 3, "Low Charges", "High Charges")</f>
        <v>Low Charges</v>
      </c>
    </row>
    <row r="586" spans="1:25"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c r="V586">
        <f>IF(tbl_Customers[[#This Row],[churn]] = "yes", 1, 0)</f>
        <v>0</v>
      </c>
      <c r="W586" t="str">
        <f>IF(tbl_Customers[[#This Row],[number_customer_service_calls]] &lt;= 1, "0-1 Calls", IF(tbl_Customers[[#This Row],[number_customer_service_calls]] &lt;= 3, "2-3 Calls", IF(tbl_Customers[[#This Row],[number_customer_service_calls]] &lt;=5, "4-5 Calls", "6+ Calls")))</f>
        <v>0-1 Calls</v>
      </c>
      <c r="X586" t="str">
        <f>IF(tbl_Customers[[#This Row],[account_length]] &lt;= 50, "0-50", IF(tbl_Customers[[#This Row],[account_length]] &lt;=100, "51-100", IF(tbl_Customers[[#This Row],[account_length]] &lt;= 150, "101-150", "151+")))</f>
        <v>51-100</v>
      </c>
      <c r="Y586" s="30" t="str">
        <f>IF(tbl_Customers[[#This Row],[total_intl_charge]] &lt;= 3, "Low Charges", "High Charges")</f>
        <v>Low Charges</v>
      </c>
    </row>
    <row r="587" spans="1:25"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c r="V587">
        <f>IF(tbl_Customers[[#This Row],[churn]] = "yes", 1, 0)</f>
        <v>0</v>
      </c>
      <c r="W587" t="str">
        <f>IF(tbl_Customers[[#This Row],[number_customer_service_calls]] &lt;= 1, "0-1 Calls", IF(tbl_Customers[[#This Row],[number_customer_service_calls]] &lt;= 3, "2-3 Calls", IF(tbl_Customers[[#This Row],[number_customer_service_calls]] &lt;=5, "4-5 Calls", "6+ Calls")))</f>
        <v>0-1 Calls</v>
      </c>
      <c r="X587" t="str">
        <f>IF(tbl_Customers[[#This Row],[account_length]] &lt;= 50, "0-50", IF(tbl_Customers[[#This Row],[account_length]] &lt;=100, "51-100", IF(tbl_Customers[[#This Row],[account_length]] &lt;= 150, "101-150", "151+")))</f>
        <v>51-100</v>
      </c>
      <c r="Y587" s="30" t="str">
        <f>IF(tbl_Customers[[#This Row],[total_intl_charge]] &lt;= 3, "Low Charges", "High Charges")</f>
        <v>High Charges</v>
      </c>
    </row>
    <row r="588" spans="1:25"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c r="V588">
        <f>IF(tbl_Customers[[#This Row],[churn]] = "yes", 1, 0)</f>
        <v>0</v>
      </c>
      <c r="W588" t="str">
        <f>IF(tbl_Customers[[#This Row],[number_customer_service_calls]] &lt;= 1, "0-1 Calls", IF(tbl_Customers[[#This Row],[number_customer_service_calls]] &lt;= 3, "2-3 Calls", IF(tbl_Customers[[#This Row],[number_customer_service_calls]] &lt;=5, "4-5 Calls", "6+ Calls")))</f>
        <v>0-1 Calls</v>
      </c>
      <c r="X588" t="str">
        <f>IF(tbl_Customers[[#This Row],[account_length]] &lt;= 50, "0-50", IF(tbl_Customers[[#This Row],[account_length]] &lt;=100, "51-100", IF(tbl_Customers[[#This Row],[account_length]] &lt;= 150, "101-150", "151+")))</f>
        <v>151+</v>
      </c>
      <c r="Y588" s="30" t="str">
        <f>IF(tbl_Customers[[#This Row],[total_intl_charge]] &lt;= 3, "Low Charges", "High Charges")</f>
        <v>Low Charges</v>
      </c>
    </row>
    <row r="589" spans="1:25"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c r="V589">
        <f>IF(tbl_Customers[[#This Row],[churn]] = "yes", 1, 0)</f>
        <v>0</v>
      </c>
      <c r="W589" t="str">
        <f>IF(tbl_Customers[[#This Row],[number_customer_service_calls]] &lt;= 1, "0-1 Calls", IF(tbl_Customers[[#This Row],[number_customer_service_calls]] &lt;= 3, "2-3 Calls", IF(tbl_Customers[[#This Row],[number_customer_service_calls]] &lt;=5, "4-5 Calls", "6+ Calls")))</f>
        <v>2-3 Calls</v>
      </c>
      <c r="X589" t="str">
        <f>IF(tbl_Customers[[#This Row],[account_length]] &lt;= 50, "0-50", IF(tbl_Customers[[#This Row],[account_length]] &lt;=100, "51-100", IF(tbl_Customers[[#This Row],[account_length]] &lt;= 150, "101-150", "151+")))</f>
        <v>151+</v>
      </c>
      <c r="Y589" s="30" t="str">
        <f>IF(tbl_Customers[[#This Row],[total_intl_charge]] &lt;= 3, "Low Charges", "High Charges")</f>
        <v>Low Charges</v>
      </c>
    </row>
    <row r="590" spans="1:25"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c r="V590">
        <f>IF(tbl_Customers[[#This Row],[churn]] = "yes", 1, 0)</f>
        <v>0</v>
      </c>
      <c r="W590" t="str">
        <f>IF(tbl_Customers[[#This Row],[number_customer_service_calls]] &lt;= 1, "0-1 Calls", IF(tbl_Customers[[#This Row],[number_customer_service_calls]] &lt;= 3, "2-3 Calls", IF(tbl_Customers[[#This Row],[number_customer_service_calls]] &lt;=5, "4-5 Calls", "6+ Calls")))</f>
        <v>0-1 Calls</v>
      </c>
      <c r="X590" t="str">
        <f>IF(tbl_Customers[[#This Row],[account_length]] &lt;= 50, "0-50", IF(tbl_Customers[[#This Row],[account_length]] &lt;=100, "51-100", IF(tbl_Customers[[#This Row],[account_length]] &lt;= 150, "101-150", "151+")))</f>
        <v>101-150</v>
      </c>
      <c r="Y590" s="30" t="str">
        <f>IF(tbl_Customers[[#This Row],[total_intl_charge]] &lt;= 3, "Low Charges", "High Charges")</f>
        <v>Low Charges</v>
      </c>
    </row>
    <row r="591" spans="1:25"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c r="V591">
        <f>IF(tbl_Customers[[#This Row],[churn]] = "yes", 1, 0)</f>
        <v>0</v>
      </c>
      <c r="W591" t="str">
        <f>IF(tbl_Customers[[#This Row],[number_customer_service_calls]] &lt;= 1, "0-1 Calls", IF(tbl_Customers[[#This Row],[number_customer_service_calls]] &lt;= 3, "2-3 Calls", IF(tbl_Customers[[#This Row],[number_customer_service_calls]] &lt;=5, "4-5 Calls", "6+ Calls")))</f>
        <v>2-3 Calls</v>
      </c>
      <c r="X591" t="str">
        <f>IF(tbl_Customers[[#This Row],[account_length]] &lt;= 50, "0-50", IF(tbl_Customers[[#This Row],[account_length]] &lt;=100, "51-100", IF(tbl_Customers[[#This Row],[account_length]] &lt;= 150, "101-150", "151+")))</f>
        <v>51-100</v>
      </c>
      <c r="Y591" s="30" t="str">
        <f>IF(tbl_Customers[[#This Row],[total_intl_charge]] &lt;= 3, "Low Charges", "High Charges")</f>
        <v>Low Charges</v>
      </c>
    </row>
    <row r="592" spans="1:25"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c r="V592">
        <f>IF(tbl_Customers[[#This Row],[churn]] = "yes", 1, 0)</f>
        <v>0</v>
      </c>
      <c r="W592" t="str">
        <f>IF(tbl_Customers[[#This Row],[number_customer_service_calls]] &lt;= 1, "0-1 Calls", IF(tbl_Customers[[#This Row],[number_customer_service_calls]] &lt;= 3, "2-3 Calls", IF(tbl_Customers[[#This Row],[number_customer_service_calls]] &lt;=5, "4-5 Calls", "6+ Calls")))</f>
        <v>2-3 Calls</v>
      </c>
      <c r="X592" t="str">
        <f>IF(tbl_Customers[[#This Row],[account_length]] &lt;= 50, "0-50", IF(tbl_Customers[[#This Row],[account_length]] &lt;=100, "51-100", IF(tbl_Customers[[#This Row],[account_length]] &lt;= 150, "101-150", "151+")))</f>
        <v>51-100</v>
      </c>
      <c r="Y592" s="30" t="str">
        <f>IF(tbl_Customers[[#This Row],[total_intl_charge]] &lt;= 3, "Low Charges", "High Charges")</f>
        <v>Low Charges</v>
      </c>
    </row>
    <row r="593" spans="1:25"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c r="V593">
        <f>IF(tbl_Customers[[#This Row],[churn]] = "yes", 1, 0)</f>
        <v>0</v>
      </c>
      <c r="W593" t="str">
        <f>IF(tbl_Customers[[#This Row],[number_customer_service_calls]] &lt;= 1, "0-1 Calls", IF(tbl_Customers[[#This Row],[number_customer_service_calls]] &lt;= 3, "2-3 Calls", IF(tbl_Customers[[#This Row],[number_customer_service_calls]] &lt;=5, "4-5 Calls", "6+ Calls")))</f>
        <v>2-3 Calls</v>
      </c>
      <c r="X593" t="str">
        <f>IF(tbl_Customers[[#This Row],[account_length]] &lt;= 50, "0-50", IF(tbl_Customers[[#This Row],[account_length]] &lt;=100, "51-100", IF(tbl_Customers[[#This Row],[account_length]] &lt;= 150, "101-150", "151+")))</f>
        <v>101-150</v>
      </c>
      <c r="Y593" s="30" t="str">
        <f>IF(tbl_Customers[[#This Row],[total_intl_charge]] &lt;= 3, "Low Charges", "High Charges")</f>
        <v>Low Charges</v>
      </c>
    </row>
    <row r="594" spans="1:25"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c r="V594">
        <f>IF(tbl_Customers[[#This Row],[churn]] = "yes", 1, 0)</f>
        <v>0</v>
      </c>
      <c r="W594" t="str">
        <f>IF(tbl_Customers[[#This Row],[number_customer_service_calls]] &lt;= 1, "0-1 Calls", IF(tbl_Customers[[#This Row],[number_customer_service_calls]] &lt;= 3, "2-3 Calls", IF(tbl_Customers[[#This Row],[number_customer_service_calls]] &lt;=5, "4-5 Calls", "6+ Calls")))</f>
        <v>2-3 Calls</v>
      </c>
      <c r="X594" t="str">
        <f>IF(tbl_Customers[[#This Row],[account_length]] &lt;= 50, "0-50", IF(tbl_Customers[[#This Row],[account_length]] &lt;=100, "51-100", IF(tbl_Customers[[#This Row],[account_length]] &lt;= 150, "101-150", "151+")))</f>
        <v>51-100</v>
      </c>
      <c r="Y594" s="30" t="str">
        <f>IF(tbl_Customers[[#This Row],[total_intl_charge]] &lt;= 3, "Low Charges", "High Charges")</f>
        <v>High Charges</v>
      </c>
    </row>
    <row r="595" spans="1:25"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c r="V595">
        <f>IF(tbl_Customers[[#This Row],[churn]] = "yes", 1, 0)</f>
        <v>0</v>
      </c>
      <c r="W595" t="str">
        <f>IF(tbl_Customers[[#This Row],[number_customer_service_calls]] &lt;= 1, "0-1 Calls", IF(tbl_Customers[[#This Row],[number_customer_service_calls]] &lt;= 3, "2-3 Calls", IF(tbl_Customers[[#This Row],[number_customer_service_calls]] &lt;=5, "4-5 Calls", "6+ Calls")))</f>
        <v>2-3 Calls</v>
      </c>
      <c r="X595" t="str">
        <f>IF(tbl_Customers[[#This Row],[account_length]] &lt;= 50, "0-50", IF(tbl_Customers[[#This Row],[account_length]] &lt;=100, "51-100", IF(tbl_Customers[[#This Row],[account_length]] &lt;= 150, "101-150", "151+")))</f>
        <v>101-150</v>
      </c>
      <c r="Y595" s="30" t="str">
        <f>IF(tbl_Customers[[#This Row],[total_intl_charge]] &lt;= 3, "Low Charges", "High Charges")</f>
        <v>Low Charges</v>
      </c>
    </row>
    <row r="596" spans="1:25"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c r="V596">
        <f>IF(tbl_Customers[[#This Row],[churn]] = "yes", 1, 0)</f>
        <v>0</v>
      </c>
      <c r="W596" t="str">
        <f>IF(tbl_Customers[[#This Row],[number_customer_service_calls]] &lt;= 1, "0-1 Calls", IF(tbl_Customers[[#This Row],[number_customer_service_calls]] &lt;= 3, "2-3 Calls", IF(tbl_Customers[[#This Row],[number_customer_service_calls]] &lt;=5, "4-5 Calls", "6+ Calls")))</f>
        <v>2-3 Calls</v>
      </c>
      <c r="X596" t="str">
        <f>IF(tbl_Customers[[#This Row],[account_length]] &lt;= 50, "0-50", IF(tbl_Customers[[#This Row],[account_length]] &lt;=100, "51-100", IF(tbl_Customers[[#This Row],[account_length]] &lt;= 150, "101-150", "151+")))</f>
        <v>151+</v>
      </c>
      <c r="Y596" s="30" t="str">
        <f>IF(tbl_Customers[[#This Row],[total_intl_charge]] &lt;= 3, "Low Charges", "High Charges")</f>
        <v>Low Charges</v>
      </c>
    </row>
    <row r="597" spans="1:25"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c r="V597">
        <f>IF(tbl_Customers[[#This Row],[churn]] = "yes", 1, 0)</f>
        <v>0</v>
      </c>
      <c r="W597" t="str">
        <f>IF(tbl_Customers[[#This Row],[number_customer_service_calls]] &lt;= 1, "0-1 Calls", IF(tbl_Customers[[#This Row],[number_customer_service_calls]] &lt;= 3, "2-3 Calls", IF(tbl_Customers[[#This Row],[number_customer_service_calls]] &lt;=5, "4-5 Calls", "6+ Calls")))</f>
        <v>2-3 Calls</v>
      </c>
      <c r="X597" t="str">
        <f>IF(tbl_Customers[[#This Row],[account_length]] &lt;= 50, "0-50", IF(tbl_Customers[[#This Row],[account_length]] &lt;=100, "51-100", IF(tbl_Customers[[#This Row],[account_length]] &lt;= 150, "101-150", "151+")))</f>
        <v>151+</v>
      </c>
      <c r="Y597" s="30" t="str">
        <f>IF(tbl_Customers[[#This Row],[total_intl_charge]] &lt;= 3, "Low Charges", "High Charges")</f>
        <v>Low Charges</v>
      </c>
    </row>
    <row r="598" spans="1:25"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c r="V598">
        <f>IF(tbl_Customers[[#This Row],[churn]] = "yes", 1, 0)</f>
        <v>1</v>
      </c>
      <c r="W598" t="str">
        <f>IF(tbl_Customers[[#This Row],[number_customer_service_calls]] &lt;= 1, "0-1 Calls", IF(tbl_Customers[[#This Row],[number_customer_service_calls]] &lt;= 3, "2-3 Calls", IF(tbl_Customers[[#This Row],[number_customer_service_calls]] &lt;=5, "4-5 Calls", "6+ Calls")))</f>
        <v>0-1 Calls</v>
      </c>
      <c r="X598" t="str">
        <f>IF(tbl_Customers[[#This Row],[account_length]] &lt;= 50, "0-50", IF(tbl_Customers[[#This Row],[account_length]] &lt;=100, "51-100", IF(tbl_Customers[[#This Row],[account_length]] &lt;= 150, "101-150", "151+")))</f>
        <v>101-150</v>
      </c>
      <c r="Y598" s="30" t="str">
        <f>IF(tbl_Customers[[#This Row],[total_intl_charge]] &lt;= 3, "Low Charges", "High Charges")</f>
        <v>High Charges</v>
      </c>
    </row>
    <row r="599" spans="1:25"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c r="V599">
        <f>IF(tbl_Customers[[#This Row],[churn]] = "yes", 1, 0)</f>
        <v>0</v>
      </c>
      <c r="W599" t="str">
        <f>IF(tbl_Customers[[#This Row],[number_customer_service_calls]] &lt;= 1, "0-1 Calls", IF(tbl_Customers[[#This Row],[number_customer_service_calls]] &lt;= 3, "2-3 Calls", IF(tbl_Customers[[#This Row],[number_customer_service_calls]] &lt;=5, "4-5 Calls", "6+ Calls")))</f>
        <v>2-3 Calls</v>
      </c>
      <c r="X599" t="str">
        <f>IF(tbl_Customers[[#This Row],[account_length]] &lt;= 50, "0-50", IF(tbl_Customers[[#This Row],[account_length]] &lt;=100, "51-100", IF(tbl_Customers[[#This Row],[account_length]] &lt;= 150, "101-150", "151+")))</f>
        <v>51-100</v>
      </c>
      <c r="Y599" s="30" t="str">
        <f>IF(tbl_Customers[[#This Row],[total_intl_charge]] &lt;= 3, "Low Charges", "High Charges")</f>
        <v>High Charges</v>
      </c>
    </row>
    <row r="600" spans="1:25"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c r="V600">
        <f>IF(tbl_Customers[[#This Row],[churn]] = "yes", 1, 0)</f>
        <v>0</v>
      </c>
      <c r="W600" t="str">
        <f>IF(tbl_Customers[[#This Row],[number_customer_service_calls]] &lt;= 1, "0-1 Calls", IF(tbl_Customers[[#This Row],[number_customer_service_calls]] &lt;= 3, "2-3 Calls", IF(tbl_Customers[[#This Row],[number_customer_service_calls]] &lt;=5, "4-5 Calls", "6+ Calls")))</f>
        <v>0-1 Calls</v>
      </c>
      <c r="X600" t="str">
        <f>IF(tbl_Customers[[#This Row],[account_length]] &lt;= 50, "0-50", IF(tbl_Customers[[#This Row],[account_length]] &lt;=100, "51-100", IF(tbl_Customers[[#This Row],[account_length]] &lt;= 150, "101-150", "151+")))</f>
        <v>51-100</v>
      </c>
      <c r="Y600" s="30" t="str">
        <f>IF(tbl_Customers[[#This Row],[total_intl_charge]] &lt;= 3, "Low Charges", "High Charges")</f>
        <v>Low Charges</v>
      </c>
    </row>
    <row r="601" spans="1:25"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c r="V601">
        <f>IF(tbl_Customers[[#This Row],[churn]] = "yes", 1, 0)</f>
        <v>0</v>
      </c>
      <c r="W601" t="str">
        <f>IF(tbl_Customers[[#This Row],[number_customer_service_calls]] &lt;= 1, "0-1 Calls", IF(tbl_Customers[[#This Row],[number_customer_service_calls]] &lt;= 3, "2-3 Calls", IF(tbl_Customers[[#This Row],[number_customer_service_calls]] &lt;=5, "4-5 Calls", "6+ Calls")))</f>
        <v>0-1 Calls</v>
      </c>
      <c r="X601" t="str">
        <f>IF(tbl_Customers[[#This Row],[account_length]] &lt;= 50, "0-50", IF(tbl_Customers[[#This Row],[account_length]] &lt;=100, "51-100", IF(tbl_Customers[[#This Row],[account_length]] &lt;= 150, "101-150", "151+")))</f>
        <v>101-150</v>
      </c>
      <c r="Y601" s="30" t="str">
        <f>IF(tbl_Customers[[#This Row],[total_intl_charge]] &lt;= 3, "Low Charges", "High Charges")</f>
        <v>Low Charges</v>
      </c>
    </row>
    <row r="602" spans="1:25"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c r="V602">
        <f>IF(tbl_Customers[[#This Row],[churn]] = "yes", 1, 0)</f>
        <v>0</v>
      </c>
      <c r="W602" t="str">
        <f>IF(tbl_Customers[[#This Row],[number_customer_service_calls]] &lt;= 1, "0-1 Calls", IF(tbl_Customers[[#This Row],[number_customer_service_calls]] &lt;= 3, "2-3 Calls", IF(tbl_Customers[[#This Row],[number_customer_service_calls]] &lt;=5, "4-5 Calls", "6+ Calls")))</f>
        <v>2-3 Calls</v>
      </c>
      <c r="X602" t="str">
        <f>IF(tbl_Customers[[#This Row],[account_length]] &lt;= 50, "0-50", IF(tbl_Customers[[#This Row],[account_length]] &lt;=100, "51-100", IF(tbl_Customers[[#This Row],[account_length]] &lt;= 150, "101-150", "151+")))</f>
        <v>51-100</v>
      </c>
      <c r="Y602" s="30" t="str">
        <f>IF(tbl_Customers[[#This Row],[total_intl_charge]] &lt;= 3, "Low Charges", "High Charges")</f>
        <v>High Charges</v>
      </c>
    </row>
    <row r="603" spans="1:25"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c r="V603">
        <f>IF(tbl_Customers[[#This Row],[churn]] = "yes", 1, 0)</f>
        <v>0</v>
      </c>
      <c r="W603" t="str">
        <f>IF(tbl_Customers[[#This Row],[number_customer_service_calls]] &lt;= 1, "0-1 Calls", IF(tbl_Customers[[#This Row],[number_customer_service_calls]] &lt;= 3, "2-3 Calls", IF(tbl_Customers[[#This Row],[number_customer_service_calls]] &lt;=5, "4-5 Calls", "6+ Calls")))</f>
        <v>0-1 Calls</v>
      </c>
      <c r="X603" t="str">
        <f>IF(tbl_Customers[[#This Row],[account_length]] &lt;= 50, "0-50", IF(tbl_Customers[[#This Row],[account_length]] &lt;=100, "51-100", IF(tbl_Customers[[#This Row],[account_length]] &lt;= 150, "101-150", "151+")))</f>
        <v>51-100</v>
      </c>
      <c r="Y603" s="30" t="str">
        <f>IF(tbl_Customers[[#This Row],[total_intl_charge]] &lt;= 3, "Low Charges", "High Charges")</f>
        <v>Low Charges</v>
      </c>
    </row>
    <row r="604" spans="1:25"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c r="V604">
        <f>IF(tbl_Customers[[#This Row],[churn]] = "yes", 1, 0)</f>
        <v>1</v>
      </c>
      <c r="W604" t="str">
        <f>IF(tbl_Customers[[#This Row],[number_customer_service_calls]] &lt;= 1, "0-1 Calls", IF(tbl_Customers[[#This Row],[number_customer_service_calls]] &lt;= 3, "2-3 Calls", IF(tbl_Customers[[#This Row],[number_customer_service_calls]] &lt;=5, "4-5 Calls", "6+ Calls")))</f>
        <v>6+ Calls</v>
      </c>
      <c r="X604" t="str">
        <f>IF(tbl_Customers[[#This Row],[account_length]] &lt;= 50, "0-50", IF(tbl_Customers[[#This Row],[account_length]] &lt;=100, "51-100", IF(tbl_Customers[[#This Row],[account_length]] &lt;= 150, "101-150", "151+")))</f>
        <v>101-150</v>
      </c>
      <c r="Y604" s="30" t="str">
        <f>IF(tbl_Customers[[#This Row],[total_intl_charge]] &lt;= 3, "Low Charges", "High Charges")</f>
        <v>Low Charges</v>
      </c>
    </row>
    <row r="605" spans="1:25"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c r="V605">
        <f>IF(tbl_Customers[[#This Row],[churn]] = "yes", 1, 0)</f>
        <v>0</v>
      </c>
      <c r="W605" t="str">
        <f>IF(tbl_Customers[[#This Row],[number_customer_service_calls]] &lt;= 1, "0-1 Calls", IF(tbl_Customers[[#This Row],[number_customer_service_calls]] &lt;= 3, "2-3 Calls", IF(tbl_Customers[[#This Row],[number_customer_service_calls]] &lt;=5, "4-5 Calls", "6+ Calls")))</f>
        <v>0-1 Calls</v>
      </c>
      <c r="X605" t="str">
        <f>IF(tbl_Customers[[#This Row],[account_length]] &lt;= 50, "0-50", IF(tbl_Customers[[#This Row],[account_length]] &lt;=100, "51-100", IF(tbl_Customers[[#This Row],[account_length]] &lt;= 150, "101-150", "151+")))</f>
        <v>101-150</v>
      </c>
      <c r="Y605" s="30" t="str">
        <f>IF(tbl_Customers[[#This Row],[total_intl_charge]] &lt;= 3, "Low Charges", "High Charges")</f>
        <v>High Charges</v>
      </c>
    </row>
    <row r="606" spans="1:25"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c r="V606">
        <f>IF(tbl_Customers[[#This Row],[churn]] = "yes", 1, 0)</f>
        <v>0</v>
      </c>
      <c r="W606" t="str">
        <f>IF(tbl_Customers[[#This Row],[number_customer_service_calls]] &lt;= 1, "0-1 Calls", IF(tbl_Customers[[#This Row],[number_customer_service_calls]] &lt;= 3, "2-3 Calls", IF(tbl_Customers[[#This Row],[number_customer_service_calls]] &lt;=5, "4-5 Calls", "6+ Calls")))</f>
        <v>0-1 Calls</v>
      </c>
      <c r="X606" t="str">
        <f>IF(tbl_Customers[[#This Row],[account_length]] &lt;= 50, "0-50", IF(tbl_Customers[[#This Row],[account_length]] &lt;=100, "51-100", IF(tbl_Customers[[#This Row],[account_length]] &lt;= 150, "101-150", "151+")))</f>
        <v>101-150</v>
      </c>
      <c r="Y606" s="30" t="str">
        <f>IF(tbl_Customers[[#This Row],[total_intl_charge]] &lt;= 3, "Low Charges", "High Charges")</f>
        <v>High Charges</v>
      </c>
    </row>
    <row r="607" spans="1:25"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c r="V607">
        <f>IF(tbl_Customers[[#This Row],[churn]] = "yes", 1, 0)</f>
        <v>0</v>
      </c>
      <c r="W607" t="str">
        <f>IF(tbl_Customers[[#This Row],[number_customer_service_calls]] &lt;= 1, "0-1 Calls", IF(tbl_Customers[[#This Row],[number_customer_service_calls]] &lt;= 3, "2-3 Calls", IF(tbl_Customers[[#This Row],[number_customer_service_calls]] &lt;=5, "4-5 Calls", "6+ Calls")))</f>
        <v>2-3 Calls</v>
      </c>
      <c r="X607" t="str">
        <f>IF(tbl_Customers[[#This Row],[account_length]] &lt;= 50, "0-50", IF(tbl_Customers[[#This Row],[account_length]] &lt;=100, "51-100", IF(tbl_Customers[[#This Row],[account_length]] &lt;= 150, "101-150", "151+")))</f>
        <v>51-100</v>
      </c>
      <c r="Y607" s="30" t="str">
        <f>IF(tbl_Customers[[#This Row],[total_intl_charge]] &lt;= 3, "Low Charges", "High Charges")</f>
        <v>High Charges</v>
      </c>
    </row>
    <row r="608" spans="1:25"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c r="V608">
        <f>IF(tbl_Customers[[#This Row],[churn]] = "yes", 1, 0)</f>
        <v>0</v>
      </c>
      <c r="W608" t="str">
        <f>IF(tbl_Customers[[#This Row],[number_customer_service_calls]] &lt;= 1, "0-1 Calls", IF(tbl_Customers[[#This Row],[number_customer_service_calls]] &lt;= 3, "2-3 Calls", IF(tbl_Customers[[#This Row],[number_customer_service_calls]] &lt;=5, "4-5 Calls", "6+ Calls")))</f>
        <v>0-1 Calls</v>
      </c>
      <c r="X608" t="str">
        <f>IF(tbl_Customers[[#This Row],[account_length]] &lt;= 50, "0-50", IF(tbl_Customers[[#This Row],[account_length]] &lt;=100, "51-100", IF(tbl_Customers[[#This Row],[account_length]] &lt;= 150, "101-150", "151+")))</f>
        <v>51-100</v>
      </c>
      <c r="Y608" s="30" t="str">
        <f>IF(tbl_Customers[[#This Row],[total_intl_charge]] &lt;= 3, "Low Charges", "High Charges")</f>
        <v>Low Charges</v>
      </c>
    </row>
    <row r="609" spans="1:25"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c r="V609">
        <f>IF(tbl_Customers[[#This Row],[churn]] = "yes", 1, 0)</f>
        <v>0</v>
      </c>
      <c r="W609" t="str">
        <f>IF(tbl_Customers[[#This Row],[number_customer_service_calls]] &lt;= 1, "0-1 Calls", IF(tbl_Customers[[#This Row],[number_customer_service_calls]] &lt;= 3, "2-3 Calls", IF(tbl_Customers[[#This Row],[number_customer_service_calls]] &lt;=5, "4-5 Calls", "6+ Calls")))</f>
        <v>0-1 Calls</v>
      </c>
      <c r="X609" t="str">
        <f>IF(tbl_Customers[[#This Row],[account_length]] &lt;= 50, "0-50", IF(tbl_Customers[[#This Row],[account_length]] &lt;=100, "51-100", IF(tbl_Customers[[#This Row],[account_length]] &lt;= 150, "101-150", "151+")))</f>
        <v>51-100</v>
      </c>
      <c r="Y609" s="30" t="str">
        <f>IF(tbl_Customers[[#This Row],[total_intl_charge]] &lt;= 3, "Low Charges", "High Charges")</f>
        <v>Low Charges</v>
      </c>
    </row>
    <row r="610" spans="1:25"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c r="V610">
        <f>IF(tbl_Customers[[#This Row],[churn]] = "yes", 1, 0)</f>
        <v>0</v>
      </c>
      <c r="W610" t="str">
        <f>IF(tbl_Customers[[#This Row],[number_customer_service_calls]] &lt;= 1, "0-1 Calls", IF(tbl_Customers[[#This Row],[number_customer_service_calls]] &lt;= 3, "2-3 Calls", IF(tbl_Customers[[#This Row],[number_customer_service_calls]] &lt;=5, "4-5 Calls", "6+ Calls")))</f>
        <v>2-3 Calls</v>
      </c>
      <c r="X610" t="str">
        <f>IF(tbl_Customers[[#This Row],[account_length]] &lt;= 50, "0-50", IF(tbl_Customers[[#This Row],[account_length]] &lt;=100, "51-100", IF(tbl_Customers[[#This Row],[account_length]] &lt;= 150, "101-150", "151+")))</f>
        <v>51-100</v>
      </c>
      <c r="Y610" s="30" t="str">
        <f>IF(tbl_Customers[[#This Row],[total_intl_charge]] &lt;= 3, "Low Charges", "High Charges")</f>
        <v>High Charges</v>
      </c>
    </row>
    <row r="611" spans="1:25"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c r="V611">
        <f>IF(tbl_Customers[[#This Row],[churn]] = "yes", 1, 0)</f>
        <v>0</v>
      </c>
      <c r="W611" t="str">
        <f>IF(tbl_Customers[[#This Row],[number_customer_service_calls]] &lt;= 1, "0-1 Calls", IF(tbl_Customers[[#This Row],[number_customer_service_calls]] &lt;= 3, "2-3 Calls", IF(tbl_Customers[[#This Row],[number_customer_service_calls]] &lt;=5, "4-5 Calls", "6+ Calls")))</f>
        <v>0-1 Calls</v>
      </c>
      <c r="X611" t="str">
        <f>IF(tbl_Customers[[#This Row],[account_length]] &lt;= 50, "0-50", IF(tbl_Customers[[#This Row],[account_length]] &lt;=100, "51-100", IF(tbl_Customers[[#This Row],[account_length]] &lt;= 150, "101-150", "151+")))</f>
        <v>151+</v>
      </c>
      <c r="Y611" s="30" t="str">
        <f>IF(tbl_Customers[[#This Row],[total_intl_charge]] &lt;= 3, "Low Charges", "High Charges")</f>
        <v>High Charges</v>
      </c>
    </row>
    <row r="612" spans="1:25"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c r="V612">
        <f>IF(tbl_Customers[[#This Row],[churn]] = "yes", 1, 0)</f>
        <v>1</v>
      </c>
      <c r="W612" t="str">
        <f>IF(tbl_Customers[[#This Row],[number_customer_service_calls]] &lt;= 1, "0-1 Calls", IF(tbl_Customers[[#This Row],[number_customer_service_calls]] &lt;= 3, "2-3 Calls", IF(tbl_Customers[[#This Row],[number_customer_service_calls]] &lt;=5, "4-5 Calls", "6+ Calls")))</f>
        <v>2-3 Calls</v>
      </c>
      <c r="X612" t="str">
        <f>IF(tbl_Customers[[#This Row],[account_length]] &lt;= 50, "0-50", IF(tbl_Customers[[#This Row],[account_length]] &lt;=100, "51-100", IF(tbl_Customers[[#This Row],[account_length]] &lt;= 150, "101-150", "151+")))</f>
        <v>51-100</v>
      </c>
      <c r="Y612" s="30" t="str">
        <f>IF(tbl_Customers[[#This Row],[total_intl_charge]] &lt;= 3, "Low Charges", "High Charges")</f>
        <v>High Charges</v>
      </c>
    </row>
    <row r="613" spans="1:25"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c r="V613">
        <f>IF(tbl_Customers[[#This Row],[churn]] = "yes", 1, 0)</f>
        <v>0</v>
      </c>
      <c r="W613" t="str">
        <f>IF(tbl_Customers[[#This Row],[number_customer_service_calls]] &lt;= 1, "0-1 Calls", IF(tbl_Customers[[#This Row],[number_customer_service_calls]] &lt;= 3, "2-3 Calls", IF(tbl_Customers[[#This Row],[number_customer_service_calls]] &lt;=5, "4-5 Calls", "6+ Calls")))</f>
        <v>2-3 Calls</v>
      </c>
      <c r="X613" t="str">
        <f>IF(tbl_Customers[[#This Row],[account_length]] &lt;= 50, "0-50", IF(tbl_Customers[[#This Row],[account_length]] &lt;=100, "51-100", IF(tbl_Customers[[#This Row],[account_length]] &lt;= 150, "101-150", "151+")))</f>
        <v>51-100</v>
      </c>
      <c r="Y613" s="30" t="str">
        <f>IF(tbl_Customers[[#This Row],[total_intl_charge]] &lt;= 3, "Low Charges", "High Charges")</f>
        <v>Low Charges</v>
      </c>
    </row>
    <row r="614" spans="1:25"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c r="V614">
        <f>IF(tbl_Customers[[#This Row],[churn]] = "yes", 1, 0)</f>
        <v>0</v>
      </c>
      <c r="W614" t="str">
        <f>IF(tbl_Customers[[#This Row],[number_customer_service_calls]] &lt;= 1, "0-1 Calls", IF(tbl_Customers[[#This Row],[number_customer_service_calls]] &lt;= 3, "2-3 Calls", IF(tbl_Customers[[#This Row],[number_customer_service_calls]] &lt;=5, "4-5 Calls", "6+ Calls")))</f>
        <v>2-3 Calls</v>
      </c>
      <c r="X614" t="str">
        <f>IF(tbl_Customers[[#This Row],[account_length]] &lt;= 50, "0-50", IF(tbl_Customers[[#This Row],[account_length]] &lt;=100, "51-100", IF(tbl_Customers[[#This Row],[account_length]] &lt;= 150, "101-150", "151+")))</f>
        <v>0-50</v>
      </c>
      <c r="Y614" s="30" t="str">
        <f>IF(tbl_Customers[[#This Row],[total_intl_charge]] &lt;= 3, "Low Charges", "High Charges")</f>
        <v>Low Charges</v>
      </c>
    </row>
    <row r="615" spans="1:25"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c r="V615">
        <f>IF(tbl_Customers[[#This Row],[churn]] = "yes", 1, 0)</f>
        <v>0</v>
      </c>
      <c r="W615" t="str">
        <f>IF(tbl_Customers[[#This Row],[number_customer_service_calls]] &lt;= 1, "0-1 Calls", IF(tbl_Customers[[#This Row],[number_customer_service_calls]] &lt;= 3, "2-3 Calls", IF(tbl_Customers[[#This Row],[number_customer_service_calls]] &lt;=5, "4-5 Calls", "6+ Calls")))</f>
        <v>0-1 Calls</v>
      </c>
      <c r="X615" t="str">
        <f>IF(tbl_Customers[[#This Row],[account_length]] &lt;= 50, "0-50", IF(tbl_Customers[[#This Row],[account_length]] &lt;=100, "51-100", IF(tbl_Customers[[#This Row],[account_length]] &lt;= 150, "101-150", "151+")))</f>
        <v>51-100</v>
      </c>
      <c r="Y615" s="30" t="str">
        <f>IF(tbl_Customers[[#This Row],[total_intl_charge]] &lt;= 3, "Low Charges", "High Charges")</f>
        <v>High Charges</v>
      </c>
    </row>
    <row r="616" spans="1:25"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c r="V616">
        <f>IF(tbl_Customers[[#This Row],[churn]] = "yes", 1, 0)</f>
        <v>0</v>
      </c>
      <c r="W616" t="str">
        <f>IF(tbl_Customers[[#This Row],[number_customer_service_calls]] &lt;= 1, "0-1 Calls", IF(tbl_Customers[[#This Row],[number_customer_service_calls]] &lt;= 3, "2-3 Calls", IF(tbl_Customers[[#This Row],[number_customer_service_calls]] &lt;=5, "4-5 Calls", "6+ Calls")))</f>
        <v>2-3 Calls</v>
      </c>
      <c r="X616" t="str">
        <f>IF(tbl_Customers[[#This Row],[account_length]] &lt;= 50, "0-50", IF(tbl_Customers[[#This Row],[account_length]] &lt;=100, "51-100", IF(tbl_Customers[[#This Row],[account_length]] &lt;= 150, "101-150", "151+")))</f>
        <v>151+</v>
      </c>
      <c r="Y616" s="30" t="str">
        <f>IF(tbl_Customers[[#This Row],[total_intl_charge]] &lt;= 3, "Low Charges", "High Charges")</f>
        <v>Low Charges</v>
      </c>
    </row>
    <row r="617" spans="1:25"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c r="V617">
        <f>IF(tbl_Customers[[#This Row],[churn]] = "yes", 1, 0)</f>
        <v>1</v>
      </c>
      <c r="W617" t="str">
        <f>IF(tbl_Customers[[#This Row],[number_customer_service_calls]] &lt;= 1, "0-1 Calls", IF(tbl_Customers[[#This Row],[number_customer_service_calls]] &lt;= 3, "2-3 Calls", IF(tbl_Customers[[#This Row],[number_customer_service_calls]] &lt;=5, "4-5 Calls", "6+ Calls")))</f>
        <v>2-3 Calls</v>
      </c>
      <c r="X617" t="str">
        <f>IF(tbl_Customers[[#This Row],[account_length]] &lt;= 50, "0-50", IF(tbl_Customers[[#This Row],[account_length]] &lt;=100, "51-100", IF(tbl_Customers[[#This Row],[account_length]] &lt;= 150, "101-150", "151+")))</f>
        <v>51-100</v>
      </c>
      <c r="Y617" s="30" t="str">
        <f>IF(tbl_Customers[[#This Row],[total_intl_charge]] &lt;= 3, "Low Charges", "High Charges")</f>
        <v>High Charges</v>
      </c>
    </row>
    <row r="618" spans="1:25"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c r="V618">
        <f>IF(tbl_Customers[[#This Row],[churn]] = "yes", 1, 0)</f>
        <v>0</v>
      </c>
      <c r="W618" t="str">
        <f>IF(tbl_Customers[[#This Row],[number_customer_service_calls]] &lt;= 1, "0-1 Calls", IF(tbl_Customers[[#This Row],[number_customer_service_calls]] &lt;= 3, "2-3 Calls", IF(tbl_Customers[[#This Row],[number_customer_service_calls]] &lt;=5, "4-5 Calls", "6+ Calls")))</f>
        <v>0-1 Calls</v>
      </c>
      <c r="X618" t="str">
        <f>IF(tbl_Customers[[#This Row],[account_length]] &lt;= 50, "0-50", IF(tbl_Customers[[#This Row],[account_length]] &lt;=100, "51-100", IF(tbl_Customers[[#This Row],[account_length]] &lt;= 150, "101-150", "151+")))</f>
        <v>101-150</v>
      </c>
      <c r="Y618" s="30" t="str">
        <f>IF(tbl_Customers[[#This Row],[total_intl_charge]] &lt;= 3, "Low Charges", "High Charges")</f>
        <v>Low Charges</v>
      </c>
    </row>
    <row r="619" spans="1:25"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c r="V619">
        <f>IF(tbl_Customers[[#This Row],[churn]] = "yes", 1, 0)</f>
        <v>0</v>
      </c>
      <c r="W619" t="str">
        <f>IF(tbl_Customers[[#This Row],[number_customer_service_calls]] &lt;= 1, "0-1 Calls", IF(tbl_Customers[[#This Row],[number_customer_service_calls]] &lt;= 3, "2-3 Calls", IF(tbl_Customers[[#This Row],[number_customer_service_calls]] &lt;=5, "4-5 Calls", "6+ Calls")))</f>
        <v>0-1 Calls</v>
      </c>
      <c r="X619" t="str">
        <f>IF(tbl_Customers[[#This Row],[account_length]] &lt;= 50, "0-50", IF(tbl_Customers[[#This Row],[account_length]] &lt;=100, "51-100", IF(tbl_Customers[[#This Row],[account_length]] &lt;= 150, "101-150", "151+")))</f>
        <v>51-100</v>
      </c>
      <c r="Y619" s="30" t="str">
        <f>IF(tbl_Customers[[#This Row],[total_intl_charge]] &lt;= 3, "Low Charges", "High Charges")</f>
        <v>Low Charges</v>
      </c>
    </row>
    <row r="620" spans="1:25"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c r="V620">
        <f>IF(tbl_Customers[[#This Row],[churn]] = "yes", 1, 0)</f>
        <v>0</v>
      </c>
      <c r="W620" t="str">
        <f>IF(tbl_Customers[[#This Row],[number_customer_service_calls]] &lt;= 1, "0-1 Calls", IF(tbl_Customers[[#This Row],[number_customer_service_calls]] &lt;= 3, "2-3 Calls", IF(tbl_Customers[[#This Row],[number_customer_service_calls]] &lt;=5, "4-5 Calls", "6+ Calls")))</f>
        <v>0-1 Calls</v>
      </c>
      <c r="X620" t="str">
        <f>IF(tbl_Customers[[#This Row],[account_length]] &lt;= 50, "0-50", IF(tbl_Customers[[#This Row],[account_length]] &lt;=100, "51-100", IF(tbl_Customers[[#This Row],[account_length]] &lt;= 150, "101-150", "151+")))</f>
        <v>51-100</v>
      </c>
      <c r="Y620" s="30" t="str">
        <f>IF(tbl_Customers[[#This Row],[total_intl_charge]] &lt;= 3, "Low Charges", "High Charges")</f>
        <v>High Charges</v>
      </c>
    </row>
    <row r="621" spans="1:25"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c r="V621">
        <f>IF(tbl_Customers[[#This Row],[churn]] = "yes", 1, 0)</f>
        <v>0</v>
      </c>
      <c r="W621" t="str">
        <f>IF(tbl_Customers[[#This Row],[number_customer_service_calls]] &lt;= 1, "0-1 Calls", IF(tbl_Customers[[#This Row],[number_customer_service_calls]] &lt;= 3, "2-3 Calls", IF(tbl_Customers[[#This Row],[number_customer_service_calls]] &lt;=5, "4-5 Calls", "6+ Calls")))</f>
        <v>4-5 Calls</v>
      </c>
      <c r="X621" t="str">
        <f>IF(tbl_Customers[[#This Row],[account_length]] &lt;= 50, "0-50", IF(tbl_Customers[[#This Row],[account_length]] &lt;=100, "51-100", IF(tbl_Customers[[#This Row],[account_length]] &lt;= 150, "101-150", "151+")))</f>
        <v>101-150</v>
      </c>
      <c r="Y621" s="30" t="str">
        <f>IF(tbl_Customers[[#This Row],[total_intl_charge]] &lt;= 3, "Low Charges", "High Charges")</f>
        <v>High Charges</v>
      </c>
    </row>
    <row r="622" spans="1:25"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c r="V622">
        <f>IF(tbl_Customers[[#This Row],[churn]] = "yes", 1, 0)</f>
        <v>0</v>
      </c>
      <c r="W622" t="str">
        <f>IF(tbl_Customers[[#This Row],[number_customer_service_calls]] &lt;= 1, "0-1 Calls", IF(tbl_Customers[[#This Row],[number_customer_service_calls]] &lt;= 3, "2-3 Calls", IF(tbl_Customers[[#This Row],[number_customer_service_calls]] &lt;=5, "4-5 Calls", "6+ Calls")))</f>
        <v>0-1 Calls</v>
      </c>
      <c r="X622" t="str">
        <f>IF(tbl_Customers[[#This Row],[account_length]] &lt;= 50, "0-50", IF(tbl_Customers[[#This Row],[account_length]] &lt;=100, "51-100", IF(tbl_Customers[[#This Row],[account_length]] &lt;= 150, "101-150", "151+")))</f>
        <v>151+</v>
      </c>
      <c r="Y622" s="30" t="str">
        <f>IF(tbl_Customers[[#This Row],[total_intl_charge]] &lt;= 3, "Low Charges", "High Charges")</f>
        <v>Low Charges</v>
      </c>
    </row>
    <row r="623" spans="1:25"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c r="V623">
        <f>IF(tbl_Customers[[#This Row],[churn]] = "yes", 1, 0)</f>
        <v>0</v>
      </c>
      <c r="W623" t="str">
        <f>IF(tbl_Customers[[#This Row],[number_customer_service_calls]] &lt;= 1, "0-1 Calls", IF(tbl_Customers[[#This Row],[number_customer_service_calls]] &lt;= 3, "2-3 Calls", IF(tbl_Customers[[#This Row],[number_customer_service_calls]] &lt;=5, "4-5 Calls", "6+ Calls")))</f>
        <v>0-1 Calls</v>
      </c>
      <c r="X623" t="str">
        <f>IF(tbl_Customers[[#This Row],[account_length]] &lt;= 50, "0-50", IF(tbl_Customers[[#This Row],[account_length]] &lt;=100, "51-100", IF(tbl_Customers[[#This Row],[account_length]] &lt;= 150, "101-150", "151+")))</f>
        <v>101-150</v>
      </c>
      <c r="Y623" s="30" t="str">
        <f>IF(tbl_Customers[[#This Row],[total_intl_charge]] &lt;= 3, "Low Charges", "High Charges")</f>
        <v>Low Charges</v>
      </c>
    </row>
    <row r="624" spans="1:25"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c r="V624">
        <f>IF(tbl_Customers[[#This Row],[churn]] = "yes", 1, 0)</f>
        <v>0</v>
      </c>
      <c r="W624" t="str">
        <f>IF(tbl_Customers[[#This Row],[number_customer_service_calls]] &lt;= 1, "0-1 Calls", IF(tbl_Customers[[#This Row],[number_customer_service_calls]] &lt;= 3, "2-3 Calls", IF(tbl_Customers[[#This Row],[number_customer_service_calls]] &lt;=5, "4-5 Calls", "6+ Calls")))</f>
        <v>0-1 Calls</v>
      </c>
      <c r="X624" t="str">
        <f>IF(tbl_Customers[[#This Row],[account_length]] &lt;= 50, "0-50", IF(tbl_Customers[[#This Row],[account_length]] &lt;=100, "51-100", IF(tbl_Customers[[#This Row],[account_length]] &lt;= 150, "101-150", "151+")))</f>
        <v>101-150</v>
      </c>
      <c r="Y624" s="30" t="str">
        <f>IF(tbl_Customers[[#This Row],[total_intl_charge]] &lt;= 3, "Low Charges", "High Charges")</f>
        <v>Low Charges</v>
      </c>
    </row>
    <row r="625" spans="1:25"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c r="V625">
        <f>IF(tbl_Customers[[#This Row],[churn]] = "yes", 1, 0)</f>
        <v>0</v>
      </c>
      <c r="W625" t="str">
        <f>IF(tbl_Customers[[#This Row],[number_customer_service_calls]] &lt;= 1, "0-1 Calls", IF(tbl_Customers[[#This Row],[number_customer_service_calls]] &lt;= 3, "2-3 Calls", IF(tbl_Customers[[#This Row],[number_customer_service_calls]] &lt;=5, "4-5 Calls", "6+ Calls")))</f>
        <v>0-1 Calls</v>
      </c>
      <c r="X625" t="str">
        <f>IF(tbl_Customers[[#This Row],[account_length]] &lt;= 50, "0-50", IF(tbl_Customers[[#This Row],[account_length]] &lt;=100, "51-100", IF(tbl_Customers[[#This Row],[account_length]] &lt;= 150, "101-150", "151+")))</f>
        <v>151+</v>
      </c>
      <c r="Y625" s="30" t="str">
        <f>IF(tbl_Customers[[#This Row],[total_intl_charge]] &lt;= 3, "Low Charges", "High Charges")</f>
        <v>Low Charges</v>
      </c>
    </row>
    <row r="626" spans="1:25"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c r="V626">
        <f>IF(tbl_Customers[[#This Row],[churn]] = "yes", 1, 0)</f>
        <v>0</v>
      </c>
      <c r="W626" t="str">
        <f>IF(tbl_Customers[[#This Row],[number_customer_service_calls]] &lt;= 1, "0-1 Calls", IF(tbl_Customers[[#This Row],[number_customer_service_calls]] &lt;= 3, "2-3 Calls", IF(tbl_Customers[[#This Row],[number_customer_service_calls]] &lt;=5, "4-5 Calls", "6+ Calls")))</f>
        <v>0-1 Calls</v>
      </c>
      <c r="X626" t="str">
        <f>IF(tbl_Customers[[#This Row],[account_length]] &lt;= 50, "0-50", IF(tbl_Customers[[#This Row],[account_length]] &lt;=100, "51-100", IF(tbl_Customers[[#This Row],[account_length]] &lt;= 150, "101-150", "151+")))</f>
        <v>101-150</v>
      </c>
      <c r="Y626" s="30" t="str">
        <f>IF(tbl_Customers[[#This Row],[total_intl_charge]] &lt;= 3, "Low Charges", "High Charges")</f>
        <v>Low Charges</v>
      </c>
    </row>
    <row r="627" spans="1:25"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c r="V627">
        <f>IF(tbl_Customers[[#This Row],[churn]] = "yes", 1, 0)</f>
        <v>0</v>
      </c>
      <c r="W627" t="str">
        <f>IF(tbl_Customers[[#This Row],[number_customer_service_calls]] &lt;= 1, "0-1 Calls", IF(tbl_Customers[[#This Row],[number_customer_service_calls]] &lt;= 3, "2-3 Calls", IF(tbl_Customers[[#This Row],[number_customer_service_calls]] &lt;=5, "4-5 Calls", "6+ Calls")))</f>
        <v>2-3 Calls</v>
      </c>
      <c r="X627" t="str">
        <f>IF(tbl_Customers[[#This Row],[account_length]] &lt;= 50, "0-50", IF(tbl_Customers[[#This Row],[account_length]] &lt;=100, "51-100", IF(tbl_Customers[[#This Row],[account_length]] &lt;= 150, "101-150", "151+")))</f>
        <v>101-150</v>
      </c>
      <c r="Y627" s="30" t="str">
        <f>IF(tbl_Customers[[#This Row],[total_intl_charge]] &lt;= 3, "Low Charges", "High Charges")</f>
        <v>Low Charges</v>
      </c>
    </row>
    <row r="628" spans="1:25"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c r="V628">
        <f>IF(tbl_Customers[[#This Row],[churn]] = "yes", 1, 0)</f>
        <v>0</v>
      </c>
      <c r="W628" t="str">
        <f>IF(tbl_Customers[[#This Row],[number_customer_service_calls]] &lt;= 1, "0-1 Calls", IF(tbl_Customers[[#This Row],[number_customer_service_calls]] &lt;= 3, "2-3 Calls", IF(tbl_Customers[[#This Row],[number_customer_service_calls]] &lt;=5, "4-5 Calls", "6+ Calls")))</f>
        <v>0-1 Calls</v>
      </c>
      <c r="X628" t="str">
        <f>IF(tbl_Customers[[#This Row],[account_length]] &lt;= 50, "0-50", IF(tbl_Customers[[#This Row],[account_length]] &lt;=100, "51-100", IF(tbl_Customers[[#This Row],[account_length]] &lt;= 150, "101-150", "151+")))</f>
        <v>101-150</v>
      </c>
      <c r="Y628" s="30" t="str">
        <f>IF(tbl_Customers[[#This Row],[total_intl_charge]] &lt;= 3, "Low Charges", "High Charges")</f>
        <v>Low Charges</v>
      </c>
    </row>
    <row r="629" spans="1:25"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c r="V629">
        <f>IF(tbl_Customers[[#This Row],[churn]] = "yes", 1, 0)</f>
        <v>0</v>
      </c>
      <c r="W629" t="str">
        <f>IF(tbl_Customers[[#This Row],[number_customer_service_calls]] &lt;= 1, "0-1 Calls", IF(tbl_Customers[[#This Row],[number_customer_service_calls]] &lt;= 3, "2-3 Calls", IF(tbl_Customers[[#This Row],[number_customer_service_calls]] &lt;=5, "4-5 Calls", "6+ Calls")))</f>
        <v>2-3 Calls</v>
      </c>
      <c r="X629" t="str">
        <f>IF(tbl_Customers[[#This Row],[account_length]] &lt;= 50, "0-50", IF(tbl_Customers[[#This Row],[account_length]] &lt;=100, "51-100", IF(tbl_Customers[[#This Row],[account_length]] &lt;= 150, "101-150", "151+")))</f>
        <v>0-50</v>
      </c>
      <c r="Y629" s="30" t="str">
        <f>IF(tbl_Customers[[#This Row],[total_intl_charge]] &lt;= 3, "Low Charges", "High Charges")</f>
        <v>High Charges</v>
      </c>
    </row>
    <row r="630" spans="1:25"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c r="V630">
        <f>IF(tbl_Customers[[#This Row],[churn]] = "yes", 1, 0)</f>
        <v>0</v>
      </c>
      <c r="W630" t="str">
        <f>IF(tbl_Customers[[#This Row],[number_customer_service_calls]] &lt;= 1, "0-1 Calls", IF(tbl_Customers[[#This Row],[number_customer_service_calls]] &lt;= 3, "2-3 Calls", IF(tbl_Customers[[#This Row],[number_customer_service_calls]] &lt;=5, "4-5 Calls", "6+ Calls")))</f>
        <v>2-3 Calls</v>
      </c>
      <c r="X630" t="str">
        <f>IF(tbl_Customers[[#This Row],[account_length]] &lt;= 50, "0-50", IF(tbl_Customers[[#This Row],[account_length]] &lt;=100, "51-100", IF(tbl_Customers[[#This Row],[account_length]] &lt;= 150, "101-150", "151+")))</f>
        <v>51-100</v>
      </c>
      <c r="Y630" s="30" t="str">
        <f>IF(tbl_Customers[[#This Row],[total_intl_charge]] &lt;= 3, "Low Charges", "High Charges")</f>
        <v>Low Charges</v>
      </c>
    </row>
    <row r="631" spans="1:25"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c r="V631">
        <f>IF(tbl_Customers[[#This Row],[churn]] = "yes", 1, 0)</f>
        <v>0</v>
      </c>
      <c r="W631" t="str">
        <f>IF(tbl_Customers[[#This Row],[number_customer_service_calls]] &lt;= 1, "0-1 Calls", IF(tbl_Customers[[#This Row],[number_customer_service_calls]] &lt;= 3, "2-3 Calls", IF(tbl_Customers[[#This Row],[number_customer_service_calls]] &lt;=5, "4-5 Calls", "6+ Calls")))</f>
        <v>0-1 Calls</v>
      </c>
      <c r="X631" t="str">
        <f>IF(tbl_Customers[[#This Row],[account_length]] &lt;= 50, "0-50", IF(tbl_Customers[[#This Row],[account_length]] &lt;=100, "51-100", IF(tbl_Customers[[#This Row],[account_length]] &lt;= 150, "101-150", "151+")))</f>
        <v>0-50</v>
      </c>
      <c r="Y631" s="30" t="str">
        <f>IF(tbl_Customers[[#This Row],[total_intl_charge]] &lt;= 3, "Low Charges", "High Charges")</f>
        <v>Low Charges</v>
      </c>
    </row>
    <row r="632" spans="1:25"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c r="V632">
        <f>IF(tbl_Customers[[#This Row],[churn]] = "yes", 1, 0)</f>
        <v>0</v>
      </c>
      <c r="W632" t="str">
        <f>IF(tbl_Customers[[#This Row],[number_customer_service_calls]] &lt;= 1, "0-1 Calls", IF(tbl_Customers[[#This Row],[number_customer_service_calls]] &lt;= 3, "2-3 Calls", IF(tbl_Customers[[#This Row],[number_customer_service_calls]] &lt;=5, "4-5 Calls", "6+ Calls")))</f>
        <v>2-3 Calls</v>
      </c>
      <c r="X632" t="str">
        <f>IF(tbl_Customers[[#This Row],[account_length]] &lt;= 50, "0-50", IF(tbl_Customers[[#This Row],[account_length]] &lt;=100, "51-100", IF(tbl_Customers[[#This Row],[account_length]] &lt;= 150, "101-150", "151+")))</f>
        <v>0-50</v>
      </c>
      <c r="Y632" s="30" t="str">
        <f>IF(tbl_Customers[[#This Row],[total_intl_charge]] &lt;= 3, "Low Charges", "High Charges")</f>
        <v>Low Charges</v>
      </c>
    </row>
    <row r="633" spans="1:25"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c r="V633">
        <f>IF(tbl_Customers[[#This Row],[churn]] = "yes", 1, 0)</f>
        <v>0</v>
      </c>
      <c r="W633" t="str">
        <f>IF(tbl_Customers[[#This Row],[number_customer_service_calls]] &lt;= 1, "0-1 Calls", IF(tbl_Customers[[#This Row],[number_customer_service_calls]] &lt;= 3, "2-3 Calls", IF(tbl_Customers[[#This Row],[number_customer_service_calls]] &lt;=5, "4-5 Calls", "6+ Calls")))</f>
        <v>0-1 Calls</v>
      </c>
      <c r="X633" t="str">
        <f>IF(tbl_Customers[[#This Row],[account_length]] &lt;= 50, "0-50", IF(tbl_Customers[[#This Row],[account_length]] &lt;=100, "51-100", IF(tbl_Customers[[#This Row],[account_length]] &lt;= 150, "101-150", "151+")))</f>
        <v>101-150</v>
      </c>
      <c r="Y633" s="30" t="str">
        <f>IF(tbl_Customers[[#This Row],[total_intl_charge]] &lt;= 3, "Low Charges", "High Charges")</f>
        <v>High Charges</v>
      </c>
    </row>
    <row r="634" spans="1:25"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c r="V634">
        <f>IF(tbl_Customers[[#This Row],[churn]] = "yes", 1, 0)</f>
        <v>0</v>
      </c>
      <c r="W634" t="str">
        <f>IF(tbl_Customers[[#This Row],[number_customer_service_calls]] &lt;= 1, "0-1 Calls", IF(tbl_Customers[[#This Row],[number_customer_service_calls]] &lt;= 3, "2-3 Calls", IF(tbl_Customers[[#This Row],[number_customer_service_calls]] &lt;=5, "4-5 Calls", "6+ Calls")))</f>
        <v>2-3 Calls</v>
      </c>
      <c r="X634" t="str">
        <f>IF(tbl_Customers[[#This Row],[account_length]] &lt;= 50, "0-50", IF(tbl_Customers[[#This Row],[account_length]] &lt;=100, "51-100", IF(tbl_Customers[[#This Row],[account_length]] &lt;= 150, "101-150", "151+")))</f>
        <v>101-150</v>
      </c>
      <c r="Y634" s="30" t="str">
        <f>IF(tbl_Customers[[#This Row],[total_intl_charge]] &lt;= 3, "Low Charges", "High Charges")</f>
        <v>Low Charges</v>
      </c>
    </row>
    <row r="635" spans="1:25"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c r="V635">
        <f>IF(tbl_Customers[[#This Row],[churn]] = "yes", 1, 0)</f>
        <v>0</v>
      </c>
      <c r="W635" t="str">
        <f>IF(tbl_Customers[[#This Row],[number_customer_service_calls]] &lt;= 1, "0-1 Calls", IF(tbl_Customers[[#This Row],[number_customer_service_calls]] &lt;= 3, "2-3 Calls", IF(tbl_Customers[[#This Row],[number_customer_service_calls]] &lt;=5, "4-5 Calls", "6+ Calls")))</f>
        <v>2-3 Calls</v>
      </c>
      <c r="X635" t="str">
        <f>IF(tbl_Customers[[#This Row],[account_length]] &lt;= 50, "0-50", IF(tbl_Customers[[#This Row],[account_length]] &lt;=100, "51-100", IF(tbl_Customers[[#This Row],[account_length]] &lt;= 150, "101-150", "151+")))</f>
        <v>101-150</v>
      </c>
      <c r="Y635" s="30" t="str">
        <f>IF(tbl_Customers[[#This Row],[total_intl_charge]] &lt;= 3, "Low Charges", "High Charges")</f>
        <v>Low Charges</v>
      </c>
    </row>
    <row r="636" spans="1:25"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c r="V636">
        <f>IF(tbl_Customers[[#This Row],[churn]] = "yes", 1, 0)</f>
        <v>0</v>
      </c>
      <c r="W636" t="str">
        <f>IF(tbl_Customers[[#This Row],[number_customer_service_calls]] &lt;= 1, "0-1 Calls", IF(tbl_Customers[[#This Row],[number_customer_service_calls]] &lt;= 3, "2-3 Calls", IF(tbl_Customers[[#This Row],[number_customer_service_calls]] &lt;=5, "4-5 Calls", "6+ Calls")))</f>
        <v>0-1 Calls</v>
      </c>
      <c r="X636" t="str">
        <f>IF(tbl_Customers[[#This Row],[account_length]] &lt;= 50, "0-50", IF(tbl_Customers[[#This Row],[account_length]] &lt;=100, "51-100", IF(tbl_Customers[[#This Row],[account_length]] &lt;= 150, "101-150", "151+")))</f>
        <v>101-150</v>
      </c>
      <c r="Y636" s="30" t="str">
        <f>IF(tbl_Customers[[#This Row],[total_intl_charge]] &lt;= 3, "Low Charges", "High Charges")</f>
        <v>Low Charges</v>
      </c>
    </row>
    <row r="637" spans="1:25"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c r="V637">
        <f>IF(tbl_Customers[[#This Row],[churn]] = "yes", 1, 0)</f>
        <v>0</v>
      </c>
      <c r="W637" t="str">
        <f>IF(tbl_Customers[[#This Row],[number_customer_service_calls]] &lt;= 1, "0-1 Calls", IF(tbl_Customers[[#This Row],[number_customer_service_calls]] &lt;= 3, "2-3 Calls", IF(tbl_Customers[[#This Row],[number_customer_service_calls]] &lt;=5, "4-5 Calls", "6+ Calls")))</f>
        <v>2-3 Calls</v>
      </c>
      <c r="X637" t="str">
        <f>IF(tbl_Customers[[#This Row],[account_length]] &lt;= 50, "0-50", IF(tbl_Customers[[#This Row],[account_length]] &lt;=100, "51-100", IF(tbl_Customers[[#This Row],[account_length]] &lt;= 150, "101-150", "151+")))</f>
        <v>0-50</v>
      </c>
      <c r="Y637" s="30" t="str">
        <f>IF(tbl_Customers[[#This Row],[total_intl_charge]] &lt;= 3, "Low Charges", "High Charges")</f>
        <v>Low Charges</v>
      </c>
    </row>
    <row r="638" spans="1:25"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c r="V638">
        <f>IF(tbl_Customers[[#This Row],[churn]] = "yes", 1, 0)</f>
        <v>0</v>
      </c>
      <c r="W638" t="str">
        <f>IF(tbl_Customers[[#This Row],[number_customer_service_calls]] &lt;= 1, "0-1 Calls", IF(tbl_Customers[[#This Row],[number_customer_service_calls]] &lt;= 3, "2-3 Calls", IF(tbl_Customers[[#This Row],[number_customer_service_calls]] &lt;=5, "4-5 Calls", "6+ Calls")))</f>
        <v>0-1 Calls</v>
      </c>
      <c r="X638" t="str">
        <f>IF(tbl_Customers[[#This Row],[account_length]] &lt;= 50, "0-50", IF(tbl_Customers[[#This Row],[account_length]] &lt;=100, "51-100", IF(tbl_Customers[[#This Row],[account_length]] &lt;= 150, "101-150", "151+")))</f>
        <v>151+</v>
      </c>
      <c r="Y638" s="30" t="str">
        <f>IF(tbl_Customers[[#This Row],[total_intl_charge]] &lt;= 3, "Low Charges", "High Charges")</f>
        <v>Low Charges</v>
      </c>
    </row>
    <row r="639" spans="1:25"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c r="V639">
        <f>IF(tbl_Customers[[#This Row],[churn]] = "yes", 1, 0)</f>
        <v>0</v>
      </c>
      <c r="W639" t="str">
        <f>IF(tbl_Customers[[#This Row],[number_customer_service_calls]] &lt;= 1, "0-1 Calls", IF(tbl_Customers[[#This Row],[number_customer_service_calls]] &lt;= 3, "2-3 Calls", IF(tbl_Customers[[#This Row],[number_customer_service_calls]] &lt;=5, "4-5 Calls", "6+ Calls")))</f>
        <v>0-1 Calls</v>
      </c>
      <c r="X639" t="str">
        <f>IF(tbl_Customers[[#This Row],[account_length]] &lt;= 50, "0-50", IF(tbl_Customers[[#This Row],[account_length]] &lt;=100, "51-100", IF(tbl_Customers[[#This Row],[account_length]] &lt;= 150, "101-150", "151+")))</f>
        <v>0-50</v>
      </c>
      <c r="Y639" s="30" t="str">
        <f>IF(tbl_Customers[[#This Row],[total_intl_charge]] &lt;= 3, "Low Charges", "High Charges")</f>
        <v>High Charges</v>
      </c>
    </row>
    <row r="640" spans="1:25"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c r="V640">
        <f>IF(tbl_Customers[[#This Row],[churn]] = "yes", 1, 0)</f>
        <v>0</v>
      </c>
      <c r="W640" t="str">
        <f>IF(tbl_Customers[[#This Row],[number_customer_service_calls]] &lt;= 1, "0-1 Calls", IF(tbl_Customers[[#This Row],[number_customer_service_calls]] &lt;= 3, "2-3 Calls", IF(tbl_Customers[[#This Row],[number_customer_service_calls]] &lt;=5, "4-5 Calls", "6+ Calls")))</f>
        <v>0-1 Calls</v>
      </c>
      <c r="X640" t="str">
        <f>IF(tbl_Customers[[#This Row],[account_length]] &lt;= 50, "0-50", IF(tbl_Customers[[#This Row],[account_length]] &lt;=100, "51-100", IF(tbl_Customers[[#This Row],[account_length]] &lt;= 150, "101-150", "151+")))</f>
        <v>101-150</v>
      </c>
      <c r="Y640" s="30" t="str">
        <f>IF(tbl_Customers[[#This Row],[total_intl_charge]] &lt;= 3, "Low Charges", "High Charges")</f>
        <v>High Charges</v>
      </c>
    </row>
    <row r="641" spans="1:25"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c r="V641">
        <f>IF(tbl_Customers[[#This Row],[churn]] = "yes", 1, 0)</f>
        <v>1</v>
      </c>
      <c r="W641" t="str">
        <f>IF(tbl_Customers[[#This Row],[number_customer_service_calls]] &lt;= 1, "0-1 Calls", IF(tbl_Customers[[#This Row],[number_customer_service_calls]] &lt;= 3, "2-3 Calls", IF(tbl_Customers[[#This Row],[number_customer_service_calls]] &lt;=5, "4-5 Calls", "6+ Calls")))</f>
        <v>0-1 Calls</v>
      </c>
      <c r="X641" t="str">
        <f>IF(tbl_Customers[[#This Row],[account_length]] &lt;= 50, "0-50", IF(tbl_Customers[[#This Row],[account_length]] &lt;=100, "51-100", IF(tbl_Customers[[#This Row],[account_length]] &lt;= 150, "101-150", "151+")))</f>
        <v>101-150</v>
      </c>
      <c r="Y641" s="30" t="str">
        <f>IF(tbl_Customers[[#This Row],[total_intl_charge]] &lt;= 3, "Low Charges", "High Charges")</f>
        <v>Low Charges</v>
      </c>
    </row>
    <row r="642" spans="1:25"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c r="V642">
        <f>IF(tbl_Customers[[#This Row],[churn]] = "yes", 1, 0)</f>
        <v>0</v>
      </c>
      <c r="W642" t="str">
        <f>IF(tbl_Customers[[#This Row],[number_customer_service_calls]] &lt;= 1, "0-1 Calls", IF(tbl_Customers[[#This Row],[number_customer_service_calls]] &lt;= 3, "2-3 Calls", IF(tbl_Customers[[#This Row],[number_customer_service_calls]] &lt;=5, "4-5 Calls", "6+ Calls")))</f>
        <v>2-3 Calls</v>
      </c>
      <c r="X642" t="str">
        <f>IF(tbl_Customers[[#This Row],[account_length]] &lt;= 50, "0-50", IF(tbl_Customers[[#This Row],[account_length]] &lt;=100, "51-100", IF(tbl_Customers[[#This Row],[account_length]] &lt;= 150, "101-150", "151+")))</f>
        <v>101-150</v>
      </c>
      <c r="Y642" s="30" t="str">
        <f>IF(tbl_Customers[[#This Row],[total_intl_charge]] &lt;= 3, "Low Charges", "High Charges")</f>
        <v>High Charges</v>
      </c>
    </row>
    <row r="643" spans="1:25"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c r="V643">
        <f>IF(tbl_Customers[[#This Row],[churn]] = "yes", 1, 0)</f>
        <v>0</v>
      </c>
      <c r="W643" t="str">
        <f>IF(tbl_Customers[[#This Row],[number_customer_service_calls]] &lt;= 1, "0-1 Calls", IF(tbl_Customers[[#This Row],[number_customer_service_calls]] &lt;= 3, "2-3 Calls", IF(tbl_Customers[[#This Row],[number_customer_service_calls]] &lt;=5, "4-5 Calls", "6+ Calls")))</f>
        <v>2-3 Calls</v>
      </c>
      <c r="X643" t="str">
        <f>IF(tbl_Customers[[#This Row],[account_length]] &lt;= 50, "0-50", IF(tbl_Customers[[#This Row],[account_length]] &lt;=100, "51-100", IF(tbl_Customers[[#This Row],[account_length]] &lt;= 150, "101-150", "151+")))</f>
        <v>51-100</v>
      </c>
      <c r="Y643" s="30" t="str">
        <f>IF(tbl_Customers[[#This Row],[total_intl_charge]] &lt;= 3, "Low Charges", "High Charges")</f>
        <v>Low Charges</v>
      </c>
    </row>
    <row r="644" spans="1:25"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c r="V644">
        <f>IF(tbl_Customers[[#This Row],[churn]] = "yes", 1, 0)</f>
        <v>0</v>
      </c>
      <c r="W644" t="str">
        <f>IF(tbl_Customers[[#This Row],[number_customer_service_calls]] &lt;= 1, "0-1 Calls", IF(tbl_Customers[[#This Row],[number_customer_service_calls]] &lt;= 3, "2-3 Calls", IF(tbl_Customers[[#This Row],[number_customer_service_calls]] &lt;=5, "4-5 Calls", "6+ Calls")))</f>
        <v>0-1 Calls</v>
      </c>
      <c r="X644" t="str">
        <f>IF(tbl_Customers[[#This Row],[account_length]] &lt;= 50, "0-50", IF(tbl_Customers[[#This Row],[account_length]] &lt;=100, "51-100", IF(tbl_Customers[[#This Row],[account_length]] &lt;= 150, "101-150", "151+")))</f>
        <v>101-150</v>
      </c>
      <c r="Y644" s="30" t="str">
        <f>IF(tbl_Customers[[#This Row],[total_intl_charge]] &lt;= 3, "Low Charges", "High Charges")</f>
        <v>Low Charges</v>
      </c>
    </row>
    <row r="645" spans="1:25"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c r="V645">
        <f>IF(tbl_Customers[[#This Row],[churn]] = "yes", 1, 0)</f>
        <v>0</v>
      </c>
      <c r="W645" t="str">
        <f>IF(tbl_Customers[[#This Row],[number_customer_service_calls]] &lt;= 1, "0-1 Calls", IF(tbl_Customers[[#This Row],[number_customer_service_calls]] &lt;= 3, "2-3 Calls", IF(tbl_Customers[[#This Row],[number_customer_service_calls]] &lt;=5, "4-5 Calls", "6+ Calls")))</f>
        <v>0-1 Calls</v>
      </c>
      <c r="X645" t="str">
        <f>IF(tbl_Customers[[#This Row],[account_length]] &lt;= 50, "0-50", IF(tbl_Customers[[#This Row],[account_length]] &lt;=100, "51-100", IF(tbl_Customers[[#This Row],[account_length]] &lt;= 150, "101-150", "151+")))</f>
        <v>151+</v>
      </c>
      <c r="Y645" s="30" t="str">
        <f>IF(tbl_Customers[[#This Row],[total_intl_charge]] &lt;= 3, "Low Charges", "High Charges")</f>
        <v>High Charges</v>
      </c>
    </row>
    <row r="646" spans="1:25"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c r="V646">
        <f>IF(tbl_Customers[[#This Row],[churn]] = "yes", 1, 0)</f>
        <v>1</v>
      </c>
      <c r="W646" t="str">
        <f>IF(tbl_Customers[[#This Row],[number_customer_service_calls]] &lt;= 1, "0-1 Calls", IF(tbl_Customers[[#This Row],[number_customer_service_calls]] &lt;= 3, "2-3 Calls", IF(tbl_Customers[[#This Row],[number_customer_service_calls]] &lt;=5, "4-5 Calls", "6+ Calls")))</f>
        <v>4-5 Calls</v>
      </c>
      <c r="X646" t="str">
        <f>IF(tbl_Customers[[#This Row],[account_length]] &lt;= 50, "0-50", IF(tbl_Customers[[#This Row],[account_length]] &lt;=100, "51-100", IF(tbl_Customers[[#This Row],[account_length]] &lt;= 150, "101-150", "151+")))</f>
        <v>101-150</v>
      </c>
      <c r="Y646" s="30" t="str">
        <f>IF(tbl_Customers[[#This Row],[total_intl_charge]] &lt;= 3, "Low Charges", "High Charges")</f>
        <v>Low Charges</v>
      </c>
    </row>
    <row r="647" spans="1:25"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c r="V647">
        <f>IF(tbl_Customers[[#This Row],[churn]] = "yes", 1, 0)</f>
        <v>0</v>
      </c>
      <c r="W647" t="str">
        <f>IF(tbl_Customers[[#This Row],[number_customer_service_calls]] &lt;= 1, "0-1 Calls", IF(tbl_Customers[[#This Row],[number_customer_service_calls]] &lt;= 3, "2-3 Calls", IF(tbl_Customers[[#This Row],[number_customer_service_calls]] &lt;=5, "4-5 Calls", "6+ Calls")))</f>
        <v>0-1 Calls</v>
      </c>
      <c r="X647" t="str">
        <f>IF(tbl_Customers[[#This Row],[account_length]] &lt;= 50, "0-50", IF(tbl_Customers[[#This Row],[account_length]] &lt;=100, "51-100", IF(tbl_Customers[[#This Row],[account_length]] &lt;= 150, "101-150", "151+")))</f>
        <v>51-100</v>
      </c>
      <c r="Y647" s="30" t="str">
        <f>IF(tbl_Customers[[#This Row],[total_intl_charge]] &lt;= 3, "Low Charges", "High Charges")</f>
        <v>Low Charges</v>
      </c>
    </row>
    <row r="648" spans="1:25"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c r="V648">
        <f>IF(tbl_Customers[[#This Row],[churn]] = "yes", 1, 0)</f>
        <v>1</v>
      </c>
      <c r="W648" t="str">
        <f>IF(tbl_Customers[[#This Row],[number_customer_service_calls]] &lt;= 1, "0-1 Calls", IF(tbl_Customers[[#This Row],[number_customer_service_calls]] &lt;= 3, "2-3 Calls", IF(tbl_Customers[[#This Row],[number_customer_service_calls]] &lt;=5, "4-5 Calls", "6+ Calls")))</f>
        <v>0-1 Calls</v>
      </c>
      <c r="X648" t="str">
        <f>IF(tbl_Customers[[#This Row],[account_length]] &lt;= 50, "0-50", IF(tbl_Customers[[#This Row],[account_length]] &lt;=100, "51-100", IF(tbl_Customers[[#This Row],[account_length]] &lt;= 150, "101-150", "151+")))</f>
        <v>101-150</v>
      </c>
      <c r="Y648" s="30" t="str">
        <f>IF(tbl_Customers[[#This Row],[total_intl_charge]] &lt;= 3, "Low Charges", "High Charges")</f>
        <v>Low Charges</v>
      </c>
    </row>
    <row r="649" spans="1:25"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c r="V649">
        <f>IF(tbl_Customers[[#This Row],[churn]] = "yes", 1, 0)</f>
        <v>0</v>
      </c>
      <c r="W649" t="str">
        <f>IF(tbl_Customers[[#This Row],[number_customer_service_calls]] &lt;= 1, "0-1 Calls", IF(tbl_Customers[[#This Row],[number_customer_service_calls]] &lt;= 3, "2-3 Calls", IF(tbl_Customers[[#This Row],[number_customer_service_calls]] &lt;=5, "4-5 Calls", "6+ Calls")))</f>
        <v>0-1 Calls</v>
      </c>
      <c r="X649" t="str">
        <f>IF(tbl_Customers[[#This Row],[account_length]] &lt;= 50, "0-50", IF(tbl_Customers[[#This Row],[account_length]] &lt;=100, "51-100", IF(tbl_Customers[[#This Row],[account_length]] &lt;= 150, "101-150", "151+")))</f>
        <v>101-150</v>
      </c>
      <c r="Y649" s="30" t="str">
        <f>IF(tbl_Customers[[#This Row],[total_intl_charge]] &lt;= 3, "Low Charges", "High Charges")</f>
        <v>Low Charges</v>
      </c>
    </row>
    <row r="650" spans="1:25"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c r="V650">
        <f>IF(tbl_Customers[[#This Row],[churn]] = "yes", 1, 0)</f>
        <v>0</v>
      </c>
      <c r="W650" t="str">
        <f>IF(tbl_Customers[[#This Row],[number_customer_service_calls]] &lt;= 1, "0-1 Calls", IF(tbl_Customers[[#This Row],[number_customer_service_calls]] &lt;= 3, "2-3 Calls", IF(tbl_Customers[[#This Row],[number_customer_service_calls]] &lt;=5, "4-5 Calls", "6+ Calls")))</f>
        <v>0-1 Calls</v>
      </c>
      <c r="X650" t="str">
        <f>IF(tbl_Customers[[#This Row],[account_length]] &lt;= 50, "0-50", IF(tbl_Customers[[#This Row],[account_length]] &lt;=100, "51-100", IF(tbl_Customers[[#This Row],[account_length]] &lt;= 150, "101-150", "151+")))</f>
        <v>51-100</v>
      </c>
      <c r="Y650" s="30" t="str">
        <f>IF(tbl_Customers[[#This Row],[total_intl_charge]] &lt;= 3, "Low Charges", "High Charges")</f>
        <v>Low Charges</v>
      </c>
    </row>
    <row r="651" spans="1:25"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c r="V651">
        <f>IF(tbl_Customers[[#This Row],[churn]] = "yes", 1, 0)</f>
        <v>0</v>
      </c>
      <c r="W651" t="str">
        <f>IF(tbl_Customers[[#This Row],[number_customer_service_calls]] &lt;= 1, "0-1 Calls", IF(tbl_Customers[[#This Row],[number_customer_service_calls]] &lt;= 3, "2-3 Calls", IF(tbl_Customers[[#This Row],[number_customer_service_calls]] &lt;=5, "4-5 Calls", "6+ Calls")))</f>
        <v>2-3 Calls</v>
      </c>
      <c r="X651" t="str">
        <f>IF(tbl_Customers[[#This Row],[account_length]] &lt;= 50, "0-50", IF(tbl_Customers[[#This Row],[account_length]] &lt;=100, "51-100", IF(tbl_Customers[[#This Row],[account_length]] &lt;= 150, "101-150", "151+")))</f>
        <v>101-150</v>
      </c>
      <c r="Y651" s="30" t="str">
        <f>IF(tbl_Customers[[#This Row],[total_intl_charge]] &lt;= 3, "Low Charges", "High Charges")</f>
        <v>Low Charges</v>
      </c>
    </row>
    <row r="652" spans="1:25"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c r="V652">
        <f>IF(tbl_Customers[[#This Row],[churn]] = "yes", 1, 0)</f>
        <v>0</v>
      </c>
      <c r="W652" t="str">
        <f>IF(tbl_Customers[[#This Row],[number_customer_service_calls]] &lt;= 1, "0-1 Calls", IF(tbl_Customers[[#This Row],[number_customer_service_calls]] &lt;= 3, "2-3 Calls", IF(tbl_Customers[[#This Row],[number_customer_service_calls]] &lt;=5, "4-5 Calls", "6+ Calls")))</f>
        <v>6+ Calls</v>
      </c>
      <c r="X652" t="str">
        <f>IF(tbl_Customers[[#This Row],[account_length]] &lt;= 50, "0-50", IF(tbl_Customers[[#This Row],[account_length]] &lt;=100, "51-100", IF(tbl_Customers[[#This Row],[account_length]] &lt;= 150, "101-150", "151+")))</f>
        <v>101-150</v>
      </c>
      <c r="Y652" s="30" t="str">
        <f>IF(tbl_Customers[[#This Row],[total_intl_charge]] &lt;= 3, "Low Charges", "High Charges")</f>
        <v>High Charges</v>
      </c>
    </row>
    <row r="653" spans="1:25"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c r="V653">
        <f>IF(tbl_Customers[[#This Row],[churn]] = "yes", 1, 0)</f>
        <v>0</v>
      </c>
      <c r="W653" t="str">
        <f>IF(tbl_Customers[[#This Row],[number_customer_service_calls]] &lt;= 1, "0-1 Calls", IF(tbl_Customers[[#This Row],[number_customer_service_calls]] &lt;= 3, "2-3 Calls", IF(tbl_Customers[[#This Row],[number_customer_service_calls]] &lt;=5, "4-5 Calls", "6+ Calls")))</f>
        <v>2-3 Calls</v>
      </c>
      <c r="X653" t="str">
        <f>IF(tbl_Customers[[#This Row],[account_length]] &lt;= 50, "0-50", IF(tbl_Customers[[#This Row],[account_length]] &lt;=100, "51-100", IF(tbl_Customers[[#This Row],[account_length]] &lt;= 150, "101-150", "151+")))</f>
        <v>151+</v>
      </c>
      <c r="Y653" s="30" t="str">
        <f>IF(tbl_Customers[[#This Row],[total_intl_charge]] &lt;= 3, "Low Charges", "High Charges")</f>
        <v>Low Charges</v>
      </c>
    </row>
    <row r="654" spans="1:25"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c r="V654">
        <f>IF(tbl_Customers[[#This Row],[churn]] = "yes", 1, 0)</f>
        <v>0</v>
      </c>
      <c r="W654" t="str">
        <f>IF(tbl_Customers[[#This Row],[number_customer_service_calls]] &lt;= 1, "0-1 Calls", IF(tbl_Customers[[#This Row],[number_customer_service_calls]] &lt;= 3, "2-3 Calls", IF(tbl_Customers[[#This Row],[number_customer_service_calls]] &lt;=5, "4-5 Calls", "6+ Calls")))</f>
        <v>0-1 Calls</v>
      </c>
      <c r="X654" t="str">
        <f>IF(tbl_Customers[[#This Row],[account_length]] &lt;= 50, "0-50", IF(tbl_Customers[[#This Row],[account_length]] &lt;=100, "51-100", IF(tbl_Customers[[#This Row],[account_length]] &lt;= 150, "101-150", "151+")))</f>
        <v>101-150</v>
      </c>
      <c r="Y654" s="30" t="str">
        <f>IF(tbl_Customers[[#This Row],[total_intl_charge]] &lt;= 3, "Low Charges", "High Charges")</f>
        <v>Low Charges</v>
      </c>
    </row>
    <row r="655" spans="1:25"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c r="V655">
        <f>IF(tbl_Customers[[#This Row],[churn]] = "yes", 1, 0)</f>
        <v>0</v>
      </c>
      <c r="W655" t="str">
        <f>IF(tbl_Customers[[#This Row],[number_customer_service_calls]] &lt;= 1, "0-1 Calls", IF(tbl_Customers[[#This Row],[number_customer_service_calls]] &lt;= 3, "2-3 Calls", IF(tbl_Customers[[#This Row],[number_customer_service_calls]] &lt;=5, "4-5 Calls", "6+ Calls")))</f>
        <v>0-1 Calls</v>
      </c>
      <c r="X655" t="str">
        <f>IF(tbl_Customers[[#This Row],[account_length]] &lt;= 50, "0-50", IF(tbl_Customers[[#This Row],[account_length]] &lt;=100, "51-100", IF(tbl_Customers[[#This Row],[account_length]] &lt;= 150, "101-150", "151+")))</f>
        <v>0-50</v>
      </c>
      <c r="Y655" s="30" t="str">
        <f>IF(tbl_Customers[[#This Row],[total_intl_charge]] &lt;= 3, "Low Charges", "High Charges")</f>
        <v>Low Charges</v>
      </c>
    </row>
    <row r="656" spans="1:25"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c r="V656">
        <f>IF(tbl_Customers[[#This Row],[churn]] = "yes", 1, 0)</f>
        <v>0</v>
      </c>
      <c r="W656" t="str">
        <f>IF(tbl_Customers[[#This Row],[number_customer_service_calls]] &lt;= 1, "0-1 Calls", IF(tbl_Customers[[#This Row],[number_customer_service_calls]] &lt;= 3, "2-3 Calls", IF(tbl_Customers[[#This Row],[number_customer_service_calls]] &lt;=5, "4-5 Calls", "6+ Calls")))</f>
        <v>2-3 Calls</v>
      </c>
      <c r="X656" t="str">
        <f>IF(tbl_Customers[[#This Row],[account_length]] &lt;= 50, "0-50", IF(tbl_Customers[[#This Row],[account_length]] &lt;=100, "51-100", IF(tbl_Customers[[#This Row],[account_length]] &lt;= 150, "101-150", "151+")))</f>
        <v>101-150</v>
      </c>
      <c r="Y656" s="30" t="str">
        <f>IF(tbl_Customers[[#This Row],[total_intl_charge]] &lt;= 3, "Low Charges", "High Charges")</f>
        <v>Low Charges</v>
      </c>
    </row>
    <row r="657" spans="1:25"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c r="V657">
        <f>IF(tbl_Customers[[#This Row],[churn]] = "yes", 1, 0)</f>
        <v>0</v>
      </c>
      <c r="W657" t="str">
        <f>IF(tbl_Customers[[#This Row],[number_customer_service_calls]] &lt;= 1, "0-1 Calls", IF(tbl_Customers[[#This Row],[number_customer_service_calls]] &lt;= 3, "2-3 Calls", IF(tbl_Customers[[#This Row],[number_customer_service_calls]] &lt;=5, "4-5 Calls", "6+ Calls")))</f>
        <v>0-1 Calls</v>
      </c>
      <c r="X657" t="str">
        <f>IF(tbl_Customers[[#This Row],[account_length]] &lt;= 50, "0-50", IF(tbl_Customers[[#This Row],[account_length]] &lt;=100, "51-100", IF(tbl_Customers[[#This Row],[account_length]] &lt;= 150, "101-150", "151+")))</f>
        <v>101-150</v>
      </c>
      <c r="Y657" s="30" t="str">
        <f>IF(tbl_Customers[[#This Row],[total_intl_charge]] &lt;= 3, "Low Charges", "High Charges")</f>
        <v>High Charges</v>
      </c>
    </row>
    <row r="658" spans="1:25"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c r="V658">
        <f>IF(tbl_Customers[[#This Row],[churn]] = "yes", 1, 0)</f>
        <v>0</v>
      </c>
      <c r="W658" t="str">
        <f>IF(tbl_Customers[[#This Row],[number_customer_service_calls]] &lt;= 1, "0-1 Calls", IF(tbl_Customers[[#This Row],[number_customer_service_calls]] &lt;= 3, "2-3 Calls", IF(tbl_Customers[[#This Row],[number_customer_service_calls]] &lt;=5, "4-5 Calls", "6+ Calls")))</f>
        <v>2-3 Calls</v>
      </c>
      <c r="X658" t="str">
        <f>IF(tbl_Customers[[#This Row],[account_length]] &lt;= 50, "0-50", IF(tbl_Customers[[#This Row],[account_length]] &lt;=100, "51-100", IF(tbl_Customers[[#This Row],[account_length]] &lt;= 150, "101-150", "151+")))</f>
        <v>51-100</v>
      </c>
      <c r="Y658" s="30" t="str">
        <f>IF(tbl_Customers[[#This Row],[total_intl_charge]] &lt;= 3, "Low Charges", "High Charges")</f>
        <v>Low Charges</v>
      </c>
    </row>
    <row r="659" spans="1:25"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c r="V659">
        <f>IF(tbl_Customers[[#This Row],[churn]] = "yes", 1, 0)</f>
        <v>1</v>
      </c>
      <c r="W659" t="str">
        <f>IF(tbl_Customers[[#This Row],[number_customer_service_calls]] &lt;= 1, "0-1 Calls", IF(tbl_Customers[[#This Row],[number_customer_service_calls]] &lt;= 3, "2-3 Calls", IF(tbl_Customers[[#This Row],[number_customer_service_calls]] &lt;=5, "4-5 Calls", "6+ Calls")))</f>
        <v>2-3 Calls</v>
      </c>
      <c r="X659" t="str">
        <f>IF(tbl_Customers[[#This Row],[account_length]] &lt;= 50, "0-50", IF(tbl_Customers[[#This Row],[account_length]] &lt;=100, "51-100", IF(tbl_Customers[[#This Row],[account_length]] &lt;= 150, "101-150", "151+")))</f>
        <v>0-50</v>
      </c>
      <c r="Y659" s="30" t="str">
        <f>IF(tbl_Customers[[#This Row],[total_intl_charge]] &lt;= 3, "Low Charges", "High Charges")</f>
        <v>Low Charges</v>
      </c>
    </row>
    <row r="660" spans="1:25"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c r="V660">
        <f>IF(tbl_Customers[[#This Row],[churn]] = "yes", 1, 0)</f>
        <v>0</v>
      </c>
      <c r="W660" t="str">
        <f>IF(tbl_Customers[[#This Row],[number_customer_service_calls]] &lt;= 1, "0-1 Calls", IF(tbl_Customers[[#This Row],[number_customer_service_calls]] &lt;= 3, "2-3 Calls", IF(tbl_Customers[[#This Row],[number_customer_service_calls]] &lt;=5, "4-5 Calls", "6+ Calls")))</f>
        <v>2-3 Calls</v>
      </c>
      <c r="X660" t="str">
        <f>IF(tbl_Customers[[#This Row],[account_length]] &lt;= 50, "0-50", IF(tbl_Customers[[#This Row],[account_length]] &lt;=100, "51-100", IF(tbl_Customers[[#This Row],[account_length]] &lt;= 150, "101-150", "151+")))</f>
        <v>51-100</v>
      </c>
      <c r="Y660" s="30" t="str">
        <f>IF(tbl_Customers[[#This Row],[total_intl_charge]] &lt;= 3, "Low Charges", "High Charges")</f>
        <v>High Charges</v>
      </c>
    </row>
    <row r="661" spans="1:25"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c r="V661">
        <f>IF(tbl_Customers[[#This Row],[churn]] = "yes", 1, 0)</f>
        <v>0</v>
      </c>
      <c r="W661" t="str">
        <f>IF(tbl_Customers[[#This Row],[number_customer_service_calls]] &lt;= 1, "0-1 Calls", IF(tbl_Customers[[#This Row],[number_customer_service_calls]] &lt;= 3, "2-3 Calls", IF(tbl_Customers[[#This Row],[number_customer_service_calls]] &lt;=5, "4-5 Calls", "6+ Calls")))</f>
        <v>2-3 Calls</v>
      </c>
      <c r="X661" t="str">
        <f>IF(tbl_Customers[[#This Row],[account_length]] &lt;= 50, "0-50", IF(tbl_Customers[[#This Row],[account_length]] &lt;=100, "51-100", IF(tbl_Customers[[#This Row],[account_length]] &lt;= 150, "101-150", "151+")))</f>
        <v>101-150</v>
      </c>
      <c r="Y661" s="30" t="str">
        <f>IF(tbl_Customers[[#This Row],[total_intl_charge]] &lt;= 3, "Low Charges", "High Charges")</f>
        <v>Low Charges</v>
      </c>
    </row>
    <row r="662" spans="1:25"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c r="V662">
        <f>IF(tbl_Customers[[#This Row],[churn]] = "yes", 1, 0)</f>
        <v>0</v>
      </c>
      <c r="W662" t="str">
        <f>IF(tbl_Customers[[#This Row],[number_customer_service_calls]] &lt;= 1, "0-1 Calls", IF(tbl_Customers[[#This Row],[number_customer_service_calls]] &lt;= 3, "2-3 Calls", IF(tbl_Customers[[#This Row],[number_customer_service_calls]] &lt;=5, "4-5 Calls", "6+ Calls")))</f>
        <v>0-1 Calls</v>
      </c>
      <c r="X662" t="str">
        <f>IF(tbl_Customers[[#This Row],[account_length]] &lt;= 50, "0-50", IF(tbl_Customers[[#This Row],[account_length]] &lt;=100, "51-100", IF(tbl_Customers[[#This Row],[account_length]] &lt;= 150, "101-150", "151+")))</f>
        <v>51-100</v>
      </c>
      <c r="Y662" s="30" t="str">
        <f>IF(tbl_Customers[[#This Row],[total_intl_charge]] &lt;= 3, "Low Charges", "High Charges")</f>
        <v>Low Charges</v>
      </c>
    </row>
    <row r="663" spans="1:25"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c r="V663">
        <f>IF(tbl_Customers[[#This Row],[churn]] = "yes", 1, 0)</f>
        <v>0</v>
      </c>
      <c r="W663" t="str">
        <f>IF(tbl_Customers[[#This Row],[number_customer_service_calls]] &lt;= 1, "0-1 Calls", IF(tbl_Customers[[#This Row],[number_customer_service_calls]] &lt;= 3, "2-3 Calls", IF(tbl_Customers[[#This Row],[number_customer_service_calls]] &lt;=5, "4-5 Calls", "6+ Calls")))</f>
        <v>2-3 Calls</v>
      </c>
      <c r="X663" t="str">
        <f>IF(tbl_Customers[[#This Row],[account_length]] &lt;= 50, "0-50", IF(tbl_Customers[[#This Row],[account_length]] &lt;=100, "51-100", IF(tbl_Customers[[#This Row],[account_length]] &lt;= 150, "101-150", "151+")))</f>
        <v>0-50</v>
      </c>
      <c r="Y663" s="30" t="str">
        <f>IF(tbl_Customers[[#This Row],[total_intl_charge]] &lt;= 3, "Low Charges", "High Charges")</f>
        <v>High Charges</v>
      </c>
    </row>
    <row r="664" spans="1:25"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c r="V664">
        <f>IF(tbl_Customers[[#This Row],[churn]] = "yes", 1, 0)</f>
        <v>1</v>
      </c>
      <c r="W664" t="str">
        <f>IF(tbl_Customers[[#This Row],[number_customer_service_calls]] &lt;= 1, "0-1 Calls", IF(tbl_Customers[[#This Row],[number_customer_service_calls]] &lt;= 3, "2-3 Calls", IF(tbl_Customers[[#This Row],[number_customer_service_calls]] &lt;=5, "4-5 Calls", "6+ Calls")))</f>
        <v>0-1 Calls</v>
      </c>
      <c r="X664" t="str">
        <f>IF(tbl_Customers[[#This Row],[account_length]] &lt;= 50, "0-50", IF(tbl_Customers[[#This Row],[account_length]] &lt;=100, "51-100", IF(tbl_Customers[[#This Row],[account_length]] &lt;= 150, "101-150", "151+")))</f>
        <v>51-100</v>
      </c>
      <c r="Y664" s="30" t="str">
        <f>IF(tbl_Customers[[#This Row],[total_intl_charge]] &lt;= 3, "Low Charges", "High Charges")</f>
        <v>Low Charges</v>
      </c>
    </row>
    <row r="665" spans="1:25"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c r="V665">
        <f>IF(tbl_Customers[[#This Row],[churn]] = "yes", 1, 0)</f>
        <v>0</v>
      </c>
      <c r="W665" t="str">
        <f>IF(tbl_Customers[[#This Row],[number_customer_service_calls]] &lt;= 1, "0-1 Calls", IF(tbl_Customers[[#This Row],[number_customer_service_calls]] &lt;= 3, "2-3 Calls", IF(tbl_Customers[[#This Row],[number_customer_service_calls]] &lt;=5, "4-5 Calls", "6+ Calls")))</f>
        <v>0-1 Calls</v>
      </c>
      <c r="X665" t="str">
        <f>IF(tbl_Customers[[#This Row],[account_length]] &lt;= 50, "0-50", IF(tbl_Customers[[#This Row],[account_length]] &lt;=100, "51-100", IF(tbl_Customers[[#This Row],[account_length]] &lt;= 150, "101-150", "151+")))</f>
        <v>51-100</v>
      </c>
      <c r="Y665" s="30" t="str">
        <f>IF(tbl_Customers[[#This Row],[total_intl_charge]] &lt;= 3, "Low Charges", "High Charges")</f>
        <v>High Charges</v>
      </c>
    </row>
    <row r="666" spans="1:25"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c r="V666">
        <f>IF(tbl_Customers[[#This Row],[churn]] = "yes", 1, 0)</f>
        <v>0</v>
      </c>
      <c r="W666" t="str">
        <f>IF(tbl_Customers[[#This Row],[number_customer_service_calls]] &lt;= 1, "0-1 Calls", IF(tbl_Customers[[#This Row],[number_customer_service_calls]] &lt;= 3, "2-3 Calls", IF(tbl_Customers[[#This Row],[number_customer_service_calls]] &lt;=5, "4-5 Calls", "6+ Calls")))</f>
        <v>0-1 Calls</v>
      </c>
      <c r="X666" t="str">
        <f>IF(tbl_Customers[[#This Row],[account_length]] &lt;= 50, "0-50", IF(tbl_Customers[[#This Row],[account_length]] &lt;=100, "51-100", IF(tbl_Customers[[#This Row],[account_length]] &lt;= 150, "101-150", "151+")))</f>
        <v>51-100</v>
      </c>
      <c r="Y666" s="30" t="str">
        <f>IF(tbl_Customers[[#This Row],[total_intl_charge]] &lt;= 3, "Low Charges", "High Charges")</f>
        <v>Low Charges</v>
      </c>
    </row>
    <row r="667" spans="1:25"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c r="V667">
        <f>IF(tbl_Customers[[#This Row],[churn]] = "yes", 1, 0)</f>
        <v>0</v>
      </c>
      <c r="W667" t="str">
        <f>IF(tbl_Customers[[#This Row],[number_customer_service_calls]] &lt;= 1, "0-1 Calls", IF(tbl_Customers[[#This Row],[number_customer_service_calls]] &lt;= 3, "2-3 Calls", IF(tbl_Customers[[#This Row],[number_customer_service_calls]] &lt;=5, "4-5 Calls", "6+ Calls")))</f>
        <v>0-1 Calls</v>
      </c>
      <c r="X667" t="str">
        <f>IF(tbl_Customers[[#This Row],[account_length]] &lt;= 50, "0-50", IF(tbl_Customers[[#This Row],[account_length]] &lt;=100, "51-100", IF(tbl_Customers[[#This Row],[account_length]] &lt;= 150, "101-150", "151+")))</f>
        <v>101-150</v>
      </c>
      <c r="Y667" s="30" t="str">
        <f>IF(tbl_Customers[[#This Row],[total_intl_charge]] &lt;= 3, "Low Charges", "High Charges")</f>
        <v>Low Charges</v>
      </c>
    </row>
    <row r="668" spans="1:25"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c r="V668">
        <f>IF(tbl_Customers[[#This Row],[churn]] = "yes", 1, 0)</f>
        <v>1</v>
      </c>
      <c r="W668" t="str">
        <f>IF(tbl_Customers[[#This Row],[number_customer_service_calls]] &lt;= 1, "0-1 Calls", IF(tbl_Customers[[#This Row],[number_customer_service_calls]] &lt;= 3, "2-3 Calls", IF(tbl_Customers[[#This Row],[number_customer_service_calls]] &lt;=5, "4-5 Calls", "6+ Calls")))</f>
        <v>0-1 Calls</v>
      </c>
      <c r="X668" t="str">
        <f>IF(tbl_Customers[[#This Row],[account_length]] &lt;= 50, "0-50", IF(tbl_Customers[[#This Row],[account_length]] &lt;=100, "51-100", IF(tbl_Customers[[#This Row],[account_length]] &lt;= 150, "101-150", "151+")))</f>
        <v>51-100</v>
      </c>
      <c r="Y668" s="30" t="str">
        <f>IF(tbl_Customers[[#This Row],[total_intl_charge]] &lt;= 3, "Low Charges", "High Charges")</f>
        <v>High Charges</v>
      </c>
    </row>
    <row r="669" spans="1:25"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c r="V669">
        <f>IF(tbl_Customers[[#This Row],[churn]] = "yes", 1, 0)</f>
        <v>0</v>
      </c>
      <c r="W669" t="str">
        <f>IF(tbl_Customers[[#This Row],[number_customer_service_calls]] &lt;= 1, "0-1 Calls", IF(tbl_Customers[[#This Row],[number_customer_service_calls]] &lt;= 3, "2-3 Calls", IF(tbl_Customers[[#This Row],[number_customer_service_calls]] &lt;=5, "4-5 Calls", "6+ Calls")))</f>
        <v>2-3 Calls</v>
      </c>
      <c r="X669" t="str">
        <f>IF(tbl_Customers[[#This Row],[account_length]] &lt;= 50, "0-50", IF(tbl_Customers[[#This Row],[account_length]] &lt;=100, "51-100", IF(tbl_Customers[[#This Row],[account_length]] &lt;= 150, "101-150", "151+")))</f>
        <v>101-150</v>
      </c>
      <c r="Y669" s="30" t="str">
        <f>IF(tbl_Customers[[#This Row],[total_intl_charge]] &lt;= 3, "Low Charges", "High Charges")</f>
        <v>High Charges</v>
      </c>
    </row>
    <row r="670" spans="1:25"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c r="V670">
        <f>IF(tbl_Customers[[#This Row],[churn]] = "yes", 1, 0)</f>
        <v>0</v>
      </c>
      <c r="W670" t="str">
        <f>IF(tbl_Customers[[#This Row],[number_customer_service_calls]] &lt;= 1, "0-1 Calls", IF(tbl_Customers[[#This Row],[number_customer_service_calls]] &lt;= 3, "2-3 Calls", IF(tbl_Customers[[#This Row],[number_customer_service_calls]] &lt;=5, "4-5 Calls", "6+ Calls")))</f>
        <v>0-1 Calls</v>
      </c>
      <c r="X670" t="str">
        <f>IF(tbl_Customers[[#This Row],[account_length]] &lt;= 50, "0-50", IF(tbl_Customers[[#This Row],[account_length]] &lt;=100, "51-100", IF(tbl_Customers[[#This Row],[account_length]] &lt;= 150, "101-150", "151+")))</f>
        <v>51-100</v>
      </c>
      <c r="Y670" s="30" t="str">
        <f>IF(tbl_Customers[[#This Row],[total_intl_charge]] &lt;= 3, "Low Charges", "High Charges")</f>
        <v>High Charges</v>
      </c>
    </row>
    <row r="671" spans="1:25"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c r="V671">
        <f>IF(tbl_Customers[[#This Row],[churn]] = "yes", 1, 0)</f>
        <v>0</v>
      </c>
      <c r="W671" t="str">
        <f>IF(tbl_Customers[[#This Row],[number_customer_service_calls]] &lt;= 1, "0-1 Calls", IF(tbl_Customers[[#This Row],[number_customer_service_calls]] &lt;= 3, "2-3 Calls", IF(tbl_Customers[[#This Row],[number_customer_service_calls]] &lt;=5, "4-5 Calls", "6+ Calls")))</f>
        <v>0-1 Calls</v>
      </c>
      <c r="X671" t="str">
        <f>IF(tbl_Customers[[#This Row],[account_length]] &lt;= 50, "0-50", IF(tbl_Customers[[#This Row],[account_length]] &lt;=100, "51-100", IF(tbl_Customers[[#This Row],[account_length]] &lt;= 150, "101-150", "151+")))</f>
        <v>51-100</v>
      </c>
      <c r="Y671" s="30" t="str">
        <f>IF(tbl_Customers[[#This Row],[total_intl_charge]] &lt;= 3, "Low Charges", "High Charges")</f>
        <v>High Charges</v>
      </c>
    </row>
    <row r="672" spans="1:25"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c r="V672">
        <f>IF(tbl_Customers[[#This Row],[churn]] = "yes", 1, 0)</f>
        <v>0</v>
      </c>
      <c r="W672" t="str">
        <f>IF(tbl_Customers[[#This Row],[number_customer_service_calls]] &lt;= 1, "0-1 Calls", IF(tbl_Customers[[#This Row],[number_customer_service_calls]] &lt;= 3, "2-3 Calls", IF(tbl_Customers[[#This Row],[number_customer_service_calls]] &lt;=5, "4-5 Calls", "6+ Calls")))</f>
        <v>0-1 Calls</v>
      </c>
      <c r="X672" t="str">
        <f>IF(tbl_Customers[[#This Row],[account_length]] &lt;= 50, "0-50", IF(tbl_Customers[[#This Row],[account_length]] &lt;=100, "51-100", IF(tbl_Customers[[#This Row],[account_length]] &lt;= 150, "101-150", "151+")))</f>
        <v>101-150</v>
      </c>
      <c r="Y672" s="30" t="str">
        <f>IF(tbl_Customers[[#This Row],[total_intl_charge]] &lt;= 3, "Low Charges", "High Charges")</f>
        <v>Low Charges</v>
      </c>
    </row>
    <row r="673" spans="1:25"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c r="V673">
        <f>IF(tbl_Customers[[#This Row],[churn]] = "yes", 1, 0)</f>
        <v>0</v>
      </c>
      <c r="W673" t="str">
        <f>IF(tbl_Customers[[#This Row],[number_customer_service_calls]] &lt;= 1, "0-1 Calls", IF(tbl_Customers[[#This Row],[number_customer_service_calls]] &lt;= 3, "2-3 Calls", IF(tbl_Customers[[#This Row],[number_customer_service_calls]] &lt;=5, "4-5 Calls", "6+ Calls")))</f>
        <v>0-1 Calls</v>
      </c>
      <c r="X673" t="str">
        <f>IF(tbl_Customers[[#This Row],[account_length]] &lt;= 50, "0-50", IF(tbl_Customers[[#This Row],[account_length]] &lt;=100, "51-100", IF(tbl_Customers[[#This Row],[account_length]] &lt;= 150, "101-150", "151+")))</f>
        <v>51-100</v>
      </c>
      <c r="Y673" s="30" t="str">
        <f>IF(tbl_Customers[[#This Row],[total_intl_charge]] &lt;= 3, "Low Charges", "High Charges")</f>
        <v>Low Charges</v>
      </c>
    </row>
    <row r="674" spans="1:25"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c r="V674">
        <f>IF(tbl_Customers[[#This Row],[churn]] = "yes", 1, 0)</f>
        <v>0</v>
      </c>
      <c r="W674" t="str">
        <f>IF(tbl_Customers[[#This Row],[number_customer_service_calls]] &lt;= 1, "0-1 Calls", IF(tbl_Customers[[#This Row],[number_customer_service_calls]] &lt;= 3, "2-3 Calls", IF(tbl_Customers[[#This Row],[number_customer_service_calls]] &lt;=5, "4-5 Calls", "6+ Calls")))</f>
        <v>0-1 Calls</v>
      </c>
      <c r="X674" t="str">
        <f>IF(tbl_Customers[[#This Row],[account_length]] &lt;= 50, "0-50", IF(tbl_Customers[[#This Row],[account_length]] &lt;=100, "51-100", IF(tbl_Customers[[#This Row],[account_length]] &lt;= 150, "101-150", "151+")))</f>
        <v>101-150</v>
      </c>
      <c r="Y674" s="30" t="str">
        <f>IF(tbl_Customers[[#This Row],[total_intl_charge]] &lt;= 3, "Low Charges", "High Charges")</f>
        <v>High Charges</v>
      </c>
    </row>
    <row r="675" spans="1:25"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c r="V675">
        <f>IF(tbl_Customers[[#This Row],[churn]] = "yes", 1, 0)</f>
        <v>0</v>
      </c>
      <c r="W675" t="str">
        <f>IF(tbl_Customers[[#This Row],[number_customer_service_calls]] &lt;= 1, "0-1 Calls", IF(tbl_Customers[[#This Row],[number_customer_service_calls]] &lt;= 3, "2-3 Calls", IF(tbl_Customers[[#This Row],[number_customer_service_calls]] &lt;=5, "4-5 Calls", "6+ Calls")))</f>
        <v>0-1 Calls</v>
      </c>
      <c r="X675" t="str">
        <f>IF(tbl_Customers[[#This Row],[account_length]] &lt;= 50, "0-50", IF(tbl_Customers[[#This Row],[account_length]] &lt;=100, "51-100", IF(tbl_Customers[[#This Row],[account_length]] &lt;= 150, "101-150", "151+")))</f>
        <v>51-100</v>
      </c>
      <c r="Y675" s="30" t="str">
        <f>IF(tbl_Customers[[#This Row],[total_intl_charge]] &lt;= 3, "Low Charges", "High Charges")</f>
        <v>Low Charges</v>
      </c>
    </row>
    <row r="676" spans="1:25"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c r="V676">
        <f>IF(tbl_Customers[[#This Row],[churn]] = "yes", 1, 0)</f>
        <v>0</v>
      </c>
      <c r="W676" t="str">
        <f>IF(tbl_Customers[[#This Row],[number_customer_service_calls]] &lt;= 1, "0-1 Calls", IF(tbl_Customers[[#This Row],[number_customer_service_calls]] &lt;= 3, "2-3 Calls", IF(tbl_Customers[[#This Row],[number_customer_service_calls]] &lt;=5, "4-5 Calls", "6+ Calls")))</f>
        <v>0-1 Calls</v>
      </c>
      <c r="X676" t="str">
        <f>IF(tbl_Customers[[#This Row],[account_length]] &lt;= 50, "0-50", IF(tbl_Customers[[#This Row],[account_length]] &lt;=100, "51-100", IF(tbl_Customers[[#This Row],[account_length]] &lt;= 150, "101-150", "151+")))</f>
        <v>51-100</v>
      </c>
      <c r="Y676" s="30" t="str">
        <f>IF(tbl_Customers[[#This Row],[total_intl_charge]] &lt;= 3, "Low Charges", "High Charges")</f>
        <v>Low Charges</v>
      </c>
    </row>
    <row r="677" spans="1:25"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c r="V677">
        <f>IF(tbl_Customers[[#This Row],[churn]] = "yes", 1, 0)</f>
        <v>0</v>
      </c>
      <c r="W677" t="str">
        <f>IF(tbl_Customers[[#This Row],[number_customer_service_calls]] &lt;= 1, "0-1 Calls", IF(tbl_Customers[[#This Row],[number_customer_service_calls]] &lt;= 3, "2-3 Calls", IF(tbl_Customers[[#This Row],[number_customer_service_calls]] &lt;=5, "4-5 Calls", "6+ Calls")))</f>
        <v>0-1 Calls</v>
      </c>
      <c r="X677" t="str">
        <f>IF(tbl_Customers[[#This Row],[account_length]] &lt;= 50, "0-50", IF(tbl_Customers[[#This Row],[account_length]] &lt;=100, "51-100", IF(tbl_Customers[[#This Row],[account_length]] &lt;= 150, "101-150", "151+")))</f>
        <v>51-100</v>
      </c>
      <c r="Y677" s="30" t="str">
        <f>IF(tbl_Customers[[#This Row],[total_intl_charge]] &lt;= 3, "Low Charges", "High Charges")</f>
        <v>High Charges</v>
      </c>
    </row>
    <row r="678" spans="1:25"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c r="V678">
        <f>IF(tbl_Customers[[#This Row],[churn]] = "yes", 1, 0)</f>
        <v>0</v>
      </c>
      <c r="W678" t="str">
        <f>IF(tbl_Customers[[#This Row],[number_customer_service_calls]] &lt;= 1, "0-1 Calls", IF(tbl_Customers[[#This Row],[number_customer_service_calls]] &lt;= 3, "2-3 Calls", IF(tbl_Customers[[#This Row],[number_customer_service_calls]] &lt;=5, "4-5 Calls", "6+ Calls")))</f>
        <v>0-1 Calls</v>
      </c>
      <c r="X678" t="str">
        <f>IF(tbl_Customers[[#This Row],[account_length]] &lt;= 50, "0-50", IF(tbl_Customers[[#This Row],[account_length]] &lt;=100, "51-100", IF(tbl_Customers[[#This Row],[account_length]] &lt;= 150, "101-150", "151+")))</f>
        <v>151+</v>
      </c>
      <c r="Y678" s="30" t="str">
        <f>IF(tbl_Customers[[#This Row],[total_intl_charge]] &lt;= 3, "Low Charges", "High Charges")</f>
        <v>Low Charges</v>
      </c>
    </row>
    <row r="679" spans="1:25"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c r="V679">
        <f>IF(tbl_Customers[[#This Row],[churn]] = "yes", 1, 0)</f>
        <v>0</v>
      </c>
      <c r="W679" t="str">
        <f>IF(tbl_Customers[[#This Row],[number_customer_service_calls]] &lt;= 1, "0-1 Calls", IF(tbl_Customers[[#This Row],[number_customer_service_calls]] &lt;= 3, "2-3 Calls", IF(tbl_Customers[[#This Row],[number_customer_service_calls]] &lt;=5, "4-5 Calls", "6+ Calls")))</f>
        <v>0-1 Calls</v>
      </c>
      <c r="X679" t="str">
        <f>IF(tbl_Customers[[#This Row],[account_length]] &lt;= 50, "0-50", IF(tbl_Customers[[#This Row],[account_length]] &lt;=100, "51-100", IF(tbl_Customers[[#This Row],[account_length]] &lt;= 150, "101-150", "151+")))</f>
        <v>101-150</v>
      </c>
      <c r="Y679" s="30" t="str">
        <f>IF(tbl_Customers[[#This Row],[total_intl_charge]] &lt;= 3, "Low Charges", "High Charges")</f>
        <v>High Charges</v>
      </c>
    </row>
    <row r="680" spans="1:25"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c r="V680">
        <f>IF(tbl_Customers[[#This Row],[churn]] = "yes", 1, 0)</f>
        <v>0</v>
      </c>
      <c r="W680" t="str">
        <f>IF(tbl_Customers[[#This Row],[number_customer_service_calls]] &lt;= 1, "0-1 Calls", IF(tbl_Customers[[#This Row],[number_customer_service_calls]] &lt;= 3, "2-3 Calls", IF(tbl_Customers[[#This Row],[number_customer_service_calls]] &lt;=5, "4-5 Calls", "6+ Calls")))</f>
        <v>0-1 Calls</v>
      </c>
      <c r="X680" t="str">
        <f>IF(tbl_Customers[[#This Row],[account_length]] &lt;= 50, "0-50", IF(tbl_Customers[[#This Row],[account_length]] &lt;=100, "51-100", IF(tbl_Customers[[#This Row],[account_length]] &lt;= 150, "101-150", "151+")))</f>
        <v>51-100</v>
      </c>
      <c r="Y680" s="30" t="str">
        <f>IF(tbl_Customers[[#This Row],[total_intl_charge]] &lt;= 3, "Low Charges", "High Charges")</f>
        <v>Low Charges</v>
      </c>
    </row>
    <row r="681" spans="1:25"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c r="V681">
        <f>IF(tbl_Customers[[#This Row],[churn]] = "yes", 1, 0)</f>
        <v>0</v>
      </c>
      <c r="W681" t="str">
        <f>IF(tbl_Customers[[#This Row],[number_customer_service_calls]] &lt;= 1, "0-1 Calls", IF(tbl_Customers[[#This Row],[number_customer_service_calls]] &lt;= 3, "2-3 Calls", IF(tbl_Customers[[#This Row],[number_customer_service_calls]] &lt;=5, "4-5 Calls", "6+ Calls")))</f>
        <v>0-1 Calls</v>
      </c>
      <c r="X681" t="str">
        <f>IF(tbl_Customers[[#This Row],[account_length]] &lt;= 50, "0-50", IF(tbl_Customers[[#This Row],[account_length]] &lt;=100, "51-100", IF(tbl_Customers[[#This Row],[account_length]] &lt;= 150, "101-150", "151+")))</f>
        <v>151+</v>
      </c>
      <c r="Y681" s="30" t="str">
        <f>IF(tbl_Customers[[#This Row],[total_intl_charge]] &lt;= 3, "Low Charges", "High Charges")</f>
        <v>High Charges</v>
      </c>
    </row>
    <row r="682" spans="1:25"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c r="V682">
        <f>IF(tbl_Customers[[#This Row],[churn]] = "yes", 1, 0)</f>
        <v>0</v>
      </c>
      <c r="W682" t="str">
        <f>IF(tbl_Customers[[#This Row],[number_customer_service_calls]] &lt;= 1, "0-1 Calls", IF(tbl_Customers[[#This Row],[number_customer_service_calls]] &lt;= 3, "2-3 Calls", IF(tbl_Customers[[#This Row],[number_customer_service_calls]] &lt;=5, "4-5 Calls", "6+ Calls")))</f>
        <v>0-1 Calls</v>
      </c>
      <c r="X682" t="str">
        <f>IF(tbl_Customers[[#This Row],[account_length]] &lt;= 50, "0-50", IF(tbl_Customers[[#This Row],[account_length]] &lt;=100, "51-100", IF(tbl_Customers[[#This Row],[account_length]] &lt;= 150, "101-150", "151+")))</f>
        <v>151+</v>
      </c>
      <c r="Y682" s="30" t="str">
        <f>IF(tbl_Customers[[#This Row],[total_intl_charge]] &lt;= 3, "Low Charges", "High Charges")</f>
        <v>High Charges</v>
      </c>
    </row>
    <row r="683" spans="1:25"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c r="V683">
        <f>IF(tbl_Customers[[#This Row],[churn]] = "yes", 1, 0)</f>
        <v>0</v>
      </c>
      <c r="W683" t="str">
        <f>IF(tbl_Customers[[#This Row],[number_customer_service_calls]] &lt;= 1, "0-1 Calls", IF(tbl_Customers[[#This Row],[number_customer_service_calls]] &lt;= 3, "2-3 Calls", IF(tbl_Customers[[#This Row],[number_customer_service_calls]] &lt;=5, "4-5 Calls", "6+ Calls")))</f>
        <v>0-1 Calls</v>
      </c>
      <c r="X683" t="str">
        <f>IF(tbl_Customers[[#This Row],[account_length]] &lt;= 50, "0-50", IF(tbl_Customers[[#This Row],[account_length]] &lt;=100, "51-100", IF(tbl_Customers[[#This Row],[account_length]] &lt;= 150, "101-150", "151+")))</f>
        <v>51-100</v>
      </c>
      <c r="Y683" s="30" t="str">
        <f>IF(tbl_Customers[[#This Row],[total_intl_charge]] &lt;= 3, "Low Charges", "High Charges")</f>
        <v>High Charges</v>
      </c>
    </row>
    <row r="684" spans="1:25"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c r="V684">
        <f>IF(tbl_Customers[[#This Row],[churn]] = "yes", 1, 0)</f>
        <v>1</v>
      </c>
      <c r="W684" t="str">
        <f>IF(tbl_Customers[[#This Row],[number_customer_service_calls]] &lt;= 1, "0-1 Calls", IF(tbl_Customers[[#This Row],[number_customer_service_calls]] &lt;= 3, "2-3 Calls", IF(tbl_Customers[[#This Row],[number_customer_service_calls]] &lt;=5, "4-5 Calls", "6+ Calls")))</f>
        <v>2-3 Calls</v>
      </c>
      <c r="X684" t="str">
        <f>IF(tbl_Customers[[#This Row],[account_length]] &lt;= 50, "0-50", IF(tbl_Customers[[#This Row],[account_length]] &lt;=100, "51-100", IF(tbl_Customers[[#This Row],[account_length]] &lt;= 150, "101-150", "151+")))</f>
        <v>51-100</v>
      </c>
      <c r="Y684" s="30" t="str">
        <f>IF(tbl_Customers[[#This Row],[total_intl_charge]] &lt;= 3, "Low Charges", "High Charges")</f>
        <v>Low Charges</v>
      </c>
    </row>
    <row r="685" spans="1:25"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c r="V685">
        <f>IF(tbl_Customers[[#This Row],[churn]] = "yes", 1, 0)</f>
        <v>0</v>
      </c>
      <c r="W685" t="str">
        <f>IF(tbl_Customers[[#This Row],[number_customer_service_calls]] &lt;= 1, "0-1 Calls", IF(tbl_Customers[[#This Row],[number_customer_service_calls]] &lt;= 3, "2-3 Calls", IF(tbl_Customers[[#This Row],[number_customer_service_calls]] &lt;=5, "4-5 Calls", "6+ Calls")))</f>
        <v>0-1 Calls</v>
      </c>
      <c r="X685" t="str">
        <f>IF(tbl_Customers[[#This Row],[account_length]] &lt;= 50, "0-50", IF(tbl_Customers[[#This Row],[account_length]] &lt;=100, "51-100", IF(tbl_Customers[[#This Row],[account_length]] &lt;= 150, "101-150", "151+")))</f>
        <v>51-100</v>
      </c>
      <c r="Y685" s="30" t="str">
        <f>IF(tbl_Customers[[#This Row],[total_intl_charge]] &lt;= 3, "Low Charges", "High Charges")</f>
        <v>High Charges</v>
      </c>
    </row>
    <row r="686" spans="1:25"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c r="V686">
        <f>IF(tbl_Customers[[#This Row],[churn]] = "yes", 1, 0)</f>
        <v>0</v>
      </c>
      <c r="W686" t="str">
        <f>IF(tbl_Customers[[#This Row],[number_customer_service_calls]] &lt;= 1, "0-1 Calls", IF(tbl_Customers[[#This Row],[number_customer_service_calls]] &lt;= 3, "2-3 Calls", IF(tbl_Customers[[#This Row],[number_customer_service_calls]] &lt;=5, "4-5 Calls", "6+ Calls")))</f>
        <v>2-3 Calls</v>
      </c>
      <c r="X686" t="str">
        <f>IF(tbl_Customers[[#This Row],[account_length]] &lt;= 50, "0-50", IF(tbl_Customers[[#This Row],[account_length]] &lt;=100, "51-100", IF(tbl_Customers[[#This Row],[account_length]] &lt;= 150, "101-150", "151+")))</f>
        <v>151+</v>
      </c>
      <c r="Y686" s="30" t="str">
        <f>IF(tbl_Customers[[#This Row],[total_intl_charge]] &lt;= 3, "Low Charges", "High Charges")</f>
        <v>Low Charges</v>
      </c>
    </row>
    <row r="687" spans="1:25"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c r="V687">
        <f>IF(tbl_Customers[[#This Row],[churn]] = "yes", 1, 0)</f>
        <v>0</v>
      </c>
      <c r="W687" t="str">
        <f>IF(tbl_Customers[[#This Row],[number_customer_service_calls]] &lt;= 1, "0-1 Calls", IF(tbl_Customers[[#This Row],[number_customer_service_calls]] &lt;= 3, "2-3 Calls", IF(tbl_Customers[[#This Row],[number_customer_service_calls]] &lt;=5, "4-5 Calls", "6+ Calls")))</f>
        <v>0-1 Calls</v>
      </c>
      <c r="X687" t="str">
        <f>IF(tbl_Customers[[#This Row],[account_length]] &lt;= 50, "0-50", IF(tbl_Customers[[#This Row],[account_length]] &lt;=100, "51-100", IF(tbl_Customers[[#This Row],[account_length]] &lt;= 150, "101-150", "151+")))</f>
        <v>151+</v>
      </c>
      <c r="Y687" s="30" t="str">
        <f>IF(tbl_Customers[[#This Row],[total_intl_charge]] &lt;= 3, "Low Charges", "High Charges")</f>
        <v>High Charges</v>
      </c>
    </row>
    <row r="688" spans="1:25"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c r="V688">
        <f>IF(tbl_Customers[[#This Row],[churn]] = "yes", 1, 0)</f>
        <v>0</v>
      </c>
      <c r="W688" t="str">
        <f>IF(tbl_Customers[[#This Row],[number_customer_service_calls]] &lt;= 1, "0-1 Calls", IF(tbl_Customers[[#This Row],[number_customer_service_calls]] &lt;= 3, "2-3 Calls", IF(tbl_Customers[[#This Row],[number_customer_service_calls]] &lt;=5, "4-5 Calls", "6+ Calls")))</f>
        <v>0-1 Calls</v>
      </c>
      <c r="X688" t="str">
        <f>IF(tbl_Customers[[#This Row],[account_length]] &lt;= 50, "0-50", IF(tbl_Customers[[#This Row],[account_length]] &lt;=100, "51-100", IF(tbl_Customers[[#This Row],[account_length]] &lt;= 150, "101-150", "151+")))</f>
        <v>101-150</v>
      </c>
      <c r="Y688" s="30" t="str">
        <f>IF(tbl_Customers[[#This Row],[total_intl_charge]] &lt;= 3, "Low Charges", "High Charges")</f>
        <v>High Charges</v>
      </c>
    </row>
    <row r="689" spans="1:25"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c r="V689">
        <f>IF(tbl_Customers[[#This Row],[churn]] = "yes", 1, 0)</f>
        <v>0</v>
      </c>
      <c r="W689" t="str">
        <f>IF(tbl_Customers[[#This Row],[number_customer_service_calls]] &lt;= 1, "0-1 Calls", IF(tbl_Customers[[#This Row],[number_customer_service_calls]] &lt;= 3, "2-3 Calls", IF(tbl_Customers[[#This Row],[number_customer_service_calls]] &lt;=5, "4-5 Calls", "6+ Calls")))</f>
        <v>2-3 Calls</v>
      </c>
      <c r="X689" t="str">
        <f>IF(tbl_Customers[[#This Row],[account_length]] &lt;= 50, "0-50", IF(tbl_Customers[[#This Row],[account_length]] &lt;=100, "51-100", IF(tbl_Customers[[#This Row],[account_length]] &lt;= 150, "101-150", "151+")))</f>
        <v>51-100</v>
      </c>
      <c r="Y689" s="30" t="str">
        <f>IF(tbl_Customers[[#This Row],[total_intl_charge]] &lt;= 3, "Low Charges", "High Charges")</f>
        <v>High Charges</v>
      </c>
    </row>
    <row r="690" spans="1:25"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c r="V690">
        <f>IF(tbl_Customers[[#This Row],[churn]] = "yes", 1, 0)</f>
        <v>0</v>
      </c>
      <c r="W690" t="str">
        <f>IF(tbl_Customers[[#This Row],[number_customer_service_calls]] &lt;= 1, "0-1 Calls", IF(tbl_Customers[[#This Row],[number_customer_service_calls]] &lt;= 3, "2-3 Calls", IF(tbl_Customers[[#This Row],[number_customer_service_calls]] &lt;=5, "4-5 Calls", "6+ Calls")))</f>
        <v>0-1 Calls</v>
      </c>
      <c r="X690" t="str">
        <f>IF(tbl_Customers[[#This Row],[account_length]] &lt;= 50, "0-50", IF(tbl_Customers[[#This Row],[account_length]] &lt;=100, "51-100", IF(tbl_Customers[[#This Row],[account_length]] &lt;= 150, "101-150", "151+")))</f>
        <v>51-100</v>
      </c>
      <c r="Y690" s="30" t="str">
        <f>IF(tbl_Customers[[#This Row],[total_intl_charge]] &lt;= 3, "Low Charges", "High Charges")</f>
        <v>High Charges</v>
      </c>
    </row>
    <row r="691" spans="1:25"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c r="V691">
        <f>IF(tbl_Customers[[#This Row],[churn]] = "yes", 1, 0)</f>
        <v>0</v>
      </c>
      <c r="W691" t="str">
        <f>IF(tbl_Customers[[#This Row],[number_customer_service_calls]] &lt;= 1, "0-1 Calls", IF(tbl_Customers[[#This Row],[number_customer_service_calls]] &lt;= 3, "2-3 Calls", IF(tbl_Customers[[#This Row],[number_customer_service_calls]] &lt;=5, "4-5 Calls", "6+ Calls")))</f>
        <v>0-1 Calls</v>
      </c>
      <c r="X691" t="str">
        <f>IF(tbl_Customers[[#This Row],[account_length]] &lt;= 50, "0-50", IF(tbl_Customers[[#This Row],[account_length]] &lt;=100, "51-100", IF(tbl_Customers[[#This Row],[account_length]] &lt;= 150, "101-150", "151+")))</f>
        <v>51-100</v>
      </c>
      <c r="Y691" s="30" t="str">
        <f>IF(tbl_Customers[[#This Row],[total_intl_charge]] &lt;= 3, "Low Charges", "High Charges")</f>
        <v>Low Charges</v>
      </c>
    </row>
    <row r="692" spans="1:25"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c r="V692">
        <f>IF(tbl_Customers[[#This Row],[churn]] = "yes", 1, 0)</f>
        <v>0</v>
      </c>
      <c r="W692" t="str">
        <f>IF(tbl_Customers[[#This Row],[number_customer_service_calls]] &lt;= 1, "0-1 Calls", IF(tbl_Customers[[#This Row],[number_customer_service_calls]] &lt;= 3, "2-3 Calls", IF(tbl_Customers[[#This Row],[number_customer_service_calls]] &lt;=5, "4-5 Calls", "6+ Calls")))</f>
        <v>0-1 Calls</v>
      </c>
      <c r="X692" t="str">
        <f>IF(tbl_Customers[[#This Row],[account_length]] &lt;= 50, "0-50", IF(tbl_Customers[[#This Row],[account_length]] &lt;=100, "51-100", IF(tbl_Customers[[#This Row],[account_length]] &lt;= 150, "101-150", "151+")))</f>
        <v>51-100</v>
      </c>
      <c r="Y692" s="30" t="str">
        <f>IF(tbl_Customers[[#This Row],[total_intl_charge]] &lt;= 3, "Low Charges", "High Charges")</f>
        <v>High Charges</v>
      </c>
    </row>
    <row r="693" spans="1:25"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c r="V693">
        <f>IF(tbl_Customers[[#This Row],[churn]] = "yes", 1, 0)</f>
        <v>0</v>
      </c>
      <c r="W693" t="str">
        <f>IF(tbl_Customers[[#This Row],[number_customer_service_calls]] &lt;= 1, "0-1 Calls", IF(tbl_Customers[[#This Row],[number_customer_service_calls]] &lt;= 3, "2-3 Calls", IF(tbl_Customers[[#This Row],[number_customer_service_calls]] &lt;=5, "4-5 Calls", "6+ Calls")))</f>
        <v>0-1 Calls</v>
      </c>
      <c r="X693" t="str">
        <f>IF(tbl_Customers[[#This Row],[account_length]] &lt;= 50, "0-50", IF(tbl_Customers[[#This Row],[account_length]] &lt;=100, "51-100", IF(tbl_Customers[[#This Row],[account_length]] &lt;= 150, "101-150", "151+")))</f>
        <v>101-150</v>
      </c>
      <c r="Y693" s="30" t="str">
        <f>IF(tbl_Customers[[#This Row],[total_intl_charge]] &lt;= 3, "Low Charges", "High Charges")</f>
        <v>High Charges</v>
      </c>
    </row>
    <row r="694" spans="1:25"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c r="V694">
        <f>IF(tbl_Customers[[#This Row],[churn]] = "yes", 1, 0)</f>
        <v>0</v>
      </c>
      <c r="W694" t="str">
        <f>IF(tbl_Customers[[#This Row],[number_customer_service_calls]] &lt;= 1, "0-1 Calls", IF(tbl_Customers[[#This Row],[number_customer_service_calls]] &lt;= 3, "2-3 Calls", IF(tbl_Customers[[#This Row],[number_customer_service_calls]] &lt;=5, "4-5 Calls", "6+ Calls")))</f>
        <v>2-3 Calls</v>
      </c>
      <c r="X694" t="str">
        <f>IF(tbl_Customers[[#This Row],[account_length]] &lt;= 50, "0-50", IF(tbl_Customers[[#This Row],[account_length]] &lt;=100, "51-100", IF(tbl_Customers[[#This Row],[account_length]] &lt;= 150, "101-150", "151+")))</f>
        <v>51-100</v>
      </c>
      <c r="Y694" s="30" t="str">
        <f>IF(tbl_Customers[[#This Row],[total_intl_charge]] &lt;= 3, "Low Charges", "High Charges")</f>
        <v>Low Charges</v>
      </c>
    </row>
    <row r="695" spans="1:25"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c r="V695">
        <f>IF(tbl_Customers[[#This Row],[churn]] = "yes", 1, 0)</f>
        <v>0</v>
      </c>
      <c r="W695" t="str">
        <f>IF(tbl_Customers[[#This Row],[number_customer_service_calls]] &lt;= 1, "0-1 Calls", IF(tbl_Customers[[#This Row],[number_customer_service_calls]] &lt;= 3, "2-3 Calls", IF(tbl_Customers[[#This Row],[number_customer_service_calls]] &lt;=5, "4-5 Calls", "6+ Calls")))</f>
        <v>2-3 Calls</v>
      </c>
      <c r="X695" t="str">
        <f>IF(tbl_Customers[[#This Row],[account_length]] &lt;= 50, "0-50", IF(tbl_Customers[[#This Row],[account_length]] &lt;=100, "51-100", IF(tbl_Customers[[#This Row],[account_length]] &lt;= 150, "101-150", "151+")))</f>
        <v>101-150</v>
      </c>
      <c r="Y695" s="30" t="str">
        <f>IF(tbl_Customers[[#This Row],[total_intl_charge]] &lt;= 3, "Low Charges", "High Charges")</f>
        <v>Low Charges</v>
      </c>
    </row>
    <row r="696" spans="1:25"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c r="V696">
        <f>IF(tbl_Customers[[#This Row],[churn]] = "yes", 1, 0)</f>
        <v>1</v>
      </c>
      <c r="W696" t="str">
        <f>IF(tbl_Customers[[#This Row],[number_customer_service_calls]] &lt;= 1, "0-1 Calls", IF(tbl_Customers[[#This Row],[number_customer_service_calls]] &lt;= 3, "2-3 Calls", IF(tbl_Customers[[#This Row],[number_customer_service_calls]] &lt;=5, "4-5 Calls", "6+ Calls")))</f>
        <v>2-3 Calls</v>
      </c>
      <c r="X696" t="str">
        <f>IF(tbl_Customers[[#This Row],[account_length]] &lt;= 50, "0-50", IF(tbl_Customers[[#This Row],[account_length]] &lt;=100, "51-100", IF(tbl_Customers[[#This Row],[account_length]] &lt;= 150, "101-150", "151+")))</f>
        <v>101-150</v>
      </c>
      <c r="Y696" s="30" t="str">
        <f>IF(tbl_Customers[[#This Row],[total_intl_charge]] &lt;= 3, "Low Charges", "High Charges")</f>
        <v>High Charges</v>
      </c>
    </row>
    <row r="697" spans="1:25"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c r="V697">
        <f>IF(tbl_Customers[[#This Row],[churn]] = "yes", 1, 0)</f>
        <v>0</v>
      </c>
      <c r="W697" t="str">
        <f>IF(tbl_Customers[[#This Row],[number_customer_service_calls]] &lt;= 1, "0-1 Calls", IF(tbl_Customers[[#This Row],[number_customer_service_calls]] &lt;= 3, "2-3 Calls", IF(tbl_Customers[[#This Row],[number_customer_service_calls]] &lt;=5, "4-5 Calls", "6+ Calls")))</f>
        <v>2-3 Calls</v>
      </c>
      <c r="X697" t="str">
        <f>IF(tbl_Customers[[#This Row],[account_length]] &lt;= 50, "0-50", IF(tbl_Customers[[#This Row],[account_length]] &lt;=100, "51-100", IF(tbl_Customers[[#This Row],[account_length]] &lt;= 150, "101-150", "151+")))</f>
        <v>51-100</v>
      </c>
      <c r="Y697" s="30" t="str">
        <f>IF(tbl_Customers[[#This Row],[total_intl_charge]] &lt;= 3, "Low Charges", "High Charges")</f>
        <v>High Charges</v>
      </c>
    </row>
    <row r="698" spans="1:25"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c r="V698">
        <f>IF(tbl_Customers[[#This Row],[churn]] = "yes", 1, 0)</f>
        <v>1</v>
      </c>
      <c r="W698" t="str">
        <f>IF(tbl_Customers[[#This Row],[number_customer_service_calls]] &lt;= 1, "0-1 Calls", IF(tbl_Customers[[#This Row],[number_customer_service_calls]] &lt;= 3, "2-3 Calls", IF(tbl_Customers[[#This Row],[number_customer_service_calls]] &lt;=5, "4-5 Calls", "6+ Calls")))</f>
        <v>2-3 Calls</v>
      </c>
      <c r="X698" t="str">
        <f>IF(tbl_Customers[[#This Row],[account_length]] &lt;= 50, "0-50", IF(tbl_Customers[[#This Row],[account_length]] &lt;=100, "51-100", IF(tbl_Customers[[#This Row],[account_length]] &lt;= 150, "101-150", "151+")))</f>
        <v>51-100</v>
      </c>
      <c r="Y698" s="30" t="str">
        <f>IF(tbl_Customers[[#This Row],[total_intl_charge]] &lt;= 3, "Low Charges", "High Charges")</f>
        <v>Low Charges</v>
      </c>
    </row>
    <row r="699" spans="1:25"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c r="V699">
        <f>IF(tbl_Customers[[#This Row],[churn]] = "yes", 1, 0)</f>
        <v>0</v>
      </c>
      <c r="W699" t="str">
        <f>IF(tbl_Customers[[#This Row],[number_customer_service_calls]] &lt;= 1, "0-1 Calls", IF(tbl_Customers[[#This Row],[number_customer_service_calls]] &lt;= 3, "2-3 Calls", IF(tbl_Customers[[#This Row],[number_customer_service_calls]] &lt;=5, "4-5 Calls", "6+ Calls")))</f>
        <v>0-1 Calls</v>
      </c>
      <c r="X699" t="str">
        <f>IF(tbl_Customers[[#This Row],[account_length]] &lt;= 50, "0-50", IF(tbl_Customers[[#This Row],[account_length]] &lt;=100, "51-100", IF(tbl_Customers[[#This Row],[account_length]] &lt;= 150, "101-150", "151+")))</f>
        <v>51-100</v>
      </c>
      <c r="Y699" s="30" t="str">
        <f>IF(tbl_Customers[[#This Row],[total_intl_charge]] &lt;= 3, "Low Charges", "High Charges")</f>
        <v>Low Charges</v>
      </c>
    </row>
    <row r="700" spans="1:25"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c r="V700">
        <f>IF(tbl_Customers[[#This Row],[churn]] = "yes", 1, 0)</f>
        <v>0</v>
      </c>
      <c r="W700" t="str">
        <f>IF(tbl_Customers[[#This Row],[number_customer_service_calls]] &lt;= 1, "0-1 Calls", IF(tbl_Customers[[#This Row],[number_customer_service_calls]] &lt;= 3, "2-3 Calls", IF(tbl_Customers[[#This Row],[number_customer_service_calls]] &lt;=5, "4-5 Calls", "6+ Calls")))</f>
        <v>2-3 Calls</v>
      </c>
      <c r="X700" t="str">
        <f>IF(tbl_Customers[[#This Row],[account_length]] &lt;= 50, "0-50", IF(tbl_Customers[[#This Row],[account_length]] &lt;=100, "51-100", IF(tbl_Customers[[#This Row],[account_length]] &lt;= 150, "101-150", "151+")))</f>
        <v>101-150</v>
      </c>
      <c r="Y700" s="30" t="str">
        <f>IF(tbl_Customers[[#This Row],[total_intl_charge]] &lt;= 3, "Low Charges", "High Charges")</f>
        <v>Low Charges</v>
      </c>
    </row>
    <row r="701" spans="1:25"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c r="V701">
        <f>IF(tbl_Customers[[#This Row],[churn]] = "yes", 1, 0)</f>
        <v>0</v>
      </c>
      <c r="W701" t="str">
        <f>IF(tbl_Customers[[#This Row],[number_customer_service_calls]] &lt;= 1, "0-1 Calls", IF(tbl_Customers[[#This Row],[number_customer_service_calls]] &lt;= 3, "2-3 Calls", IF(tbl_Customers[[#This Row],[number_customer_service_calls]] &lt;=5, "4-5 Calls", "6+ Calls")))</f>
        <v>0-1 Calls</v>
      </c>
      <c r="X701" t="str">
        <f>IF(tbl_Customers[[#This Row],[account_length]] &lt;= 50, "0-50", IF(tbl_Customers[[#This Row],[account_length]] &lt;=100, "51-100", IF(tbl_Customers[[#This Row],[account_length]] &lt;= 150, "101-150", "151+")))</f>
        <v>0-50</v>
      </c>
      <c r="Y701" s="30" t="str">
        <f>IF(tbl_Customers[[#This Row],[total_intl_charge]] &lt;= 3, "Low Charges", "High Charges")</f>
        <v>Low Charges</v>
      </c>
    </row>
    <row r="702" spans="1:25"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c r="V702">
        <f>IF(tbl_Customers[[#This Row],[churn]] = "yes", 1, 0)</f>
        <v>0</v>
      </c>
      <c r="W702" t="str">
        <f>IF(tbl_Customers[[#This Row],[number_customer_service_calls]] &lt;= 1, "0-1 Calls", IF(tbl_Customers[[#This Row],[number_customer_service_calls]] &lt;= 3, "2-3 Calls", IF(tbl_Customers[[#This Row],[number_customer_service_calls]] &lt;=5, "4-5 Calls", "6+ Calls")))</f>
        <v>0-1 Calls</v>
      </c>
      <c r="X702" t="str">
        <f>IF(tbl_Customers[[#This Row],[account_length]] &lt;= 50, "0-50", IF(tbl_Customers[[#This Row],[account_length]] &lt;=100, "51-100", IF(tbl_Customers[[#This Row],[account_length]] &lt;= 150, "101-150", "151+")))</f>
        <v>51-100</v>
      </c>
      <c r="Y702" s="30" t="str">
        <f>IF(tbl_Customers[[#This Row],[total_intl_charge]] &lt;= 3, "Low Charges", "High Charges")</f>
        <v>Low Charges</v>
      </c>
    </row>
    <row r="703" spans="1:25"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c r="V703">
        <f>IF(tbl_Customers[[#This Row],[churn]] = "yes", 1, 0)</f>
        <v>0</v>
      </c>
      <c r="W703" t="str">
        <f>IF(tbl_Customers[[#This Row],[number_customer_service_calls]] &lt;= 1, "0-1 Calls", IF(tbl_Customers[[#This Row],[number_customer_service_calls]] &lt;= 3, "2-3 Calls", IF(tbl_Customers[[#This Row],[number_customer_service_calls]] &lt;=5, "4-5 Calls", "6+ Calls")))</f>
        <v>0-1 Calls</v>
      </c>
      <c r="X703" t="str">
        <f>IF(tbl_Customers[[#This Row],[account_length]] &lt;= 50, "0-50", IF(tbl_Customers[[#This Row],[account_length]] &lt;=100, "51-100", IF(tbl_Customers[[#This Row],[account_length]] &lt;= 150, "101-150", "151+")))</f>
        <v>51-100</v>
      </c>
      <c r="Y703" s="30" t="str">
        <f>IF(tbl_Customers[[#This Row],[total_intl_charge]] &lt;= 3, "Low Charges", "High Charges")</f>
        <v>Low Charges</v>
      </c>
    </row>
    <row r="704" spans="1:25"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c r="V704">
        <f>IF(tbl_Customers[[#This Row],[churn]] = "yes", 1, 0)</f>
        <v>0</v>
      </c>
      <c r="W704" t="str">
        <f>IF(tbl_Customers[[#This Row],[number_customer_service_calls]] &lt;= 1, "0-1 Calls", IF(tbl_Customers[[#This Row],[number_customer_service_calls]] &lt;= 3, "2-3 Calls", IF(tbl_Customers[[#This Row],[number_customer_service_calls]] &lt;=5, "4-5 Calls", "6+ Calls")))</f>
        <v>0-1 Calls</v>
      </c>
      <c r="X704" t="str">
        <f>IF(tbl_Customers[[#This Row],[account_length]] &lt;= 50, "0-50", IF(tbl_Customers[[#This Row],[account_length]] &lt;=100, "51-100", IF(tbl_Customers[[#This Row],[account_length]] &lt;= 150, "101-150", "151+")))</f>
        <v>101-150</v>
      </c>
      <c r="Y704" s="30" t="str">
        <f>IF(tbl_Customers[[#This Row],[total_intl_charge]] &lt;= 3, "Low Charges", "High Charges")</f>
        <v>High Charges</v>
      </c>
    </row>
    <row r="705" spans="1:25"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c r="V705">
        <f>IF(tbl_Customers[[#This Row],[churn]] = "yes", 1, 0)</f>
        <v>0</v>
      </c>
      <c r="W705" t="str">
        <f>IF(tbl_Customers[[#This Row],[number_customer_service_calls]] &lt;= 1, "0-1 Calls", IF(tbl_Customers[[#This Row],[number_customer_service_calls]] &lt;= 3, "2-3 Calls", IF(tbl_Customers[[#This Row],[number_customer_service_calls]] &lt;=5, "4-5 Calls", "6+ Calls")))</f>
        <v>2-3 Calls</v>
      </c>
      <c r="X705" t="str">
        <f>IF(tbl_Customers[[#This Row],[account_length]] &lt;= 50, "0-50", IF(tbl_Customers[[#This Row],[account_length]] &lt;=100, "51-100", IF(tbl_Customers[[#This Row],[account_length]] &lt;= 150, "101-150", "151+")))</f>
        <v>101-150</v>
      </c>
      <c r="Y705" s="30" t="str">
        <f>IF(tbl_Customers[[#This Row],[total_intl_charge]] &lt;= 3, "Low Charges", "High Charges")</f>
        <v>Low Charges</v>
      </c>
    </row>
    <row r="706" spans="1:25"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c r="V706">
        <f>IF(tbl_Customers[[#This Row],[churn]] = "yes", 1, 0)</f>
        <v>0</v>
      </c>
      <c r="W706" t="str">
        <f>IF(tbl_Customers[[#This Row],[number_customer_service_calls]] &lt;= 1, "0-1 Calls", IF(tbl_Customers[[#This Row],[number_customer_service_calls]] &lt;= 3, "2-3 Calls", IF(tbl_Customers[[#This Row],[number_customer_service_calls]] &lt;=5, "4-5 Calls", "6+ Calls")))</f>
        <v>4-5 Calls</v>
      </c>
      <c r="X706" t="str">
        <f>IF(tbl_Customers[[#This Row],[account_length]] &lt;= 50, "0-50", IF(tbl_Customers[[#This Row],[account_length]] &lt;=100, "51-100", IF(tbl_Customers[[#This Row],[account_length]] &lt;= 150, "101-150", "151+")))</f>
        <v>51-100</v>
      </c>
      <c r="Y706" s="30" t="str">
        <f>IF(tbl_Customers[[#This Row],[total_intl_charge]] &lt;= 3, "Low Charges", "High Charges")</f>
        <v>Low Charges</v>
      </c>
    </row>
    <row r="707" spans="1:25"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c r="V707">
        <f>IF(tbl_Customers[[#This Row],[churn]] = "yes", 1, 0)</f>
        <v>0</v>
      </c>
      <c r="W707" t="str">
        <f>IF(tbl_Customers[[#This Row],[number_customer_service_calls]] &lt;= 1, "0-1 Calls", IF(tbl_Customers[[#This Row],[number_customer_service_calls]] &lt;= 3, "2-3 Calls", IF(tbl_Customers[[#This Row],[number_customer_service_calls]] &lt;=5, "4-5 Calls", "6+ Calls")))</f>
        <v>2-3 Calls</v>
      </c>
      <c r="X707" t="str">
        <f>IF(tbl_Customers[[#This Row],[account_length]] &lt;= 50, "0-50", IF(tbl_Customers[[#This Row],[account_length]] &lt;=100, "51-100", IF(tbl_Customers[[#This Row],[account_length]] &lt;= 150, "101-150", "151+")))</f>
        <v>51-100</v>
      </c>
      <c r="Y707" s="30" t="str">
        <f>IF(tbl_Customers[[#This Row],[total_intl_charge]] &lt;= 3, "Low Charges", "High Charges")</f>
        <v>High Charges</v>
      </c>
    </row>
    <row r="708" spans="1:25"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c r="V708">
        <f>IF(tbl_Customers[[#This Row],[churn]] = "yes", 1, 0)</f>
        <v>0</v>
      </c>
      <c r="W708" t="str">
        <f>IF(tbl_Customers[[#This Row],[number_customer_service_calls]] &lt;= 1, "0-1 Calls", IF(tbl_Customers[[#This Row],[number_customer_service_calls]] &lt;= 3, "2-3 Calls", IF(tbl_Customers[[#This Row],[number_customer_service_calls]] &lt;=5, "4-5 Calls", "6+ Calls")))</f>
        <v>0-1 Calls</v>
      </c>
      <c r="X708" t="str">
        <f>IF(tbl_Customers[[#This Row],[account_length]] &lt;= 50, "0-50", IF(tbl_Customers[[#This Row],[account_length]] &lt;=100, "51-100", IF(tbl_Customers[[#This Row],[account_length]] &lt;= 150, "101-150", "151+")))</f>
        <v>101-150</v>
      </c>
      <c r="Y708" s="30" t="str">
        <f>IF(tbl_Customers[[#This Row],[total_intl_charge]] &lt;= 3, "Low Charges", "High Charges")</f>
        <v>High Charges</v>
      </c>
    </row>
    <row r="709" spans="1:25"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c r="V709">
        <f>IF(tbl_Customers[[#This Row],[churn]] = "yes", 1, 0)</f>
        <v>0</v>
      </c>
      <c r="W709" t="str">
        <f>IF(tbl_Customers[[#This Row],[number_customer_service_calls]] &lt;= 1, "0-1 Calls", IF(tbl_Customers[[#This Row],[number_customer_service_calls]] &lt;= 3, "2-3 Calls", IF(tbl_Customers[[#This Row],[number_customer_service_calls]] &lt;=5, "4-5 Calls", "6+ Calls")))</f>
        <v>0-1 Calls</v>
      </c>
      <c r="X709" t="str">
        <f>IF(tbl_Customers[[#This Row],[account_length]] &lt;= 50, "0-50", IF(tbl_Customers[[#This Row],[account_length]] &lt;=100, "51-100", IF(tbl_Customers[[#This Row],[account_length]] &lt;= 150, "101-150", "151+")))</f>
        <v>101-150</v>
      </c>
      <c r="Y709" s="30" t="str">
        <f>IF(tbl_Customers[[#This Row],[total_intl_charge]] &lt;= 3, "Low Charges", "High Charges")</f>
        <v>High Charges</v>
      </c>
    </row>
    <row r="710" spans="1:25"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c r="V710">
        <f>IF(tbl_Customers[[#This Row],[churn]] = "yes", 1, 0)</f>
        <v>1</v>
      </c>
      <c r="W710" t="str">
        <f>IF(tbl_Customers[[#This Row],[number_customer_service_calls]] &lt;= 1, "0-1 Calls", IF(tbl_Customers[[#This Row],[number_customer_service_calls]] &lt;= 3, "2-3 Calls", IF(tbl_Customers[[#This Row],[number_customer_service_calls]] &lt;=5, "4-5 Calls", "6+ Calls")))</f>
        <v>0-1 Calls</v>
      </c>
      <c r="X710" t="str">
        <f>IF(tbl_Customers[[#This Row],[account_length]] &lt;= 50, "0-50", IF(tbl_Customers[[#This Row],[account_length]] &lt;=100, "51-100", IF(tbl_Customers[[#This Row],[account_length]] &lt;= 150, "101-150", "151+")))</f>
        <v>51-100</v>
      </c>
      <c r="Y710" s="30" t="str">
        <f>IF(tbl_Customers[[#This Row],[total_intl_charge]] &lt;= 3, "Low Charges", "High Charges")</f>
        <v>Low Charges</v>
      </c>
    </row>
    <row r="711" spans="1:25"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c r="V711">
        <f>IF(tbl_Customers[[#This Row],[churn]] = "yes", 1, 0)</f>
        <v>0</v>
      </c>
      <c r="W711" t="str">
        <f>IF(tbl_Customers[[#This Row],[number_customer_service_calls]] &lt;= 1, "0-1 Calls", IF(tbl_Customers[[#This Row],[number_customer_service_calls]] &lt;= 3, "2-3 Calls", IF(tbl_Customers[[#This Row],[number_customer_service_calls]] &lt;=5, "4-5 Calls", "6+ Calls")))</f>
        <v>0-1 Calls</v>
      </c>
      <c r="X711" t="str">
        <f>IF(tbl_Customers[[#This Row],[account_length]] &lt;= 50, "0-50", IF(tbl_Customers[[#This Row],[account_length]] &lt;=100, "51-100", IF(tbl_Customers[[#This Row],[account_length]] &lt;= 150, "101-150", "151+")))</f>
        <v>51-100</v>
      </c>
      <c r="Y711" s="30" t="str">
        <f>IF(tbl_Customers[[#This Row],[total_intl_charge]] &lt;= 3, "Low Charges", "High Charges")</f>
        <v>Low Charges</v>
      </c>
    </row>
    <row r="712" spans="1:25"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c r="V712">
        <f>IF(tbl_Customers[[#This Row],[churn]] = "yes", 1, 0)</f>
        <v>0</v>
      </c>
      <c r="W712" t="str">
        <f>IF(tbl_Customers[[#This Row],[number_customer_service_calls]] &lt;= 1, "0-1 Calls", IF(tbl_Customers[[#This Row],[number_customer_service_calls]] &lt;= 3, "2-3 Calls", IF(tbl_Customers[[#This Row],[number_customer_service_calls]] &lt;=5, "4-5 Calls", "6+ Calls")))</f>
        <v>0-1 Calls</v>
      </c>
      <c r="X712" t="str">
        <f>IF(tbl_Customers[[#This Row],[account_length]] &lt;= 50, "0-50", IF(tbl_Customers[[#This Row],[account_length]] &lt;=100, "51-100", IF(tbl_Customers[[#This Row],[account_length]] &lt;= 150, "101-150", "151+")))</f>
        <v>101-150</v>
      </c>
      <c r="Y712" s="30" t="str">
        <f>IF(tbl_Customers[[#This Row],[total_intl_charge]] &lt;= 3, "Low Charges", "High Charges")</f>
        <v>Low Charges</v>
      </c>
    </row>
    <row r="713" spans="1:25"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c r="V713">
        <f>IF(tbl_Customers[[#This Row],[churn]] = "yes", 1, 0)</f>
        <v>0</v>
      </c>
      <c r="W713" t="str">
        <f>IF(tbl_Customers[[#This Row],[number_customer_service_calls]] &lt;= 1, "0-1 Calls", IF(tbl_Customers[[#This Row],[number_customer_service_calls]] &lt;= 3, "2-3 Calls", IF(tbl_Customers[[#This Row],[number_customer_service_calls]] &lt;=5, "4-5 Calls", "6+ Calls")))</f>
        <v>2-3 Calls</v>
      </c>
      <c r="X713" t="str">
        <f>IF(tbl_Customers[[#This Row],[account_length]] &lt;= 50, "0-50", IF(tbl_Customers[[#This Row],[account_length]] &lt;=100, "51-100", IF(tbl_Customers[[#This Row],[account_length]] &lt;= 150, "101-150", "151+")))</f>
        <v>101-150</v>
      </c>
      <c r="Y713" s="30" t="str">
        <f>IF(tbl_Customers[[#This Row],[total_intl_charge]] &lt;= 3, "Low Charges", "High Charges")</f>
        <v>Low Charges</v>
      </c>
    </row>
    <row r="714" spans="1:25"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c r="V714">
        <f>IF(tbl_Customers[[#This Row],[churn]] = "yes", 1, 0)</f>
        <v>0</v>
      </c>
      <c r="W714" t="str">
        <f>IF(tbl_Customers[[#This Row],[number_customer_service_calls]] &lt;= 1, "0-1 Calls", IF(tbl_Customers[[#This Row],[number_customer_service_calls]] &lt;= 3, "2-3 Calls", IF(tbl_Customers[[#This Row],[number_customer_service_calls]] &lt;=5, "4-5 Calls", "6+ Calls")))</f>
        <v>0-1 Calls</v>
      </c>
      <c r="X714" t="str">
        <f>IF(tbl_Customers[[#This Row],[account_length]] &lt;= 50, "0-50", IF(tbl_Customers[[#This Row],[account_length]] &lt;=100, "51-100", IF(tbl_Customers[[#This Row],[account_length]] &lt;= 150, "101-150", "151+")))</f>
        <v>151+</v>
      </c>
      <c r="Y714" s="30" t="str">
        <f>IF(tbl_Customers[[#This Row],[total_intl_charge]] &lt;= 3, "Low Charges", "High Charges")</f>
        <v>Low Charges</v>
      </c>
    </row>
    <row r="715" spans="1:25"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c r="V715">
        <f>IF(tbl_Customers[[#This Row],[churn]] = "yes", 1, 0)</f>
        <v>1</v>
      </c>
      <c r="W715" t="str">
        <f>IF(tbl_Customers[[#This Row],[number_customer_service_calls]] &lt;= 1, "0-1 Calls", IF(tbl_Customers[[#This Row],[number_customer_service_calls]] &lt;= 3, "2-3 Calls", IF(tbl_Customers[[#This Row],[number_customer_service_calls]] &lt;=5, "4-5 Calls", "6+ Calls")))</f>
        <v>2-3 Calls</v>
      </c>
      <c r="X715" t="str">
        <f>IF(tbl_Customers[[#This Row],[account_length]] &lt;= 50, "0-50", IF(tbl_Customers[[#This Row],[account_length]] &lt;=100, "51-100", IF(tbl_Customers[[#This Row],[account_length]] &lt;= 150, "101-150", "151+")))</f>
        <v>101-150</v>
      </c>
      <c r="Y715" s="30" t="str">
        <f>IF(tbl_Customers[[#This Row],[total_intl_charge]] &lt;= 3, "Low Charges", "High Charges")</f>
        <v>Low Charges</v>
      </c>
    </row>
    <row r="716" spans="1:25"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c r="V716">
        <f>IF(tbl_Customers[[#This Row],[churn]] = "yes", 1, 0)</f>
        <v>0</v>
      </c>
      <c r="W716" t="str">
        <f>IF(tbl_Customers[[#This Row],[number_customer_service_calls]] &lt;= 1, "0-1 Calls", IF(tbl_Customers[[#This Row],[number_customer_service_calls]] &lt;= 3, "2-3 Calls", IF(tbl_Customers[[#This Row],[number_customer_service_calls]] &lt;=5, "4-5 Calls", "6+ Calls")))</f>
        <v>2-3 Calls</v>
      </c>
      <c r="X716" t="str">
        <f>IF(tbl_Customers[[#This Row],[account_length]] &lt;= 50, "0-50", IF(tbl_Customers[[#This Row],[account_length]] &lt;=100, "51-100", IF(tbl_Customers[[#This Row],[account_length]] &lt;= 150, "101-150", "151+")))</f>
        <v>101-150</v>
      </c>
      <c r="Y716" s="30" t="str">
        <f>IF(tbl_Customers[[#This Row],[total_intl_charge]] &lt;= 3, "Low Charges", "High Charges")</f>
        <v>Low Charges</v>
      </c>
    </row>
    <row r="717" spans="1:25"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c r="V717">
        <f>IF(tbl_Customers[[#This Row],[churn]] = "yes", 1, 0)</f>
        <v>0</v>
      </c>
      <c r="W717" t="str">
        <f>IF(tbl_Customers[[#This Row],[number_customer_service_calls]] &lt;= 1, "0-1 Calls", IF(tbl_Customers[[#This Row],[number_customer_service_calls]] &lt;= 3, "2-3 Calls", IF(tbl_Customers[[#This Row],[number_customer_service_calls]] &lt;=5, "4-5 Calls", "6+ Calls")))</f>
        <v>2-3 Calls</v>
      </c>
      <c r="X717" t="str">
        <f>IF(tbl_Customers[[#This Row],[account_length]] &lt;= 50, "0-50", IF(tbl_Customers[[#This Row],[account_length]] &lt;=100, "51-100", IF(tbl_Customers[[#This Row],[account_length]] &lt;= 150, "101-150", "151+")))</f>
        <v>51-100</v>
      </c>
      <c r="Y717" s="30" t="str">
        <f>IF(tbl_Customers[[#This Row],[total_intl_charge]] &lt;= 3, "Low Charges", "High Charges")</f>
        <v>Low Charges</v>
      </c>
    </row>
    <row r="718" spans="1:25"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c r="V718">
        <f>IF(tbl_Customers[[#This Row],[churn]] = "yes", 1, 0)</f>
        <v>0</v>
      </c>
      <c r="W718" t="str">
        <f>IF(tbl_Customers[[#This Row],[number_customer_service_calls]] &lt;= 1, "0-1 Calls", IF(tbl_Customers[[#This Row],[number_customer_service_calls]] &lt;= 3, "2-3 Calls", IF(tbl_Customers[[#This Row],[number_customer_service_calls]] &lt;=5, "4-5 Calls", "6+ Calls")))</f>
        <v>2-3 Calls</v>
      </c>
      <c r="X718" t="str">
        <f>IF(tbl_Customers[[#This Row],[account_length]] &lt;= 50, "0-50", IF(tbl_Customers[[#This Row],[account_length]] &lt;=100, "51-100", IF(tbl_Customers[[#This Row],[account_length]] &lt;= 150, "101-150", "151+")))</f>
        <v>51-100</v>
      </c>
      <c r="Y718" s="30" t="str">
        <f>IF(tbl_Customers[[#This Row],[total_intl_charge]] &lt;= 3, "Low Charges", "High Charges")</f>
        <v>Low Charges</v>
      </c>
    </row>
    <row r="719" spans="1:25"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c r="V719">
        <f>IF(tbl_Customers[[#This Row],[churn]] = "yes", 1, 0)</f>
        <v>0</v>
      </c>
      <c r="W719" t="str">
        <f>IF(tbl_Customers[[#This Row],[number_customer_service_calls]] &lt;= 1, "0-1 Calls", IF(tbl_Customers[[#This Row],[number_customer_service_calls]] &lt;= 3, "2-3 Calls", IF(tbl_Customers[[#This Row],[number_customer_service_calls]] &lt;=5, "4-5 Calls", "6+ Calls")))</f>
        <v>0-1 Calls</v>
      </c>
      <c r="X719" t="str">
        <f>IF(tbl_Customers[[#This Row],[account_length]] &lt;= 50, "0-50", IF(tbl_Customers[[#This Row],[account_length]] &lt;=100, "51-100", IF(tbl_Customers[[#This Row],[account_length]] &lt;= 150, "101-150", "151+")))</f>
        <v>101-150</v>
      </c>
      <c r="Y719" s="30" t="str">
        <f>IF(tbl_Customers[[#This Row],[total_intl_charge]] &lt;= 3, "Low Charges", "High Charges")</f>
        <v>High Charges</v>
      </c>
    </row>
    <row r="720" spans="1:25"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c r="V720">
        <f>IF(tbl_Customers[[#This Row],[churn]] = "yes", 1, 0)</f>
        <v>0</v>
      </c>
      <c r="W720" t="str">
        <f>IF(tbl_Customers[[#This Row],[number_customer_service_calls]] &lt;= 1, "0-1 Calls", IF(tbl_Customers[[#This Row],[number_customer_service_calls]] &lt;= 3, "2-3 Calls", IF(tbl_Customers[[#This Row],[number_customer_service_calls]] &lt;=5, "4-5 Calls", "6+ Calls")))</f>
        <v>0-1 Calls</v>
      </c>
      <c r="X720" t="str">
        <f>IF(tbl_Customers[[#This Row],[account_length]] &lt;= 50, "0-50", IF(tbl_Customers[[#This Row],[account_length]] &lt;=100, "51-100", IF(tbl_Customers[[#This Row],[account_length]] &lt;= 150, "101-150", "151+")))</f>
        <v>151+</v>
      </c>
      <c r="Y720" s="30" t="str">
        <f>IF(tbl_Customers[[#This Row],[total_intl_charge]] &lt;= 3, "Low Charges", "High Charges")</f>
        <v>Low Charges</v>
      </c>
    </row>
    <row r="721" spans="1:25"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c r="V721">
        <f>IF(tbl_Customers[[#This Row],[churn]] = "yes", 1, 0)</f>
        <v>0</v>
      </c>
      <c r="W721" t="str">
        <f>IF(tbl_Customers[[#This Row],[number_customer_service_calls]] &lt;= 1, "0-1 Calls", IF(tbl_Customers[[#This Row],[number_customer_service_calls]] &lt;= 3, "2-3 Calls", IF(tbl_Customers[[#This Row],[number_customer_service_calls]] &lt;=5, "4-5 Calls", "6+ Calls")))</f>
        <v>0-1 Calls</v>
      </c>
      <c r="X721" t="str">
        <f>IF(tbl_Customers[[#This Row],[account_length]] &lt;= 50, "0-50", IF(tbl_Customers[[#This Row],[account_length]] &lt;=100, "51-100", IF(tbl_Customers[[#This Row],[account_length]] &lt;= 150, "101-150", "151+")))</f>
        <v>101-150</v>
      </c>
      <c r="Y721" s="30" t="str">
        <f>IF(tbl_Customers[[#This Row],[total_intl_charge]] &lt;= 3, "Low Charges", "High Charges")</f>
        <v>High Charges</v>
      </c>
    </row>
    <row r="722" spans="1:25"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c r="V722">
        <f>IF(tbl_Customers[[#This Row],[churn]] = "yes", 1, 0)</f>
        <v>1</v>
      </c>
      <c r="W722" t="str">
        <f>IF(tbl_Customers[[#This Row],[number_customer_service_calls]] &lt;= 1, "0-1 Calls", IF(tbl_Customers[[#This Row],[number_customer_service_calls]] &lt;= 3, "2-3 Calls", IF(tbl_Customers[[#This Row],[number_customer_service_calls]] &lt;=5, "4-5 Calls", "6+ Calls")))</f>
        <v>2-3 Calls</v>
      </c>
      <c r="X722" t="str">
        <f>IF(tbl_Customers[[#This Row],[account_length]] &lt;= 50, "0-50", IF(tbl_Customers[[#This Row],[account_length]] &lt;=100, "51-100", IF(tbl_Customers[[#This Row],[account_length]] &lt;= 150, "101-150", "151+")))</f>
        <v>51-100</v>
      </c>
      <c r="Y722" s="30" t="str">
        <f>IF(tbl_Customers[[#This Row],[total_intl_charge]] &lt;= 3, "Low Charges", "High Charges")</f>
        <v>High Charges</v>
      </c>
    </row>
    <row r="723" spans="1:25"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c r="V723">
        <f>IF(tbl_Customers[[#This Row],[churn]] = "yes", 1, 0)</f>
        <v>0</v>
      </c>
      <c r="W723" t="str">
        <f>IF(tbl_Customers[[#This Row],[number_customer_service_calls]] &lt;= 1, "0-1 Calls", IF(tbl_Customers[[#This Row],[number_customer_service_calls]] &lt;= 3, "2-3 Calls", IF(tbl_Customers[[#This Row],[number_customer_service_calls]] &lt;=5, "4-5 Calls", "6+ Calls")))</f>
        <v>2-3 Calls</v>
      </c>
      <c r="X723" t="str">
        <f>IF(tbl_Customers[[#This Row],[account_length]] &lt;= 50, "0-50", IF(tbl_Customers[[#This Row],[account_length]] &lt;=100, "51-100", IF(tbl_Customers[[#This Row],[account_length]] &lt;= 150, "101-150", "151+")))</f>
        <v>151+</v>
      </c>
      <c r="Y723" s="30" t="str">
        <f>IF(tbl_Customers[[#This Row],[total_intl_charge]] &lt;= 3, "Low Charges", "High Charges")</f>
        <v>Low Charges</v>
      </c>
    </row>
    <row r="724" spans="1:25"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c r="V724">
        <f>IF(tbl_Customers[[#This Row],[churn]] = "yes", 1, 0)</f>
        <v>0</v>
      </c>
      <c r="W724" t="str">
        <f>IF(tbl_Customers[[#This Row],[number_customer_service_calls]] &lt;= 1, "0-1 Calls", IF(tbl_Customers[[#This Row],[number_customer_service_calls]] &lt;= 3, "2-3 Calls", IF(tbl_Customers[[#This Row],[number_customer_service_calls]] &lt;=5, "4-5 Calls", "6+ Calls")))</f>
        <v>0-1 Calls</v>
      </c>
      <c r="X724" t="str">
        <f>IF(tbl_Customers[[#This Row],[account_length]] &lt;= 50, "0-50", IF(tbl_Customers[[#This Row],[account_length]] &lt;=100, "51-100", IF(tbl_Customers[[#This Row],[account_length]] &lt;= 150, "101-150", "151+")))</f>
        <v>51-100</v>
      </c>
      <c r="Y724" s="30" t="str">
        <f>IF(tbl_Customers[[#This Row],[total_intl_charge]] &lt;= 3, "Low Charges", "High Charges")</f>
        <v>High Charges</v>
      </c>
    </row>
    <row r="725" spans="1:25"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c r="V725">
        <f>IF(tbl_Customers[[#This Row],[churn]] = "yes", 1, 0)</f>
        <v>0</v>
      </c>
      <c r="W725" t="str">
        <f>IF(tbl_Customers[[#This Row],[number_customer_service_calls]] &lt;= 1, "0-1 Calls", IF(tbl_Customers[[#This Row],[number_customer_service_calls]] &lt;= 3, "2-3 Calls", IF(tbl_Customers[[#This Row],[number_customer_service_calls]] &lt;=5, "4-5 Calls", "6+ Calls")))</f>
        <v>2-3 Calls</v>
      </c>
      <c r="X725" t="str">
        <f>IF(tbl_Customers[[#This Row],[account_length]] &lt;= 50, "0-50", IF(tbl_Customers[[#This Row],[account_length]] &lt;=100, "51-100", IF(tbl_Customers[[#This Row],[account_length]] &lt;= 150, "101-150", "151+")))</f>
        <v>51-100</v>
      </c>
      <c r="Y725" s="30" t="str">
        <f>IF(tbl_Customers[[#This Row],[total_intl_charge]] &lt;= 3, "Low Charges", "High Charges")</f>
        <v>High Charges</v>
      </c>
    </row>
    <row r="726" spans="1:25"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c r="V726">
        <f>IF(tbl_Customers[[#This Row],[churn]] = "yes", 1, 0)</f>
        <v>0</v>
      </c>
      <c r="W726" t="str">
        <f>IF(tbl_Customers[[#This Row],[number_customer_service_calls]] &lt;= 1, "0-1 Calls", IF(tbl_Customers[[#This Row],[number_customer_service_calls]] &lt;= 3, "2-3 Calls", IF(tbl_Customers[[#This Row],[number_customer_service_calls]] &lt;=5, "4-5 Calls", "6+ Calls")))</f>
        <v>0-1 Calls</v>
      </c>
      <c r="X726" t="str">
        <f>IF(tbl_Customers[[#This Row],[account_length]] &lt;= 50, "0-50", IF(tbl_Customers[[#This Row],[account_length]] &lt;=100, "51-100", IF(tbl_Customers[[#This Row],[account_length]] &lt;= 150, "101-150", "151+")))</f>
        <v>0-50</v>
      </c>
      <c r="Y726" s="30" t="str">
        <f>IF(tbl_Customers[[#This Row],[total_intl_charge]] &lt;= 3, "Low Charges", "High Charges")</f>
        <v>High Charges</v>
      </c>
    </row>
    <row r="727" spans="1:25"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c r="V727">
        <f>IF(tbl_Customers[[#This Row],[churn]] = "yes", 1, 0)</f>
        <v>0</v>
      </c>
      <c r="W727" t="str">
        <f>IF(tbl_Customers[[#This Row],[number_customer_service_calls]] &lt;= 1, "0-1 Calls", IF(tbl_Customers[[#This Row],[number_customer_service_calls]] &lt;= 3, "2-3 Calls", IF(tbl_Customers[[#This Row],[number_customer_service_calls]] &lt;=5, "4-5 Calls", "6+ Calls")))</f>
        <v>2-3 Calls</v>
      </c>
      <c r="X727" t="str">
        <f>IF(tbl_Customers[[#This Row],[account_length]] &lt;= 50, "0-50", IF(tbl_Customers[[#This Row],[account_length]] &lt;=100, "51-100", IF(tbl_Customers[[#This Row],[account_length]] &lt;= 150, "101-150", "151+")))</f>
        <v>151+</v>
      </c>
      <c r="Y727" s="30" t="str">
        <f>IF(tbl_Customers[[#This Row],[total_intl_charge]] &lt;= 3, "Low Charges", "High Charges")</f>
        <v>Low Charges</v>
      </c>
    </row>
    <row r="728" spans="1:25"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c r="V728">
        <f>IF(tbl_Customers[[#This Row],[churn]] = "yes", 1, 0)</f>
        <v>0</v>
      </c>
      <c r="W728" t="str">
        <f>IF(tbl_Customers[[#This Row],[number_customer_service_calls]] &lt;= 1, "0-1 Calls", IF(tbl_Customers[[#This Row],[number_customer_service_calls]] &lt;= 3, "2-3 Calls", IF(tbl_Customers[[#This Row],[number_customer_service_calls]] &lt;=5, "4-5 Calls", "6+ Calls")))</f>
        <v>4-5 Calls</v>
      </c>
      <c r="X728" t="str">
        <f>IF(tbl_Customers[[#This Row],[account_length]] &lt;= 50, "0-50", IF(tbl_Customers[[#This Row],[account_length]] &lt;=100, "51-100", IF(tbl_Customers[[#This Row],[account_length]] &lt;= 150, "101-150", "151+")))</f>
        <v>51-100</v>
      </c>
      <c r="Y728" s="30" t="str">
        <f>IF(tbl_Customers[[#This Row],[total_intl_charge]] &lt;= 3, "Low Charges", "High Charges")</f>
        <v>Low Charges</v>
      </c>
    </row>
    <row r="729" spans="1:25"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c r="V729">
        <f>IF(tbl_Customers[[#This Row],[churn]] = "yes", 1, 0)</f>
        <v>0</v>
      </c>
      <c r="W729" t="str">
        <f>IF(tbl_Customers[[#This Row],[number_customer_service_calls]] &lt;= 1, "0-1 Calls", IF(tbl_Customers[[#This Row],[number_customer_service_calls]] &lt;= 3, "2-3 Calls", IF(tbl_Customers[[#This Row],[number_customer_service_calls]] &lt;=5, "4-5 Calls", "6+ Calls")))</f>
        <v>0-1 Calls</v>
      </c>
      <c r="X729" t="str">
        <f>IF(tbl_Customers[[#This Row],[account_length]] &lt;= 50, "0-50", IF(tbl_Customers[[#This Row],[account_length]] &lt;=100, "51-100", IF(tbl_Customers[[#This Row],[account_length]] &lt;= 150, "101-150", "151+")))</f>
        <v>101-150</v>
      </c>
      <c r="Y729" s="30" t="str">
        <f>IF(tbl_Customers[[#This Row],[total_intl_charge]] &lt;= 3, "Low Charges", "High Charges")</f>
        <v>Low Charges</v>
      </c>
    </row>
    <row r="730" spans="1:25"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c r="V730">
        <f>IF(tbl_Customers[[#This Row],[churn]] = "yes", 1, 0)</f>
        <v>0</v>
      </c>
      <c r="W730" t="str">
        <f>IF(tbl_Customers[[#This Row],[number_customer_service_calls]] &lt;= 1, "0-1 Calls", IF(tbl_Customers[[#This Row],[number_customer_service_calls]] &lt;= 3, "2-3 Calls", IF(tbl_Customers[[#This Row],[number_customer_service_calls]] &lt;=5, "4-5 Calls", "6+ Calls")))</f>
        <v>0-1 Calls</v>
      </c>
      <c r="X730" t="str">
        <f>IF(tbl_Customers[[#This Row],[account_length]] &lt;= 50, "0-50", IF(tbl_Customers[[#This Row],[account_length]] &lt;=100, "51-100", IF(tbl_Customers[[#This Row],[account_length]] &lt;= 150, "101-150", "151+")))</f>
        <v>51-100</v>
      </c>
      <c r="Y730" s="30" t="str">
        <f>IF(tbl_Customers[[#This Row],[total_intl_charge]] &lt;= 3, "Low Charges", "High Charges")</f>
        <v>Low Charges</v>
      </c>
    </row>
    <row r="731" spans="1:25"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c r="V731">
        <f>IF(tbl_Customers[[#This Row],[churn]] = "yes", 1, 0)</f>
        <v>0</v>
      </c>
      <c r="W731" t="str">
        <f>IF(tbl_Customers[[#This Row],[number_customer_service_calls]] &lt;= 1, "0-1 Calls", IF(tbl_Customers[[#This Row],[number_customer_service_calls]] &lt;= 3, "2-3 Calls", IF(tbl_Customers[[#This Row],[number_customer_service_calls]] &lt;=5, "4-5 Calls", "6+ Calls")))</f>
        <v>0-1 Calls</v>
      </c>
      <c r="X731" t="str">
        <f>IF(tbl_Customers[[#This Row],[account_length]] &lt;= 50, "0-50", IF(tbl_Customers[[#This Row],[account_length]] &lt;=100, "51-100", IF(tbl_Customers[[#This Row],[account_length]] &lt;= 150, "101-150", "151+")))</f>
        <v>0-50</v>
      </c>
      <c r="Y731" s="30" t="str">
        <f>IF(tbl_Customers[[#This Row],[total_intl_charge]] &lt;= 3, "Low Charges", "High Charges")</f>
        <v>Low Charges</v>
      </c>
    </row>
    <row r="732" spans="1:25"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c r="V732">
        <f>IF(tbl_Customers[[#This Row],[churn]] = "yes", 1, 0)</f>
        <v>0</v>
      </c>
      <c r="W732" t="str">
        <f>IF(tbl_Customers[[#This Row],[number_customer_service_calls]] &lt;= 1, "0-1 Calls", IF(tbl_Customers[[#This Row],[number_customer_service_calls]] &lt;= 3, "2-3 Calls", IF(tbl_Customers[[#This Row],[number_customer_service_calls]] &lt;=5, "4-5 Calls", "6+ Calls")))</f>
        <v>2-3 Calls</v>
      </c>
      <c r="X732" t="str">
        <f>IF(tbl_Customers[[#This Row],[account_length]] &lt;= 50, "0-50", IF(tbl_Customers[[#This Row],[account_length]] &lt;=100, "51-100", IF(tbl_Customers[[#This Row],[account_length]] &lt;= 150, "101-150", "151+")))</f>
        <v>101-150</v>
      </c>
      <c r="Y732" s="30" t="str">
        <f>IF(tbl_Customers[[#This Row],[total_intl_charge]] &lt;= 3, "Low Charges", "High Charges")</f>
        <v>Low Charges</v>
      </c>
    </row>
    <row r="733" spans="1:25"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c r="V733">
        <f>IF(tbl_Customers[[#This Row],[churn]] = "yes", 1, 0)</f>
        <v>0</v>
      </c>
      <c r="W733" t="str">
        <f>IF(tbl_Customers[[#This Row],[number_customer_service_calls]] &lt;= 1, "0-1 Calls", IF(tbl_Customers[[#This Row],[number_customer_service_calls]] &lt;= 3, "2-3 Calls", IF(tbl_Customers[[#This Row],[number_customer_service_calls]] &lt;=5, "4-5 Calls", "6+ Calls")))</f>
        <v>0-1 Calls</v>
      </c>
      <c r="X733" t="str">
        <f>IF(tbl_Customers[[#This Row],[account_length]] &lt;= 50, "0-50", IF(tbl_Customers[[#This Row],[account_length]] &lt;=100, "51-100", IF(tbl_Customers[[#This Row],[account_length]] &lt;= 150, "101-150", "151+")))</f>
        <v>101-150</v>
      </c>
      <c r="Y733" s="30" t="str">
        <f>IF(tbl_Customers[[#This Row],[total_intl_charge]] &lt;= 3, "Low Charges", "High Charges")</f>
        <v>Low Charges</v>
      </c>
    </row>
    <row r="734" spans="1:25"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c r="V734">
        <f>IF(tbl_Customers[[#This Row],[churn]] = "yes", 1, 0)</f>
        <v>0</v>
      </c>
      <c r="W734" t="str">
        <f>IF(tbl_Customers[[#This Row],[number_customer_service_calls]] &lt;= 1, "0-1 Calls", IF(tbl_Customers[[#This Row],[number_customer_service_calls]] &lt;= 3, "2-3 Calls", IF(tbl_Customers[[#This Row],[number_customer_service_calls]] &lt;=5, "4-5 Calls", "6+ Calls")))</f>
        <v>0-1 Calls</v>
      </c>
      <c r="X734" t="str">
        <f>IF(tbl_Customers[[#This Row],[account_length]] &lt;= 50, "0-50", IF(tbl_Customers[[#This Row],[account_length]] &lt;=100, "51-100", IF(tbl_Customers[[#This Row],[account_length]] &lt;= 150, "101-150", "151+")))</f>
        <v>151+</v>
      </c>
      <c r="Y734" s="30" t="str">
        <f>IF(tbl_Customers[[#This Row],[total_intl_charge]] &lt;= 3, "Low Charges", "High Charges")</f>
        <v>Low Charges</v>
      </c>
    </row>
    <row r="735" spans="1:25"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c r="V735">
        <f>IF(tbl_Customers[[#This Row],[churn]] = "yes", 1, 0)</f>
        <v>0</v>
      </c>
      <c r="W735" t="str">
        <f>IF(tbl_Customers[[#This Row],[number_customer_service_calls]] &lt;= 1, "0-1 Calls", IF(tbl_Customers[[#This Row],[number_customer_service_calls]] &lt;= 3, "2-3 Calls", IF(tbl_Customers[[#This Row],[number_customer_service_calls]] &lt;=5, "4-5 Calls", "6+ Calls")))</f>
        <v>0-1 Calls</v>
      </c>
      <c r="X735" t="str">
        <f>IF(tbl_Customers[[#This Row],[account_length]] &lt;= 50, "0-50", IF(tbl_Customers[[#This Row],[account_length]] &lt;=100, "51-100", IF(tbl_Customers[[#This Row],[account_length]] &lt;= 150, "101-150", "151+")))</f>
        <v>101-150</v>
      </c>
      <c r="Y735" s="30" t="str">
        <f>IF(tbl_Customers[[#This Row],[total_intl_charge]] &lt;= 3, "Low Charges", "High Charges")</f>
        <v>Low Charges</v>
      </c>
    </row>
    <row r="736" spans="1:25"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c r="V736">
        <f>IF(tbl_Customers[[#This Row],[churn]] = "yes", 1, 0)</f>
        <v>0</v>
      </c>
      <c r="W736" t="str">
        <f>IF(tbl_Customers[[#This Row],[number_customer_service_calls]] &lt;= 1, "0-1 Calls", IF(tbl_Customers[[#This Row],[number_customer_service_calls]] &lt;= 3, "2-3 Calls", IF(tbl_Customers[[#This Row],[number_customer_service_calls]] &lt;=5, "4-5 Calls", "6+ Calls")))</f>
        <v>0-1 Calls</v>
      </c>
      <c r="X736" t="str">
        <f>IF(tbl_Customers[[#This Row],[account_length]] &lt;= 50, "0-50", IF(tbl_Customers[[#This Row],[account_length]] &lt;=100, "51-100", IF(tbl_Customers[[#This Row],[account_length]] &lt;= 150, "101-150", "151+")))</f>
        <v>101-150</v>
      </c>
      <c r="Y736" s="30" t="str">
        <f>IF(tbl_Customers[[#This Row],[total_intl_charge]] &lt;= 3, "Low Charges", "High Charges")</f>
        <v>Low Charges</v>
      </c>
    </row>
    <row r="737" spans="1:25"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c r="V737">
        <f>IF(tbl_Customers[[#This Row],[churn]] = "yes", 1, 0)</f>
        <v>0</v>
      </c>
      <c r="W737" t="str">
        <f>IF(tbl_Customers[[#This Row],[number_customer_service_calls]] &lt;= 1, "0-1 Calls", IF(tbl_Customers[[#This Row],[number_customer_service_calls]] &lt;= 3, "2-3 Calls", IF(tbl_Customers[[#This Row],[number_customer_service_calls]] &lt;=5, "4-5 Calls", "6+ Calls")))</f>
        <v>0-1 Calls</v>
      </c>
      <c r="X737" t="str">
        <f>IF(tbl_Customers[[#This Row],[account_length]] &lt;= 50, "0-50", IF(tbl_Customers[[#This Row],[account_length]] &lt;=100, "51-100", IF(tbl_Customers[[#This Row],[account_length]] &lt;= 150, "101-150", "151+")))</f>
        <v>51-100</v>
      </c>
      <c r="Y737" s="30" t="str">
        <f>IF(tbl_Customers[[#This Row],[total_intl_charge]] &lt;= 3, "Low Charges", "High Charges")</f>
        <v>Low Charges</v>
      </c>
    </row>
    <row r="738" spans="1:25"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c r="V738">
        <f>IF(tbl_Customers[[#This Row],[churn]] = "yes", 1, 0)</f>
        <v>0</v>
      </c>
      <c r="W738" t="str">
        <f>IF(tbl_Customers[[#This Row],[number_customer_service_calls]] &lt;= 1, "0-1 Calls", IF(tbl_Customers[[#This Row],[number_customer_service_calls]] &lt;= 3, "2-3 Calls", IF(tbl_Customers[[#This Row],[number_customer_service_calls]] &lt;=5, "4-5 Calls", "6+ Calls")))</f>
        <v>4-5 Calls</v>
      </c>
      <c r="X738" t="str">
        <f>IF(tbl_Customers[[#This Row],[account_length]] &lt;= 50, "0-50", IF(tbl_Customers[[#This Row],[account_length]] &lt;=100, "51-100", IF(tbl_Customers[[#This Row],[account_length]] &lt;= 150, "101-150", "151+")))</f>
        <v>101-150</v>
      </c>
      <c r="Y738" s="30" t="str">
        <f>IF(tbl_Customers[[#This Row],[total_intl_charge]] &lt;= 3, "Low Charges", "High Charges")</f>
        <v>High Charges</v>
      </c>
    </row>
    <row r="739" spans="1:25"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c r="V739">
        <f>IF(tbl_Customers[[#This Row],[churn]] = "yes", 1, 0)</f>
        <v>0</v>
      </c>
      <c r="W739" t="str">
        <f>IF(tbl_Customers[[#This Row],[number_customer_service_calls]] &lt;= 1, "0-1 Calls", IF(tbl_Customers[[#This Row],[number_customer_service_calls]] &lt;= 3, "2-3 Calls", IF(tbl_Customers[[#This Row],[number_customer_service_calls]] &lt;=5, "4-5 Calls", "6+ Calls")))</f>
        <v>0-1 Calls</v>
      </c>
      <c r="X739" t="str">
        <f>IF(tbl_Customers[[#This Row],[account_length]] &lt;= 50, "0-50", IF(tbl_Customers[[#This Row],[account_length]] &lt;=100, "51-100", IF(tbl_Customers[[#This Row],[account_length]] &lt;= 150, "101-150", "151+")))</f>
        <v>0-50</v>
      </c>
      <c r="Y739" s="30" t="str">
        <f>IF(tbl_Customers[[#This Row],[total_intl_charge]] &lt;= 3, "Low Charges", "High Charges")</f>
        <v>Low Charges</v>
      </c>
    </row>
    <row r="740" spans="1:25"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c r="V740">
        <f>IF(tbl_Customers[[#This Row],[churn]] = "yes", 1, 0)</f>
        <v>0</v>
      </c>
      <c r="W740" t="str">
        <f>IF(tbl_Customers[[#This Row],[number_customer_service_calls]] &lt;= 1, "0-1 Calls", IF(tbl_Customers[[#This Row],[number_customer_service_calls]] &lt;= 3, "2-3 Calls", IF(tbl_Customers[[#This Row],[number_customer_service_calls]] &lt;=5, "4-5 Calls", "6+ Calls")))</f>
        <v>0-1 Calls</v>
      </c>
      <c r="X740" t="str">
        <f>IF(tbl_Customers[[#This Row],[account_length]] &lt;= 50, "0-50", IF(tbl_Customers[[#This Row],[account_length]] &lt;=100, "51-100", IF(tbl_Customers[[#This Row],[account_length]] &lt;= 150, "101-150", "151+")))</f>
        <v>101-150</v>
      </c>
      <c r="Y740" s="30" t="str">
        <f>IF(tbl_Customers[[#This Row],[total_intl_charge]] &lt;= 3, "Low Charges", "High Charges")</f>
        <v>Low Charges</v>
      </c>
    </row>
    <row r="741" spans="1:25"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c r="V741">
        <f>IF(tbl_Customers[[#This Row],[churn]] = "yes", 1, 0)</f>
        <v>0</v>
      </c>
      <c r="W741" t="str">
        <f>IF(tbl_Customers[[#This Row],[number_customer_service_calls]] &lt;= 1, "0-1 Calls", IF(tbl_Customers[[#This Row],[number_customer_service_calls]] &lt;= 3, "2-3 Calls", IF(tbl_Customers[[#This Row],[number_customer_service_calls]] &lt;=5, "4-5 Calls", "6+ Calls")))</f>
        <v>0-1 Calls</v>
      </c>
      <c r="X741" t="str">
        <f>IF(tbl_Customers[[#This Row],[account_length]] &lt;= 50, "0-50", IF(tbl_Customers[[#This Row],[account_length]] &lt;=100, "51-100", IF(tbl_Customers[[#This Row],[account_length]] &lt;= 150, "101-150", "151+")))</f>
        <v>0-50</v>
      </c>
      <c r="Y741" s="30" t="str">
        <f>IF(tbl_Customers[[#This Row],[total_intl_charge]] &lt;= 3, "Low Charges", "High Charges")</f>
        <v>Low Charges</v>
      </c>
    </row>
    <row r="742" spans="1:25"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c r="V742">
        <f>IF(tbl_Customers[[#This Row],[churn]] = "yes", 1, 0)</f>
        <v>0</v>
      </c>
      <c r="W742" t="str">
        <f>IF(tbl_Customers[[#This Row],[number_customer_service_calls]] &lt;= 1, "0-1 Calls", IF(tbl_Customers[[#This Row],[number_customer_service_calls]] &lt;= 3, "2-3 Calls", IF(tbl_Customers[[#This Row],[number_customer_service_calls]] &lt;=5, "4-5 Calls", "6+ Calls")))</f>
        <v>2-3 Calls</v>
      </c>
      <c r="X742" t="str">
        <f>IF(tbl_Customers[[#This Row],[account_length]] &lt;= 50, "0-50", IF(tbl_Customers[[#This Row],[account_length]] &lt;=100, "51-100", IF(tbl_Customers[[#This Row],[account_length]] &lt;= 150, "101-150", "151+")))</f>
        <v>51-100</v>
      </c>
      <c r="Y742" s="30" t="str">
        <f>IF(tbl_Customers[[#This Row],[total_intl_charge]] &lt;= 3, "Low Charges", "High Charges")</f>
        <v>High Charges</v>
      </c>
    </row>
    <row r="743" spans="1:25"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c r="V743">
        <f>IF(tbl_Customers[[#This Row],[churn]] = "yes", 1, 0)</f>
        <v>0</v>
      </c>
      <c r="W743" t="str">
        <f>IF(tbl_Customers[[#This Row],[number_customer_service_calls]] &lt;= 1, "0-1 Calls", IF(tbl_Customers[[#This Row],[number_customer_service_calls]] &lt;= 3, "2-3 Calls", IF(tbl_Customers[[#This Row],[number_customer_service_calls]] &lt;=5, "4-5 Calls", "6+ Calls")))</f>
        <v>2-3 Calls</v>
      </c>
      <c r="X743" t="str">
        <f>IF(tbl_Customers[[#This Row],[account_length]] &lt;= 50, "0-50", IF(tbl_Customers[[#This Row],[account_length]] &lt;=100, "51-100", IF(tbl_Customers[[#This Row],[account_length]] &lt;= 150, "101-150", "151+")))</f>
        <v>51-100</v>
      </c>
      <c r="Y743" s="30" t="str">
        <f>IF(tbl_Customers[[#This Row],[total_intl_charge]] &lt;= 3, "Low Charges", "High Charges")</f>
        <v>Low Charges</v>
      </c>
    </row>
    <row r="744" spans="1:25"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c r="V744">
        <f>IF(tbl_Customers[[#This Row],[churn]] = "yes", 1, 0)</f>
        <v>0</v>
      </c>
      <c r="W744" t="str">
        <f>IF(tbl_Customers[[#This Row],[number_customer_service_calls]] &lt;= 1, "0-1 Calls", IF(tbl_Customers[[#This Row],[number_customer_service_calls]] &lt;= 3, "2-3 Calls", IF(tbl_Customers[[#This Row],[number_customer_service_calls]] &lt;=5, "4-5 Calls", "6+ Calls")))</f>
        <v>0-1 Calls</v>
      </c>
      <c r="X744" t="str">
        <f>IF(tbl_Customers[[#This Row],[account_length]] &lt;= 50, "0-50", IF(tbl_Customers[[#This Row],[account_length]] &lt;=100, "51-100", IF(tbl_Customers[[#This Row],[account_length]] &lt;= 150, "101-150", "151+")))</f>
        <v>101-150</v>
      </c>
      <c r="Y744" s="30" t="str">
        <f>IF(tbl_Customers[[#This Row],[total_intl_charge]] &lt;= 3, "Low Charges", "High Charges")</f>
        <v>Low Charges</v>
      </c>
    </row>
    <row r="745" spans="1:25"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c r="V745">
        <f>IF(tbl_Customers[[#This Row],[churn]] = "yes", 1, 0)</f>
        <v>0</v>
      </c>
      <c r="W745" t="str">
        <f>IF(tbl_Customers[[#This Row],[number_customer_service_calls]] &lt;= 1, "0-1 Calls", IF(tbl_Customers[[#This Row],[number_customer_service_calls]] &lt;= 3, "2-3 Calls", IF(tbl_Customers[[#This Row],[number_customer_service_calls]] &lt;=5, "4-5 Calls", "6+ Calls")))</f>
        <v>0-1 Calls</v>
      </c>
      <c r="X745" t="str">
        <f>IF(tbl_Customers[[#This Row],[account_length]] &lt;= 50, "0-50", IF(tbl_Customers[[#This Row],[account_length]] &lt;=100, "51-100", IF(tbl_Customers[[#This Row],[account_length]] &lt;= 150, "101-150", "151+")))</f>
        <v>101-150</v>
      </c>
      <c r="Y745" s="30" t="str">
        <f>IF(tbl_Customers[[#This Row],[total_intl_charge]] &lt;= 3, "Low Charges", "High Charges")</f>
        <v>Low Charges</v>
      </c>
    </row>
    <row r="746" spans="1:25"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c r="V746">
        <f>IF(tbl_Customers[[#This Row],[churn]] = "yes", 1, 0)</f>
        <v>0</v>
      </c>
      <c r="W746" t="str">
        <f>IF(tbl_Customers[[#This Row],[number_customer_service_calls]] &lt;= 1, "0-1 Calls", IF(tbl_Customers[[#This Row],[number_customer_service_calls]] &lt;= 3, "2-3 Calls", IF(tbl_Customers[[#This Row],[number_customer_service_calls]] &lt;=5, "4-5 Calls", "6+ Calls")))</f>
        <v>0-1 Calls</v>
      </c>
      <c r="X746" t="str">
        <f>IF(tbl_Customers[[#This Row],[account_length]] &lt;= 50, "0-50", IF(tbl_Customers[[#This Row],[account_length]] &lt;=100, "51-100", IF(tbl_Customers[[#This Row],[account_length]] &lt;= 150, "101-150", "151+")))</f>
        <v>101-150</v>
      </c>
      <c r="Y746" s="30" t="str">
        <f>IF(tbl_Customers[[#This Row],[total_intl_charge]] &lt;= 3, "Low Charges", "High Charges")</f>
        <v>High Charges</v>
      </c>
    </row>
    <row r="747" spans="1:25"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c r="V747">
        <f>IF(tbl_Customers[[#This Row],[churn]] = "yes", 1, 0)</f>
        <v>0</v>
      </c>
      <c r="W747" t="str">
        <f>IF(tbl_Customers[[#This Row],[number_customer_service_calls]] &lt;= 1, "0-1 Calls", IF(tbl_Customers[[#This Row],[number_customer_service_calls]] &lt;= 3, "2-3 Calls", IF(tbl_Customers[[#This Row],[number_customer_service_calls]] &lt;=5, "4-5 Calls", "6+ Calls")))</f>
        <v>0-1 Calls</v>
      </c>
      <c r="X747" t="str">
        <f>IF(tbl_Customers[[#This Row],[account_length]] &lt;= 50, "0-50", IF(tbl_Customers[[#This Row],[account_length]] &lt;=100, "51-100", IF(tbl_Customers[[#This Row],[account_length]] &lt;= 150, "101-150", "151+")))</f>
        <v>101-150</v>
      </c>
      <c r="Y747" s="30" t="str">
        <f>IF(tbl_Customers[[#This Row],[total_intl_charge]] &lt;= 3, "Low Charges", "High Charges")</f>
        <v>High Charges</v>
      </c>
    </row>
    <row r="748" spans="1:25"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c r="V748">
        <f>IF(tbl_Customers[[#This Row],[churn]] = "yes", 1, 0)</f>
        <v>0</v>
      </c>
      <c r="W748" t="str">
        <f>IF(tbl_Customers[[#This Row],[number_customer_service_calls]] &lt;= 1, "0-1 Calls", IF(tbl_Customers[[#This Row],[number_customer_service_calls]] &lt;= 3, "2-3 Calls", IF(tbl_Customers[[#This Row],[number_customer_service_calls]] &lt;=5, "4-5 Calls", "6+ Calls")))</f>
        <v>0-1 Calls</v>
      </c>
      <c r="X748" t="str">
        <f>IF(tbl_Customers[[#This Row],[account_length]] &lt;= 50, "0-50", IF(tbl_Customers[[#This Row],[account_length]] &lt;=100, "51-100", IF(tbl_Customers[[#This Row],[account_length]] &lt;= 150, "101-150", "151+")))</f>
        <v>51-100</v>
      </c>
      <c r="Y748" s="30" t="str">
        <f>IF(tbl_Customers[[#This Row],[total_intl_charge]] &lt;= 3, "Low Charges", "High Charges")</f>
        <v>Low Charges</v>
      </c>
    </row>
    <row r="749" spans="1:25"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c r="V749">
        <f>IF(tbl_Customers[[#This Row],[churn]] = "yes", 1, 0)</f>
        <v>1</v>
      </c>
      <c r="W749" t="str">
        <f>IF(tbl_Customers[[#This Row],[number_customer_service_calls]] &lt;= 1, "0-1 Calls", IF(tbl_Customers[[#This Row],[number_customer_service_calls]] &lt;= 3, "2-3 Calls", IF(tbl_Customers[[#This Row],[number_customer_service_calls]] &lt;=5, "4-5 Calls", "6+ Calls")))</f>
        <v>0-1 Calls</v>
      </c>
      <c r="X749" t="str">
        <f>IF(tbl_Customers[[#This Row],[account_length]] &lt;= 50, "0-50", IF(tbl_Customers[[#This Row],[account_length]] &lt;=100, "51-100", IF(tbl_Customers[[#This Row],[account_length]] &lt;= 150, "101-150", "151+")))</f>
        <v>101-150</v>
      </c>
      <c r="Y749" s="30" t="str">
        <f>IF(tbl_Customers[[#This Row],[total_intl_charge]] &lt;= 3, "Low Charges", "High Charges")</f>
        <v>High Charges</v>
      </c>
    </row>
    <row r="750" spans="1:25"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c r="V750">
        <f>IF(tbl_Customers[[#This Row],[churn]] = "yes", 1, 0)</f>
        <v>0</v>
      </c>
      <c r="W750" t="str">
        <f>IF(tbl_Customers[[#This Row],[number_customer_service_calls]] &lt;= 1, "0-1 Calls", IF(tbl_Customers[[#This Row],[number_customer_service_calls]] &lt;= 3, "2-3 Calls", IF(tbl_Customers[[#This Row],[number_customer_service_calls]] &lt;=5, "4-5 Calls", "6+ Calls")))</f>
        <v>2-3 Calls</v>
      </c>
      <c r="X750" t="str">
        <f>IF(tbl_Customers[[#This Row],[account_length]] &lt;= 50, "0-50", IF(tbl_Customers[[#This Row],[account_length]] &lt;=100, "51-100", IF(tbl_Customers[[#This Row],[account_length]] &lt;= 150, "101-150", "151+")))</f>
        <v>151+</v>
      </c>
      <c r="Y750" s="30" t="str">
        <f>IF(tbl_Customers[[#This Row],[total_intl_charge]] &lt;= 3, "Low Charges", "High Charges")</f>
        <v>Low Charges</v>
      </c>
    </row>
    <row r="751" spans="1:25"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c r="V751">
        <f>IF(tbl_Customers[[#This Row],[churn]] = "yes", 1, 0)</f>
        <v>1</v>
      </c>
      <c r="W751" t="str">
        <f>IF(tbl_Customers[[#This Row],[number_customer_service_calls]] &lt;= 1, "0-1 Calls", IF(tbl_Customers[[#This Row],[number_customer_service_calls]] &lt;= 3, "2-3 Calls", IF(tbl_Customers[[#This Row],[number_customer_service_calls]] &lt;=5, "4-5 Calls", "6+ Calls")))</f>
        <v>4-5 Calls</v>
      </c>
      <c r="X751" t="str">
        <f>IF(tbl_Customers[[#This Row],[account_length]] &lt;= 50, "0-50", IF(tbl_Customers[[#This Row],[account_length]] &lt;=100, "51-100", IF(tbl_Customers[[#This Row],[account_length]] &lt;= 150, "101-150", "151+")))</f>
        <v>51-100</v>
      </c>
      <c r="Y751" s="30" t="str">
        <f>IF(tbl_Customers[[#This Row],[total_intl_charge]] &lt;= 3, "Low Charges", "High Charges")</f>
        <v>High Charges</v>
      </c>
    </row>
    <row r="752" spans="1:25"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c r="V752">
        <f>IF(tbl_Customers[[#This Row],[churn]] = "yes", 1, 0)</f>
        <v>0</v>
      </c>
      <c r="W752" t="str">
        <f>IF(tbl_Customers[[#This Row],[number_customer_service_calls]] &lt;= 1, "0-1 Calls", IF(tbl_Customers[[#This Row],[number_customer_service_calls]] &lt;= 3, "2-3 Calls", IF(tbl_Customers[[#This Row],[number_customer_service_calls]] &lt;=5, "4-5 Calls", "6+ Calls")))</f>
        <v>2-3 Calls</v>
      </c>
      <c r="X752" t="str">
        <f>IF(tbl_Customers[[#This Row],[account_length]] &lt;= 50, "0-50", IF(tbl_Customers[[#This Row],[account_length]] &lt;=100, "51-100", IF(tbl_Customers[[#This Row],[account_length]] &lt;= 150, "101-150", "151+")))</f>
        <v>101-150</v>
      </c>
      <c r="Y752" s="30" t="str">
        <f>IF(tbl_Customers[[#This Row],[total_intl_charge]] &lt;= 3, "Low Charges", "High Charges")</f>
        <v>High Charges</v>
      </c>
    </row>
    <row r="753" spans="1:25"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c r="V753">
        <f>IF(tbl_Customers[[#This Row],[churn]] = "yes", 1, 0)</f>
        <v>0</v>
      </c>
      <c r="W753" t="str">
        <f>IF(tbl_Customers[[#This Row],[number_customer_service_calls]] &lt;= 1, "0-1 Calls", IF(tbl_Customers[[#This Row],[number_customer_service_calls]] &lt;= 3, "2-3 Calls", IF(tbl_Customers[[#This Row],[number_customer_service_calls]] &lt;=5, "4-5 Calls", "6+ Calls")))</f>
        <v>0-1 Calls</v>
      </c>
      <c r="X753" t="str">
        <f>IF(tbl_Customers[[#This Row],[account_length]] &lt;= 50, "0-50", IF(tbl_Customers[[#This Row],[account_length]] &lt;=100, "51-100", IF(tbl_Customers[[#This Row],[account_length]] &lt;= 150, "101-150", "151+")))</f>
        <v>101-150</v>
      </c>
      <c r="Y753" s="30" t="str">
        <f>IF(tbl_Customers[[#This Row],[total_intl_charge]] &lt;= 3, "Low Charges", "High Charges")</f>
        <v>High Charges</v>
      </c>
    </row>
    <row r="754" spans="1:25"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c r="V754">
        <f>IF(tbl_Customers[[#This Row],[churn]] = "yes", 1, 0)</f>
        <v>0</v>
      </c>
      <c r="W754" t="str">
        <f>IF(tbl_Customers[[#This Row],[number_customer_service_calls]] &lt;= 1, "0-1 Calls", IF(tbl_Customers[[#This Row],[number_customer_service_calls]] &lt;= 3, "2-3 Calls", IF(tbl_Customers[[#This Row],[number_customer_service_calls]] &lt;=5, "4-5 Calls", "6+ Calls")))</f>
        <v>0-1 Calls</v>
      </c>
      <c r="X754" t="str">
        <f>IF(tbl_Customers[[#This Row],[account_length]] &lt;= 50, "0-50", IF(tbl_Customers[[#This Row],[account_length]] &lt;=100, "51-100", IF(tbl_Customers[[#This Row],[account_length]] &lt;= 150, "101-150", "151+")))</f>
        <v>51-100</v>
      </c>
      <c r="Y754" s="30" t="str">
        <f>IF(tbl_Customers[[#This Row],[total_intl_charge]] &lt;= 3, "Low Charges", "High Charges")</f>
        <v>Low Charges</v>
      </c>
    </row>
    <row r="755" spans="1:25"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c r="V755">
        <f>IF(tbl_Customers[[#This Row],[churn]] = "yes", 1, 0)</f>
        <v>1</v>
      </c>
      <c r="W755" t="str">
        <f>IF(tbl_Customers[[#This Row],[number_customer_service_calls]] &lt;= 1, "0-1 Calls", IF(tbl_Customers[[#This Row],[number_customer_service_calls]] &lt;= 3, "2-3 Calls", IF(tbl_Customers[[#This Row],[number_customer_service_calls]] &lt;=5, "4-5 Calls", "6+ Calls")))</f>
        <v>2-3 Calls</v>
      </c>
      <c r="X755" t="str">
        <f>IF(tbl_Customers[[#This Row],[account_length]] &lt;= 50, "0-50", IF(tbl_Customers[[#This Row],[account_length]] &lt;=100, "51-100", IF(tbl_Customers[[#This Row],[account_length]] &lt;= 150, "101-150", "151+")))</f>
        <v>0-50</v>
      </c>
      <c r="Y755" s="30" t="str">
        <f>IF(tbl_Customers[[#This Row],[total_intl_charge]] &lt;= 3, "Low Charges", "High Charges")</f>
        <v>High Charges</v>
      </c>
    </row>
    <row r="756" spans="1:25"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c r="V756">
        <f>IF(tbl_Customers[[#This Row],[churn]] = "yes", 1, 0)</f>
        <v>0</v>
      </c>
      <c r="W756" t="str">
        <f>IF(tbl_Customers[[#This Row],[number_customer_service_calls]] &lt;= 1, "0-1 Calls", IF(tbl_Customers[[#This Row],[number_customer_service_calls]] &lt;= 3, "2-3 Calls", IF(tbl_Customers[[#This Row],[number_customer_service_calls]] &lt;=5, "4-5 Calls", "6+ Calls")))</f>
        <v>6+ Calls</v>
      </c>
      <c r="X756" t="str">
        <f>IF(tbl_Customers[[#This Row],[account_length]] &lt;= 50, "0-50", IF(tbl_Customers[[#This Row],[account_length]] &lt;=100, "51-100", IF(tbl_Customers[[#This Row],[account_length]] &lt;= 150, "101-150", "151+")))</f>
        <v>101-150</v>
      </c>
      <c r="Y756" s="30" t="str">
        <f>IF(tbl_Customers[[#This Row],[total_intl_charge]] &lt;= 3, "Low Charges", "High Charges")</f>
        <v>Low Charges</v>
      </c>
    </row>
    <row r="757" spans="1:25"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c r="V757">
        <f>IF(tbl_Customers[[#This Row],[churn]] = "yes", 1, 0)</f>
        <v>0</v>
      </c>
      <c r="W757" t="str">
        <f>IF(tbl_Customers[[#This Row],[number_customer_service_calls]] &lt;= 1, "0-1 Calls", IF(tbl_Customers[[#This Row],[number_customer_service_calls]] &lt;= 3, "2-3 Calls", IF(tbl_Customers[[#This Row],[number_customer_service_calls]] &lt;=5, "4-5 Calls", "6+ Calls")))</f>
        <v>0-1 Calls</v>
      </c>
      <c r="X757" t="str">
        <f>IF(tbl_Customers[[#This Row],[account_length]] &lt;= 50, "0-50", IF(tbl_Customers[[#This Row],[account_length]] &lt;=100, "51-100", IF(tbl_Customers[[#This Row],[account_length]] &lt;= 150, "101-150", "151+")))</f>
        <v>51-100</v>
      </c>
      <c r="Y757" s="30" t="str">
        <f>IF(tbl_Customers[[#This Row],[total_intl_charge]] &lt;= 3, "Low Charges", "High Charges")</f>
        <v>Low Charges</v>
      </c>
    </row>
    <row r="758" spans="1:25"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c r="V758">
        <f>IF(tbl_Customers[[#This Row],[churn]] = "yes", 1, 0)</f>
        <v>1</v>
      </c>
      <c r="W758" t="str">
        <f>IF(tbl_Customers[[#This Row],[number_customer_service_calls]] &lt;= 1, "0-1 Calls", IF(tbl_Customers[[#This Row],[number_customer_service_calls]] &lt;= 3, "2-3 Calls", IF(tbl_Customers[[#This Row],[number_customer_service_calls]] &lt;=5, "4-5 Calls", "6+ Calls")))</f>
        <v>0-1 Calls</v>
      </c>
      <c r="X758" t="str">
        <f>IF(tbl_Customers[[#This Row],[account_length]] &lt;= 50, "0-50", IF(tbl_Customers[[#This Row],[account_length]] &lt;=100, "51-100", IF(tbl_Customers[[#This Row],[account_length]] &lt;= 150, "101-150", "151+")))</f>
        <v>51-100</v>
      </c>
      <c r="Y758" s="30" t="str">
        <f>IF(tbl_Customers[[#This Row],[total_intl_charge]] &lt;= 3, "Low Charges", "High Charges")</f>
        <v>Low Charges</v>
      </c>
    </row>
    <row r="759" spans="1:25"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c r="V759">
        <f>IF(tbl_Customers[[#This Row],[churn]] = "yes", 1, 0)</f>
        <v>1</v>
      </c>
      <c r="W759" t="str">
        <f>IF(tbl_Customers[[#This Row],[number_customer_service_calls]] &lt;= 1, "0-1 Calls", IF(tbl_Customers[[#This Row],[number_customer_service_calls]] &lt;= 3, "2-3 Calls", IF(tbl_Customers[[#This Row],[number_customer_service_calls]] &lt;=5, "4-5 Calls", "6+ Calls")))</f>
        <v>4-5 Calls</v>
      </c>
      <c r="X759" t="str">
        <f>IF(tbl_Customers[[#This Row],[account_length]] &lt;= 50, "0-50", IF(tbl_Customers[[#This Row],[account_length]] &lt;=100, "51-100", IF(tbl_Customers[[#This Row],[account_length]] &lt;= 150, "101-150", "151+")))</f>
        <v>151+</v>
      </c>
      <c r="Y759" s="30" t="str">
        <f>IF(tbl_Customers[[#This Row],[total_intl_charge]] &lt;= 3, "Low Charges", "High Charges")</f>
        <v>High Charges</v>
      </c>
    </row>
    <row r="760" spans="1:25"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c r="V760">
        <f>IF(tbl_Customers[[#This Row],[churn]] = "yes", 1, 0)</f>
        <v>0</v>
      </c>
      <c r="W760" t="str">
        <f>IF(tbl_Customers[[#This Row],[number_customer_service_calls]] &lt;= 1, "0-1 Calls", IF(tbl_Customers[[#This Row],[number_customer_service_calls]] &lt;= 3, "2-3 Calls", IF(tbl_Customers[[#This Row],[number_customer_service_calls]] &lt;=5, "4-5 Calls", "6+ Calls")))</f>
        <v>0-1 Calls</v>
      </c>
      <c r="X760" t="str">
        <f>IF(tbl_Customers[[#This Row],[account_length]] &lt;= 50, "0-50", IF(tbl_Customers[[#This Row],[account_length]] &lt;=100, "51-100", IF(tbl_Customers[[#This Row],[account_length]] &lt;= 150, "101-150", "151+")))</f>
        <v>101-150</v>
      </c>
      <c r="Y760" s="30" t="str">
        <f>IF(tbl_Customers[[#This Row],[total_intl_charge]] &lt;= 3, "Low Charges", "High Charges")</f>
        <v>High Charges</v>
      </c>
    </row>
    <row r="761" spans="1:25"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c r="V761">
        <f>IF(tbl_Customers[[#This Row],[churn]] = "yes", 1, 0)</f>
        <v>0</v>
      </c>
      <c r="W761" t="str">
        <f>IF(tbl_Customers[[#This Row],[number_customer_service_calls]] &lt;= 1, "0-1 Calls", IF(tbl_Customers[[#This Row],[number_customer_service_calls]] &lt;= 3, "2-3 Calls", IF(tbl_Customers[[#This Row],[number_customer_service_calls]] &lt;=5, "4-5 Calls", "6+ Calls")))</f>
        <v>6+ Calls</v>
      </c>
      <c r="X761" t="str">
        <f>IF(tbl_Customers[[#This Row],[account_length]] &lt;= 50, "0-50", IF(tbl_Customers[[#This Row],[account_length]] &lt;=100, "51-100", IF(tbl_Customers[[#This Row],[account_length]] &lt;= 150, "101-150", "151+")))</f>
        <v>0-50</v>
      </c>
      <c r="Y761" s="30" t="str">
        <f>IF(tbl_Customers[[#This Row],[total_intl_charge]] &lt;= 3, "Low Charges", "High Charges")</f>
        <v>High Charges</v>
      </c>
    </row>
    <row r="762" spans="1:25"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c r="V762">
        <f>IF(tbl_Customers[[#This Row],[churn]] = "yes", 1, 0)</f>
        <v>0</v>
      </c>
      <c r="W762" t="str">
        <f>IF(tbl_Customers[[#This Row],[number_customer_service_calls]] &lt;= 1, "0-1 Calls", IF(tbl_Customers[[#This Row],[number_customer_service_calls]] &lt;= 3, "2-3 Calls", IF(tbl_Customers[[#This Row],[number_customer_service_calls]] &lt;=5, "4-5 Calls", "6+ Calls")))</f>
        <v>0-1 Calls</v>
      </c>
      <c r="X762" t="str">
        <f>IF(tbl_Customers[[#This Row],[account_length]] &lt;= 50, "0-50", IF(tbl_Customers[[#This Row],[account_length]] &lt;=100, "51-100", IF(tbl_Customers[[#This Row],[account_length]] &lt;= 150, "101-150", "151+")))</f>
        <v>101-150</v>
      </c>
      <c r="Y762" s="30" t="str">
        <f>IF(tbl_Customers[[#This Row],[total_intl_charge]] &lt;= 3, "Low Charges", "High Charges")</f>
        <v>Low Charges</v>
      </c>
    </row>
    <row r="763" spans="1:25"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c r="V763">
        <f>IF(tbl_Customers[[#This Row],[churn]] = "yes", 1, 0)</f>
        <v>0</v>
      </c>
      <c r="W763" t="str">
        <f>IF(tbl_Customers[[#This Row],[number_customer_service_calls]] &lt;= 1, "0-1 Calls", IF(tbl_Customers[[#This Row],[number_customer_service_calls]] &lt;= 3, "2-3 Calls", IF(tbl_Customers[[#This Row],[number_customer_service_calls]] &lt;=5, "4-5 Calls", "6+ Calls")))</f>
        <v>0-1 Calls</v>
      </c>
      <c r="X763" t="str">
        <f>IF(tbl_Customers[[#This Row],[account_length]] &lt;= 50, "0-50", IF(tbl_Customers[[#This Row],[account_length]] &lt;=100, "51-100", IF(tbl_Customers[[#This Row],[account_length]] &lt;= 150, "101-150", "151+")))</f>
        <v>0-50</v>
      </c>
      <c r="Y763" s="30" t="str">
        <f>IF(tbl_Customers[[#This Row],[total_intl_charge]] &lt;= 3, "Low Charges", "High Charges")</f>
        <v>Low Charges</v>
      </c>
    </row>
    <row r="764" spans="1:25"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c r="V764">
        <f>IF(tbl_Customers[[#This Row],[churn]] = "yes", 1, 0)</f>
        <v>0</v>
      </c>
      <c r="W764" t="str">
        <f>IF(tbl_Customers[[#This Row],[number_customer_service_calls]] &lt;= 1, "0-1 Calls", IF(tbl_Customers[[#This Row],[number_customer_service_calls]] &lt;= 3, "2-3 Calls", IF(tbl_Customers[[#This Row],[number_customer_service_calls]] &lt;=5, "4-5 Calls", "6+ Calls")))</f>
        <v>2-3 Calls</v>
      </c>
      <c r="X764" t="str">
        <f>IF(tbl_Customers[[#This Row],[account_length]] &lt;= 50, "0-50", IF(tbl_Customers[[#This Row],[account_length]] &lt;=100, "51-100", IF(tbl_Customers[[#This Row],[account_length]] &lt;= 150, "101-150", "151+")))</f>
        <v>0-50</v>
      </c>
      <c r="Y764" s="30" t="str">
        <f>IF(tbl_Customers[[#This Row],[total_intl_charge]] &lt;= 3, "Low Charges", "High Charges")</f>
        <v>Low Charges</v>
      </c>
    </row>
    <row r="765" spans="1:25"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c r="V765">
        <f>IF(tbl_Customers[[#This Row],[churn]] = "yes", 1, 0)</f>
        <v>0</v>
      </c>
      <c r="W765" t="str">
        <f>IF(tbl_Customers[[#This Row],[number_customer_service_calls]] &lt;= 1, "0-1 Calls", IF(tbl_Customers[[#This Row],[number_customer_service_calls]] &lt;= 3, "2-3 Calls", IF(tbl_Customers[[#This Row],[number_customer_service_calls]] &lt;=5, "4-5 Calls", "6+ Calls")))</f>
        <v>0-1 Calls</v>
      </c>
      <c r="X765" t="str">
        <f>IF(tbl_Customers[[#This Row],[account_length]] &lt;= 50, "0-50", IF(tbl_Customers[[#This Row],[account_length]] &lt;=100, "51-100", IF(tbl_Customers[[#This Row],[account_length]] &lt;= 150, "101-150", "151+")))</f>
        <v>0-50</v>
      </c>
      <c r="Y765" s="30" t="str">
        <f>IF(tbl_Customers[[#This Row],[total_intl_charge]] &lt;= 3, "Low Charges", "High Charges")</f>
        <v>Low Charges</v>
      </c>
    </row>
    <row r="766" spans="1:25"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c r="V766">
        <f>IF(tbl_Customers[[#This Row],[churn]] = "yes", 1, 0)</f>
        <v>1</v>
      </c>
      <c r="W766" t="str">
        <f>IF(tbl_Customers[[#This Row],[number_customer_service_calls]] &lt;= 1, "0-1 Calls", IF(tbl_Customers[[#This Row],[number_customer_service_calls]] &lt;= 3, "2-3 Calls", IF(tbl_Customers[[#This Row],[number_customer_service_calls]] &lt;=5, "4-5 Calls", "6+ Calls")))</f>
        <v>0-1 Calls</v>
      </c>
      <c r="X766" t="str">
        <f>IF(tbl_Customers[[#This Row],[account_length]] &lt;= 50, "0-50", IF(tbl_Customers[[#This Row],[account_length]] &lt;=100, "51-100", IF(tbl_Customers[[#This Row],[account_length]] &lt;= 150, "101-150", "151+")))</f>
        <v>151+</v>
      </c>
      <c r="Y766" s="30" t="str">
        <f>IF(tbl_Customers[[#This Row],[total_intl_charge]] &lt;= 3, "Low Charges", "High Charges")</f>
        <v>Low Charges</v>
      </c>
    </row>
    <row r="767" spans="1:25"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c r="V767">
        <f>IF(tbl_Customers[[#This Row],[churn]] = "yes", 1, 0)</f>
        <v>0</v>
      </c>
      <c r="W767" t="str">
        <f>IF(tbl_Customers[[#This Row],[number_customer_service_calls]] &lt;= 1, "0-1 Calls", IF(tbl_Customers[[#This Row],[number_customer_service_calls]] &lt;= 3, "2-3 Calls", IF(tbl_Customers[[#This Row],[number_customer_service_calls]] &lt;=5, "4-5 Calls", "6+ Calls")))</f>
        <v>2-3 Calls</v>
      </c>
      <c r="X767" t="str">
        <f>IF(tbl_Customers[[#This Row],[account_length]] &lt;= 50, "0-50", IF(tbl_Customers[[#This Row],[account_length]] &lt;=100, "51-100", IF(tbl_Customers[[#This Row],[account_length]] &lt;= 150, "101-150", "151+")))</f>
        <v>151+</v>
      </c>
      <c r="Y767" s="30" t="str">
        <f>IF(tbl_Customers[[#This Row],[total_intl_charge]] &lt;= 3, "Low Charges", "High Charges")</f>
        <v>Low Charges</v>
      </c>
    </row>
    <row r="768" spans="1:25"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c r="V768">
        <f>IF(tbl_Customers[[#This Row],[churn]] = "yes", 1, 0)</f>
        <v>0</v>
      </c>
      <c r="W768" t="str">
        <f>IF(tbl_Customers[[#This Row],[number_customer_service_calls]] &lt;= 1, "0-1 Calls", IF(tbl_Customers[[#This Row],[number_customer_service_calls]] &lt;= 3, "2-3 Calls", IF(tbl_Customers[[#This Row],[number_customer_service_calls]] &lt;=5, "4-5 Calls", "6+ Calls")))</f>
        <v>0-1 Calls</v>
      </c>
      <c r="X768" t="str">
        <f>IF(tbl_Customers[[#This Row],[account_length]] &lt;= 50, "0-50", IF(tbl_Customers[[#This Row],[account_length]] &lt;=100, "51-100", IF(tbl_Customers[[#This Row],[account_length]] &lt;= 150, "101-150", "151+")))</f>
        <v>51-100</v>
      </c>
      <c r="Y768" s="30" t="str">
        <f>IF(tbl_Customers[[#This Row],[total_intl_charge]] &lt;= 3, "Low Charges", "High Charges")</f>
        <v>Low Charges</v>
      </c>
    </row>
    <row r="769" spans="1:25"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c r="V769">
        <f>IF(tbl_Customers[[#This Row],[churn]] = "yes", 1, 0)</f>
        <v>0</v>
      </c>
      <c r="W769" t="str">
        <f>IF(tbl_Customers[[#This Row],[number_customer_service_calls]] &lt;= 1, "0-1 Calls", IF(tbl_Customers[[#This Row],[number_customer_service_calls]] &lt;= 3, "2-3 Calls", IF(tbl_Customers[[#This Row],[number_customer_service_calls]] &lt;=5, "4-5 Calls", "6+ Calls")))</f>
        <v>0-1 Calls</v>
      </c>
      <c r="X769" t="str">
        <f>IF(tbl_Customers[[#This Row],[account_length]] &lt;= 50, "0-50", IF(tbl_Customers[[#This Row],[account_length]] &lt;=100, "51-100", IF(tbl_Customers[[#This Row],[account_length]] &lt;= 150, "101-150", "151+")))</f>
        <v>51-100</v>
      </c>
      <c r="Y769" s="30" t="str">
        <f>IF(tbl_Customers[[#This Row],[total_intl_charge]] &lt;= 3, "Low Charges", "High Charges")</f>
        <v>Low Charges</v>
      </c>
    </row>
    <row r="770" spans="1:25"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c r="V770">
        <f>IF(tbl_Customers[[#This Row],[churn]] = "yes", 1, 0)</f>
        <v>0</v>
      </c>
      <c r="W770" t="str">
        <f>IF(tbl_Customers[[#This Row],[number_customer_service_calls]] &lt;= 1, "0-1 Calls", IF(tbl_Customers[[#This Row],[number_customer_service_calls]] &lt;= 3, "2-3 Calls", IF(tbl_Customers[[#This Row],[number_customer_service_calls]] &lt;=5, "4-5 Calls", "6+ Calls")))</f>
        <v>0-1 Calls</v>
      </c>
      <c r="X770" t="str">
        <f>IF(tbl_Customers[[#This Row],[account_length]] &lt;= 50, "0-50", IF(tbl_Customers[[#This Row],[account_length]] &lt;=100, "51-100", IF(tbl_Customers[[#This Row],[account_length]] &lt;= 150, "101-150", "151+")))</f>
        <v>101-150</v>
      </c>
      <c r="Y770" s="30" t="str">
        <f>IF(tbl_Customers[[#This Row],[total_intl_charge]] &lt;= 3, "Low Charges", "High Charges")</f>
        <v>Low Charges</v>
      </c>
    </row>
    <row r="771" spans="1:25"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c r="V771">
        <f>IF(tbl_Customers[[#This Row],[churn]] = "yes", 1, 0)</f>
        <v>0</v>
      </c>
      <c r="W771" t="str">
        <f>IF(tbl_Customers[[#This Row],[number_customer_service_calls]] &lt;= 1, "0-1 Calls", IF(tbl_Customers[[#This Row],[number_customer_service_calls]] &lt;= 3, "2-3 Calls", IF(tbl_Customers[[#This Row],[number_customer_service_calls]] &lt;=5, "4-5 Calls", "6+ Calls")))</f>
        <v>0-1 Calls</v>
      </c>
      <c r="X771" t="str">
        <f>IF(tbl_Customers[[#This Row],[account_length]] &lt;= 50, "0-50", IF(tbl_Customers[[#This Row],[account_length]] &lt;=100, "51-100", IF(tbl_Customers[[#This Row],[account_length]] &lt;= 150, "101-150", "151+")))</f>
        <v>101-150</v>
      </c>
      <c r="Y771" s="30" t="str">
        <f>IF(tbl_Customers[[#This Row],[total_intl_charge]] &lt;= 3, "Low Charges", "High Charges")</f>
        <v>Low Charges</v>
      </c>
    </row>
    <row r="772" spans="1:25"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c r="V772">
        <f>IF(tbl_Customers[[#This Row],[churn]] = "yes", 1, 0)</f>
        <v>0</v>
      </c>
      <c r="W772" t="str">
        <f>IF(tbl_Customers[[#This Row],[number_customer_service_calls]] &lt;= 1, "0-1 Calls", IF(tbl_Customers[[#This Row],[number_customer_service_calls]] &lt;= 3, "2-3 Calls", IF(tbl_Customers[[#This Row],[number_customer_service_calls]] &lt;=5, "4-5 Calls", "6+ Calls")))</f>
        <v>0-1 Calls</v>
      </c>
      <c r="X772" t="str">
        <f>IF(tbl_Customers[[#This Row],[account_length]] &lt;= 50, "0-50", IF(tbl_Customers[[#This Row],[account_length]] &lt;=100, "51-100", IF(tbl_Customers[[#This Row],[account_length]] &lt;= 150, "101-150", "151+")))</f>
        <v>51-100</v>
      </c>
      <c r="Y772" s="30" t="str">
        <f>IF(tbl_Customers[[#This Row],[total_intl_charge]] &lt;= 3, "Low Charges", "High Charges")</f>
        <v>Low Charges</v>
      </c>
    </row>
    <row r="773" spans="1:25"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c r="V773">
        <f>IF(tbl_Customers[[#This Row],[churn]] = "yes", 1, 0)</f>
        <v>0</v>
      </c>
      <c r="W773" t="str">
        <f>IF(tbl_Customers[[#This Row],[number_customer_service_calls]] &lt;= 1, "0-1 Calls", IF(tbl_Customers[[#This Row],[number_customer_service_calls]] &lt;= 3, "2-3 Calls", IF(tbl_Customers[[#This Row],[number_customer_service_calls]] &lt;=5, "4-5 Calls", "6+ Calls")))</f>
        <v>0-1 Calls</v>
      </c>
      <c r="X773" t="str">
        <f>IF(tbl_Customers[[#This Row],[account_length]] &lt;= 50, "0-50", IF(tbl_Customers[[#This Row],[account_length]] &lt;=100, "51-100", IF(tbl_Customers[[#This Row],[account_length]] &lt;= 150, "101-150", "151+")))</f>
        <v>0-50</v>
      </c>
      <c r="Y773" s="30" t="str">
        <f>IF(tbl_Customers[[#This Row],[total_intl_charge]] &lt;= 3, "Low Charges", "High Charges")</f>
        <v>High Charges</v>
      </c>
    </row>
    <row r="774" spans="1:25"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c r="V774">
        <f>IF(tbl_Customers[[#This Row],[churn]] = "yes", 1, 0)</f>
        <v>0</v>
      </c>
      <c r="W774" t="str">
        <f>IF(tbl_Customers[[#This Row],[number_customer_service_calls]] &lt;= 1, "0-1 Calls", IF(tbl_Customers[[#This Row],[number_customer_service_calls]] &lt;= 3, "2-3 Calls", IF(tbl_Customers[[#This Row],[number_customer_service_calls]] &lt;=5, "4-5 Calls", "6+ Calls")))</f>
        <v>0-1 Calls</v>
      </c>
      <c r="X774" t="str">
        <f>IF(tbl_Customers[[#This Row],[account_length]] &lt;= 50, "0-50", IF(tbl_Customers[[#This Row],[account_length]] &lt;=100, "51-100", IF(tbl_Customers[[#This Row],[account_length]] &lt;= 150, "101-150", "151+")))</f>
        <v>51-100</v>
      </c>
      <c r="Y774" s="30" t="str">
        <f>IF(tbl_Customers[[#This Row],[total_intl_charge]] &lt;= 3, "Low Charges", "High Charges")</f>
        <v>Low Charges</v>
      </c>
    </row>
    <row r="775" spans="1:25"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c r="V775">
        <f>IF(tbl_Customers[[#This Row],[churn]] = "yes", 1, 0)</f>
        <v>0</v>
      </c>
      <c r="W775" t="str">
        <f>IF(tbl_Customers[[#This Row],[number_customer_service_calls]] &lt;= 1, "0-1 Calls", IF(tbl_Customers[[#This Row],[number_customer_service_calls]] &lt;= 3, "2-3 Calls", IF(tbl_Customers[[#This Row],[number_customer_service_calls]] &lt;=5, "4-5 Calls", "6+ Calls")))</f>
        <v>0-1 Calls</v>
      </c>
      <c r="X775" t="str">
        <f>IF(tbl_Customers[[#This Row],[account_length]] &lt;= 50, "0-50", IF(tbl_Customers[[#This Row],[account_length]] &lt;=100, "51-100", IF(tbl_Customers[[#This Row],[account_length]] &lt;= 150, "101-150", "151+")))</f>
        <v>0-50</v>
      </c>
      <c r="Y775" s="30" t="str">
        <f>IF(tbl_Customers[[#This Row],[total_intl_charge]] &lt;= 3, "Low Charges", "High Charges")</f>
        <v>Low Charges</v>
      </c>
    </row>
    <row r="776" spans="1:25"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c r="V776">
        <f>IF(tbl_Customers[[#This Row],[churn]] = "yes", 1, 0)</f>
        <v>0</v>
      </c>
      <c r="W776" t="str">
        <f>IF(tbl_Customers[[#This Row],[number_customer_service_calls]] &lt;= 1, "0-1 Calls", IF(tbl_Customers[[#This Row],[number_customer_service_calls]] &lt;= 3, "2-3 Calls", IF(tbl_Customers[[#This Row],[number_customer_service_calls]] &lt;=5, "4-5 Calls", "6+ Calls")))</f>
        <v>0-1 Calls</v>
      </c>
      <c r="X776" t="str">
        <f>IF(tbl_Customers[[#This Row],[account_length]] &lt;= 50, "0-50", IF(tbl_Customers[[#This Row],[account_length]] &lt;=100, "51-100", IF(tbl_Customers[[#This Row],[account_length]] &lt;= 150, "101-150", "151+")))</f>
        <v>101-150</v>
      </c>
      <c r="Y776" s="30" t="str">
        <f>IF(tbl_Customers[[#This Row],[total_intl_charge]] &lt;= 3, "Low Charges", "High Charges")</f>
        <v>High Charges</v>
      </c>
    </row>
    <row r="777" spans="1:25"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c r="V777">
        <f>IF(tbl_Customers[[#This Row],[churn]] = "yes", 1, 0)</f>
        <v>0</v>
      </c>
      <c r="W777" t="str">
        <f>IF(tbl_Customers[[#This Row],[number_customer_service_calls]] &lt;= 1, "0-1 Calls", IF(tbl_Customers[[#This Row],[number_customer_service_calls]] &lt;= 3, "2-3 Calls", IF(tbl_Customers[[#This Row],[number_customer_service_calls]] &lt;=5, "4-5 Calls", "6+ Calls")))</f>
        <v>0-1 Calls</v>
      </c>
      <c r="X777" t="str">
        <f>IF(tbl_Customers[[#This Row],[account_length]] &lt;= 50, "0-50", IF(tbl_Customers[[#This Row],[account_length]] &lt;=100, "51-100", IF(tbl_Customers[[#This Row],[account_length]] &lt;= 150, "101-150", "151+")))</f>
        <v>51-100</v>
      </c>
      <c r="Y777" s="30" t="str">
        <f>IF(tbl_Customers[[#This Row],[total_intl_charge]] &lt;= 3, "Low Charges", "High Charges")</f>
        <v>High Charges</v>
      </c>
    </row>
    <row r="778" spans="1:25"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c r="V778">
        <f>IF(tbl_Customers[[#This Row],[churn]] = "yes", 1, 0)</f>
        <v>0</v>
      </c>
      <c r="W778" t="str">
        <f>IF(tbl_Customers[[#This Row],[number_customer_service_calls]] &lt;= 1, "0-1 Calls", IF(tbl_Customers[[#This Row],[number_customer_service_calls]] &lt;= 3, "2-3 Calls", IF(tbl_Customers[[#This Row],[number_customer_service_calls]] &lt;=5, "4-5 Calls", "6+ Calls")))</f>
        <v>0-1 Calls</v>
      </c>
      <c r="X778" t="str">
        <f>IF(tbl_Customers[[#This Row],[account_length]] &lt;= 50, "0-50", IF(tbl_Customers[[#This Row],[account_length]] &lt;=100, "51-100", IF(tbl_Customers[[#This Row],[account_length]] &lt;= 150, "101-150", "151+")))</f>
        <v>0-50</v>
      </c>
      <c r="Y778" s="30" t="str">
        <f>IF(tbl_Customers[[#This Row],[total_intl_charge]] &lt;= 3, "Low Charges", "High Charges")</f>
        <v>Low Charges</v>
      </c>
    </row>
    <row r="779" spans="1:25"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c r="V779">
        <f>IF(tbl_Customers[[#This Row],[churn]] = "yes", 1, 0)</f>
        <v>0</v>
      </c>
      <c r="W779" t="str">
        <f>IF(tbl_Customers[[#This Row],[number_customer_service_calls]] &lt;= 1, "0-1 Calls", IF(tbl_Customers[[#This Row],[number_customer_service_calls]] &lt;= 3, "2-3 Calls", IF(tbl_Customers[[#This Row],[number_customer_service_calls]] &lt;=5, "4-5 Calls", "6+ Calls")))</f>
        <v>0-1 Calls</v>
      </c>
      <c r="X779" t="str">
        <f>IF(tbl_Customers[[#This Row],[account_length]] &lt;= 50, "0-50", IF(tbl_Customers[[#This Row],[account_length]] &lt;=100, "51-100", IF(tbl_Customers[[#This Row],[account_length]] &lt;= 150, "101-150", "151+")))</f>
        <v>51-100</v>
      </c>
      <c r="Y779" s="30" t="str">
        <f>IF(tbl_Customers[[#This Row],[total_intl_charge]] &lt;= 3, "Low Charges", "High Charges")</f>
        <v>High Charges</v>
      </c>
    </row>
    <row r="780" spans="1:25"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c r="V780">
        <f>IF(tbl_Customers[[#This Row],[churn]] = "yes", 1, 0)</f>
        <v>0</v>
      </c>
      <c r="W780" t="str">
        <f>IF(tbl_Customers[[#This Row],[number_customer_service_calls]] &lt;= 1, "0-1 Calls", IF(tbl_Customers[[#This Row],[number_customer_service_calls]] &lt;= 3, "2-3 Calls", IF(tbl_Customers[[#This Row],[number_customer_service_calls]] &lt;=5, "4-5 Calls", "6+ Calls")))</f>
        <v>0-1 Calls</v>
      </c>
      <c r="X780" t="str">
        <f>IF(tbl_Customers[[#This Row],[account_length]] &lt;= 50, "0-50", IF(tbl_Customers[[#This Row],[account_length]] &lt;=100, "51-100", IF(tbl_Customers[[#This Row],[account_length]] &lt;= 150, "101-150", "151+")))</f>
        <v>51-100</v>
      </c>
      <c r="Y780" s="30" t="str">
        <f>IF(tbl_Customers[[#This Row],[total_intl_charge]] &lt;= 3, "Low Charges", "High Charges")</f>
        <v>Low Charges</v>
      </c>
    </row>
    <row r="781" spans="1:25"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c r="V781">
        <f>IF(tbl_Customers[[#This Row],[churn]] = "yes", 1, 0)</f>
        <v>1</v>
      </c>
      <c r="W781" t="str">
        <f>IF(tbl_Customers[[#This Row],[number_customer_service_calls]] &lt;= 1, "0-1 Calls", IF(tbl_Customers[[#This Row],[number_customer_service_calls]] &lt;= 3, "2-3 Calls", IF(tbl_Customers[[#This Row],[number_customer_service_calls]] &lt;=5, "4-5 Calls", "6+ Calls")))</f>
        <v>0-1 Calls</v>
      </c>
      <c r="X781" t="str">
        <f>IF(tbl_Customers[[#This Row],[account_length]] &lt;= 50, "0-50", IF(tbl_Customers[[#This Row],[account_length]] &lt;=100, "51-100", IF(tbl_Customers[[#This Row],[account_length]] &lt;= 150, "101-150", "151+")))</f>
        <v>51-100</v>
      </c>
      <c r="Y781" s="30" t="str">
        <f>IF(tbl_Customers[[#This Row],[total_intl_charge]] &lt;= 3, "Low Charges", "High Charges")</f>
        <v>High Charges</v>
      </c>
    </row>
    <row r="782" spans="1:25"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c r="V782">
        <f>IF(tbl_Customers[[#This Row],[churn]] = "yes", 1, 0)</f>
        <v>0</v>
      </c>
      <c r="W782" t="str">
        <f>IF(tbl_Customers[[#This Row],[number_customer_service_calls]] &lt;= 1, "0-1 Calls", IF(tbl_Customers[[#This Row],[number_customer_service_calls]] &lt;= 3, "2-3 Calls", IF(tbl_Customers[[#This Row],[number_customer_service_calls]] &lt;=5, "4-5 Calls", "6+ Calls")))</f>
        <v>0-1 Calls</v>
      </c>
      <c r="X782" t="str">
        <f>IF(tbl_Customers[[#This Row],[account_length]] &lt;= 50, "0-50", IF(tbl_Customers[[#This Row],[account_length]] &lt;=100, "51-100", IF(tbl_Customers[[#This Row],[account_length]] &lt;= 150, "101-150", "151+")))</f>
        <v>151+</v>
      </c>
      <c r="Y782" s="30" t="str">
        <f>IF(tbl_Customers[[#This Row],[total_intl_charge]] &lt;= 3, "Low Charges", "High Charges")</f>
        <v>High Charges</v>
      </c>
    </row>
    <row r="783" spans="1:25"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c r="V783">
        <f>IF(tbl_Customers[[#This Row],[churn]] = "yes", 1, 0)</f>
        <v>0</v>
      </c>
      <c r="W783" t="str">
        <f>IF(tbl_Customers[[#This Row],[number_customer_service_calls]] &lt;= 1, "0-1 Calls", IF(tbl_Customers[[#This Row],[number_customer_service_calls]] &lt;= 3, "2-3 Calls", IF(tbl_Customers[[#This Row],[number_customer_service_calls]] &lt;=5, "4-5 Calls", "6+ Calls")))</f>
        <v>4-5 Calls</v>
      </c>
      <c r="X783" t="str">
        <f>IF(tbl_Customers[[#This Row],[account_length]] &lt;= 50, "0-50", IF(tbl_Customers[[#This Row],[account_length]] &lt;=100, "51-100", IF(tbl_Customers[[#This Row],[account_length]] &lt;= 150, "101-150", "151+")))</f>
        <v>51-100</v>
      </c>
      <c r="Y783" s="30" t="str">
        <f>IF(tbl_Customers[[#This Row],[total_intl_charge]] &lt;= 3, "Low Charges", "High Charges")</f>
        <v>High Charges</v>
      </c>
    </row>
    <row r="784" spans="1:25"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c r="V784">
        <f>IF(tbl_Customers[[#This Row],[churn]] = "yes", 1, 0)</f>
        <v>0</v>
      </c>
      <c r="W784" t="str">
        <f>IF(tbl_Customers[[#This Row],[number_customer_service_calls]] &lt;= 1, "0-1 Calls", IF(tbl_Customers[[#This Row],[number_customer_service_calls]] &lt;= 3, "2-3 Calls", IF(tbl_Customers[[#This Row],[number_customer_service_calls]] &lt;=5, "4-5 Calls", "6+ Calls")))</f>
        <v>0-1 Calls</v>
      </c>
      <c r="X784" t="str">
        <f>IF(tbl_Customers[[#This Row],[account_length]] &lt;= 50, "0-50", IF(tbl_Customers[[#This Row],[account_length]] &lt;=100, "51-100", IF(tbl_Customers[[#This Row],[account_length]] &lt;= 150, "101-150", "151+")))</f>
        <v>51-100</v>
      </c>
      <c r="Y784" s="30" t="str">
        <f>IF(tbl_Customers[[#This Row],[total_intl_charge]] &lt;= 3, "Low Charges", "High Charges")</f>
        <v>Low Charges</v>
      </c>
    </row>
    <row r="785" spans="1:25"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c r="V785">
        <f>IF(tbl_Customers[[#This Row],[churn]] = "yes", 1, 0)</f>
        <v>0</v>
      </c>
      <c r="W785" t="str">
        <f>IF(tbl_Customers[[#This Row],[number_customer_service_calls]] &lt;= 1, "0-1 Calls", IF(tbl_Customers[[#This Row],[number_customer_service_calls]] &lt;= 3, "2-3 Calls", IF(tbl_Customers[[#This Row],[number_customer_service_calls]] &lt;=5, "4-5 Calls", "6+ Calls")))</f>
        <v>0-1 Calls</v>
      </c>
      <c r="X785" t="str">
        <f>IF(tbl_Customers[[#This Row],[account_length]] &lt;= 50, "0-50", IF(tbl_Customers[[#This Row],[account_length]] &lt;=100, "51-100", IF(tbl_Customers[[#This Row],[account_length]] &lt;= 150, "101-150", "151+")))</f>
        <v>101-150</v>
      </c>
      <c r="Y785" s="30" t="str">
        <f>IF(tbl_Customers[[#This Row],[total_intl_charge]] &lt;= 3, "Low Charges", "High Charges")</f>
        <v>High Charges</v>
      </c>
    </row>
    <row r="786" spans="1:25"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c r="V786">
        <f>IF(tbl_Customers[[#This Row],[churn]] = "yes", 1, 0)</f>
        <v>0</v>
      </c>
      <c r="W786" t="str">
        <f>IF(tbl_Customers[[#This Row],[number_customer_service_calls]] &lt;= 1, "0-1 Calls", IF(tbl_Customers[[#This Row],[number_customer_service_calls]] &lt;= 3, "2-3 Calls", IF(tbl_Customers[[#This Row],[number_customer_service_calls]] &lt;=5, "4-5 Calls", "6+ Calls")))</f>
        <v>2-3 Calls</v>
      </c>
      <c r="X786" t="str">
        <f>IF(tbl_Customers[[#This Row],[account_length]] &lt;= 50, "0-50", IF(tbl_Customers[[#This Row],[account_length]] &lt;=100, "51-100", IF(tbl_Customers[[#This Row],[account_length]] &lt;= 150, "101-150", "151+")))</f>
        <v>51-100</v>
      </c>
      <c r="Y786" s="30" t="str">
        <f>IF(tbl_Customers[[#This Row],[total_intl_charge]] &lt;= 3, "Low Charges", "High Charges")</f>
        <v>High Charges</v>
      </c>
    </row>
    <row r="787" spans="1:25"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c r="V787">
        <f>IF(tbl_Customers[[#This Row],[churn]] = "yes", 1, 0)</f>
        <v>0</v>
      </c>
      <c r="W787" t="str">
        <f>IF(tbl_Customers[[#This Row],[number_customer_service_calls]] &lt;= 1, "0-1 Calls", IF(tbl_Customers[[#This Row],[number_customer_service_calls]] &lt;= 3, "2-3 Calls", IF(tbl_Customers[[#This Row],[number_customer_service_calls]] &lt;=5, "4-5 Calls", "6+ Calls")))</f>
        <v>0-1 Calls</v>
      </c>
      <c r="X787" t="str">
        <f>IF(tbl_Customers[[#This Row],[account_length]] &lt;= 50, "0-50", IF(tbl_Customers[[#This Row],[account_length]] &lt;=100, "51-100", IF(tbl_Customers[[#This Row],[account_length]] &lt;= 150, "101-150", "151+")))</f>
        <v>101-150</v>
      </c>
      <c r="Y787" s="30" t="str">
        <f>IF(tbl_Customers[[#This Row],[total_intl_charge]] &lt;= 3, "Low Charges", "High Charges")</f>
        <v>High Charges</v>
      </c>
    </row>
    <row r="788" spans="1:25"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c r="V788">
        <f>IF(tbl_Customers[[#This Row],[churn]] = "yes", 1, 0)</f>
        <v>0</v>
      </c>
      <c r="W788" t="str">
        <f>IF(tbl_Customers[[#This Row],[number_customer_service_calls]] &lt;= 1, "0-1 Calls", IF(tbl_Customers[[#This Row],[number_customer_service_calls]] &lt;= 3, "2-3 Calls", IF(tbl_Customers[[#This Row],[number_customer_service_calls]] &lt;=5, "4-5 Calls", "6+ Calls")))</f>
        <v>2-3 Calls</v>
      </c>
      <c r="X788" t="str">
        <f>IF(tbl_Customers[[#This Row],[account_length]] &lt;= 50, "0-50", IF(tbl_Customers[[#This Row],[account_length]] &lt;=100, "51-100", IF(tbl_Customers[[#This Row],[account_length]] &lt;= 150, "101-150", "151+")))</f>
        <v>51-100</v>
      </c>
      <c r="Y788" s="30" t="str">
        <f>IF(tbl_Customers[[#This Row],[total_intl_charge]] &lt;= 3, "Low Charges", "High Charges")</f>
        <v>Low Charges</v>
      </c>
    </row>
    <row r="789" spans="1:25"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c r="V789">
        <f>IF(tbl_Customers[[#This Row],[churn]] = "yes", 1, 0)</f>
        <v>0</v>
      </c>
      <c r="W789" t="str">
        <f>IF(tbl_Customers[[#This Row],[number_customer_service_calls]] &lt;= 1, "0-1 Calls", IF(tbl_Customers[[#This Row],[number_customer_service_calls]] &lt;= 3, "2-3 Calls", IF(tbl_Customers[[#This Row],[number_customer_service_calls]] &lt;=5, "4-5 Calls", "6+ Calls")))</f>
        <v>0-1 Calls</v>
      </c>
      <c r="X789" t="str">
        <f>IF(tbl_Customers[[#This Row],[account_length]] &lt;= 50, "0-50", IF(tbl_Customers[[#This Row],[account_length]] &lt;=100, "51-100", IF(tbl_Customers[[#This Row],[account_length]] &lt;= 150, "101-150", "151+")))</f>
        <v>101-150</v>
      </c>
      <c r="Y789" s="30" t="str">
        <f>IF(tbl_Customers[[#This Row],[total_intl_charge]] &lt;= 3, "Low Charges", "High Charges")</f>
        <v>Low Charges</v>
      </c>
    </row>
    <row r="790" spans="1:25"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c r="V790">
        <f>IF(tbl_Customers[[#This Row],[churn]] = "yes", 1, 0)</f>
        <v>0</v>
      </c>
      <c r="W790" t="str">
        <f>IF(tbl_Customers[[#This Row],[number_customer_service_calls]] &lt;= 1, "0-1 Calls", IF(tbl_Customers[[#This Row],[number_customer_service_calls]] &lt;= 3, "2-3 Calls", IF(tbl_Customers[[#This Row],[number_customer_service_calls]] &lt;=5, "4-5 Calls", "6+ Calls")))</f>
        <v>0-1 Calls</v>
      </c>
      <c r="X790" t="str">
        <f>IF(tbl_Customers[[#This Row],[account_length]] &lt;= 50, "0-50", IF(tbl_Customers[[#This Row],[account_length]] &lt;=100, "51-100", IF(tbl_Customers[[#This Row],[account_length]] &lt;= 150, "101-150", "151+")))</f>
        <v>101-150</v>
      </c>
      <c r="Y790" s="30" t="str">
        <f>IF(tbl_Customers[[#This Row],[total_intl_charge]] &lt;= 3, "Low Charges", "High Charges")</f>
        <v>High Charges</v>
      </c>
    </row>
    <row r="791" spans="1:25"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c r="V791">
        <f>IF(tbl_Customers[[#This Row],[churn]] = "yes", 1, 0)</f>
        <v>1</v>
      </c>
      <c r="W791" t="str">
        <f>IF(tbl_Customers[[#This Row],[number_customer_service_calls]] &lt;= 1, "0-1 Calls", IF(tbl_Customers[[#This Row],[number_customer_service_calls]] &lt;= 3, "2-3 Calls", IF(tbl_Customers[[#This Row],[number_customer_service_calls]] &lt;=5, "4-5 Calls", "6+ Calls")))</f>
        <v>4-5 Calls</v>
      </c>
      <c r="X791" t="str">
        <f>IF(tbl_Customers[[#This Row],[account_length]] &lt;= 50, "0-50", IF(tbl_Customers[[#This Row],[account_length]] &lt;=100, "51-100", IF(tbl_Customers[[#This Row],[account_length]] &lt;= 150, "101-150", "151+")))</f>
        <v>51-100</v>
      </c>
      <c r="Y791" s="30" t="str">
        <f>IF(tbl_Customers[[#This Row],[total_intl_charge]] &lt;= 3, "Low Charges", "High Charges")</f>
        <v>Low Charges</v>
      </c>
    </row>
    <row r="792" spans="1:25"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c r="V792">
        <f>IF(tbl_Customers[[#This Row],[churn]] = "yes", 1, 0)</f>
        <v>0</v>
      </c>
      <c r="W792" t="str">
        <f>IF(tbl_Customers[[#This Row],[number_customer_service_calls]] &lt;= 1, "0-1 Calls", IF(tbl_Customers[[#This Row],[number_customer_service_calls]] &lt;= 3, "2-3 Calls", IF(tbl_Customers[[#This Row],[number_customer_service_calls]] &lt;=5, "4-5 Calls", "6+ Calls")))</f>
        <v>2-3 Calls</v>
      </c>
      <c r="X792" t="str">
        <f>IF(tbl_Customers[[#This Row],[account_length]] &lt;= 50, "0-50", IF(tbl_Customers[[#This Row],[account_length]] &lt;=100, "51-100", IF(tbl_Customers[[#This Row],[account_length]] &lt;= 150, "101-150", "151+")))</f>
        <v>101-150</v>
      </c>
      <c r="Y792" s="30" t="str">
        <f>IF(tbl_Customers[[#This Row],[total_intl_charge]] &lt;= 3, "Low Charges", "High Charges")</f>
        <v>High Charges</v>
      </c>
    </row>
    <row r="793" spans="1:25"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c r="V793">
        <f>IF(tbl_Customers[[#This Row],[churn]] = "yes", 1, 0)</f>
        <v>1</v>
      </c>
      <c r="W793" t="str">
        <f>IF(tbl_Customers[[#This Row],[number_customer_service_calls]] &lt;= 1, "0-1 Calls", IF(tbl_Customers[[#This Row],[number_customer_service_calls]] &lt;= 3, "2-3 Calls", IF(tbl_Customers[[#This Row],[number_customer_service_calls]] &lt;=5, "4-5 Calls", "6+ Calls")))</f>
        <v>2-3 Calls</v>
      </c>
      <c r="X793" t="str">
        <f>IF(tbl_Customers[[#This Row],[account_length]] &lt;= 50, "0-50", IF(tbl_Customers[[#This Row],[account_length]] &lt;=100, "51-100", IF(tbl_Customers[[#This Row],[account_length]] &lt;= 150, "101-150", "151+")))</f>
        <v>0-50</v>
      </c>
      <c r="Y793" s="30" t="str">
        <f>IF(tbl_Customers[[#This Row],[total_intl_charge]] &lt;= 3, "Low Charges", "High Charges")</f>
        <v>High Charges</v>
      </c>
    </row>
    <row r="794" spans="1:25"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c r="V794">
        <f>IF(tbl_Customers[[#This Row],[churn]] = "yes", 1, 0)</f>
        <v>0</v>
      </c>
      <c r="W794" t="str">
        <f>IF(tbl_Customers[[#This Row],[number_customer_service_calls]] &lt;= 1, "0-1 Calls", IF(tbl_Customers[[#This Row],[number_customer_service_calls]] &lt;= 3, "2-3 Calls", IF(tbl_Customers[[#This Row],[number_customer_service_calls]] &lt;=5, "4-5 Calls", "6+ Calls")))</f>
        <v>0-1 Calls</v>
      </c>
      <c r="X794" t="str">
        <f>IF(tbl_Customers[[#This Row],[account_length]] &lt;= 50, "0-50", IF(tbl_Customers[[#This Row],[account_length]] &lt;=100, "51-100", IF(tbl_Customers[[#This Row],[account_length]] &lt;= 150, "101-150", "151+")))</f>
        <v>101-150</v>
      </c>
      <c r="Y794" s="30" t="str">
        <f>IF(tbl_Customers[[#This Row],[total_intl_charge]] &lt;= 3, "Low Charges", "High Charges")</f>
        <v>Low Charges</v>
      </c>
    </row>
    <row r="795" spans="1:25"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c r="V795">
        <f>IF(tbl_Customers[[#This Row],[churn]] = "yes", 1, 0)</f>
        <v>0</v>
      </c>
      <c r="W795" t="str">
        <f>IF(tbl_Customers[[#This Row],[number_customer_service_calls]] &lt;= 1, "0-1 Calls", IF(tbl_Customers[[#This Row],[number_customer_service_calls]] &lt;= 3, "2-3 Calls", IF(tbl_Customers[[#This Row],[number_customer_service_calls]] &lt;=5, "4-5 Calls", "6+ Calls")))</f>
        <v>0-1 Calls</v>
      </c>
      <c r="X795" t="str">
        <f>IF(tbl_Customers[[#This Row],[account_length]] &lt;= 50, "0-50", IF(tbl_Customers[[#This Row],[account_length]] &lt;=100, "51-100", IF(tbl_Customers[[#This Row],[account_length]] &lt;= 150, "101-150", "151+")))</f>
        <v>51-100</v>
      </c>
      <c r="Y795" s="30" t="str">
        <f>IF(tbl_Customers[[#This Row],[total_intl_charge]] &lt;= 3, "Low Charges", "High Charges")</f>
        <v>Low Charges</v>
      </c>
    </row>
    <row r="796" spans="1:25"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c r="V796">
        <f>IF(tbl_Customers[[#This Row],[churn]] = "yes", 1, 0)</f>
        <v>0</v>
      </c>
      <c r="W796" t="str">
        <f>IF(tbl_Customers[[#This Row],[number_customer_service_calls]] &lt;= 1, "0-1 Calls", IF(tbl_Customers[[#This Row],[number_customer_service_calls]] &lt;= 3, "2-3 Calls", IF(tbl_Customers[[#This Row],[number_customer_service_calls]] &lt;=5, "4-5 Calls", "6+ Calls")))</f>
        <v>0-1 Calls</v>
      </c>
      <c r="X796" t="str">
        <f>IF(tbl_Customers[[#This Row],[account_length]] &lt;= 50, "0-50", IF(tbl_Customers[[#This Row],[account_length]] &lt;=100, "51-100", IF(tbl_Customers[[#This Row],[account_length]] &lt;= 150, "101-150", "151+")))</f>
        <v>51-100</v>
      </c>
      <c r="Y796" s="30" t="str">
        <f>IF(tbl_Customers[[#This Row],[total_intl_charge]] &lt;= 3, "Low Charges", "High Charges")</f>
        <v>Low Charges</v>
      </c>
    </row>
    <row r="797" spans="1:25"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c r="V797">
        <f>IF(tbl_Customers[[#This Row],[churn]] = "yes", 1, 0)</f>
        <v>0</v>
      </c>
      <c r="W797" t="str">
        <f>IF(tbl_Customers[[#This Row],[number_customer_service_calls]] &lt;= 1, "0-1 Calls", IF(tbl_Customers[[#This Row],[number_customer_service_calls]] &lt;= 3, "2-3 Calls", IF(tbl_Customers[[#This Row],[number_customer_service_calls]] &lt;=5, "4-5 Calls", "6+ Calls")))</f>
        <v>4-5 Calls</v>
      </c>
      <c r="X797" t="str">
        <f>IF(tbl_Customers[[#This Row],[account_length]] &lt;= 50, "0-50", IF(tbl_Customers[[#This Row],[account_length]] &lt;=100, "51-100", IF(tbl_Customers[[#This Row],[account_length]] &lt;= 150, "101-150", "151+")))</f>
        <v>101-150</v>
      </c>
      <c r="Y797" s="30" t="str">
        <f>IF(tbl_Customers[[#This Row],[total_intl_charge]] &lt;= 3, "Low Charges", "High Charges")</f>
        <v>High Charges</v>
      </c>
    </row>
    <row r="798" spans="1:25"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c r="V798">
        <f>IF(tbl_Customers[[#This Row],[churn]] = "yes", 1, 0)</f>
        <v>0</v>
      </c>
      <c r="W798" t="str">
        <f>IF(tbl_Customers[[#This Row],[number_customer_service_calls]] &lt;= 1, "0-1 Calls", IF(tbl_Customers[[#This Row],[number_customer_service_calls]] &lt;= 3, "2-3 Calls", IF(tbl_Customers[[#This Row],[number_customer_service_calls]] &lt;=5, "4-5 Calls", "6+ Calls")))</f>
        <v>2-3 Calls</v>
      </c>
      <c r="X798" t="str">
        <f>IF(tbl_Customers[[#This Row],[account_length]] &lt;= 50, "0-50", IF(tbl_Customers[[#This Row],[account_length]] &lt;=100, "51-100", IF(tbl_Customers[[#This Row],[account_length]] &lt;= 150, "101-150", "151+")))</f>
        <v>51-100</v>
      </c>
      <c r="Y798" s="30" t="str">
        <f>IF(tbl_Customers[[#This Row],[total_intl_charge]] &lt;= 3, "Low Charges", "High Charges")</f>
        <v>Low Charges</v>
      </c>
    </row>
    <row r="799" spans="1:25"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c r="V799">
        <f>IF(tbl_Customers[[#This Row],[churn]] = "yes", 1, 0)</f>
        <v>0</v>
      </c>
      <c r="W799" t="str">
        <f>IF(tbl_Customers[[#This Row],[number_customer_service_calls]] &lt;= 1, "0-1 Calls", IF(tbl_Customers[[#This Row],[number_customer_service_calls]] &lt;= 3, "2-3 Calls", IF(tbl_Customers[[#This Row],[number_customer_service_calls]] &lt;=5, "4-5 Calls", "6+ Calls")))</f>
        <v>2-3 Calls</v>
      </c>
      <c r="X799" t="str">
        <f>IF(tbl_Customers[[#This Row],[account_length]] &lt;= 50, "0-50", IF(tbl_Customers[[#This Row],[account_length]] &lt;=100, "51-100", IF(tbl_Customers[[#This Row],[account_length]] &lt;= 150, "101-150", "151+")))</f>
        <v>101-150</v>
      </c>
      <c r="Y799" s="30" t="str">
        <f>IF(tbl_Customers[[#This Row],[total_intl_charge]] &lt;= 3, "Low Charges", "High Charges")</f>
        <v>Low Charges</v>
      </c>
    </row>
    <row r="800" spans="1:25"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c r="V800">
        <f>IF(tbl_Customers[[#This Row],[churn]] = "yes", 1, 0)</f>
        <v>0</v>
      </c>
      <c r="W800" t="str">
        <f>IF(tbl_Customers[[#This Row],[number_customer_service_calls]] &lt;= 1, "0-1 Calls", IF(tbl_Customers[[#This Row],[number_customer_service_calls]] &lt;= 3, "2-3 Calls", IF(tbl_Customers[[#This Row],[number_customer_service_calls]] &lt;=5, "4-5 Calls", "6+ Calls")))</f>
        <v>2-3 Calls</v>
      </c>
      <c r="X800" t="str">
        <f>IF(tbl_Customers[[#This Row],[account_length]] &lt;= 50, "0-50", IF(tbl_Customers[[#This Row],[account_length]] &lt;=100, "51-100", IF(tbl_Customers[[#This Row],[account_length]] &lt;= 150, "101-150", "151+")))</f>
        <v>151+</v>
      </c>
      <c r="Y800" s="30" t="str">
        <f>IF(tbl_Customers[[#This Row],[total_intl_charge]] &lt;= 3, "Low Charges", "High Charges")</f>
        <v>Low Charges</v>
      </c>
    </row>
    <row r="801" spans="1:25"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c r="V801">
        <f>IF(tbl_Customers[[#This Row],[churn]] = "yes", 1, 0)</f>
        <v>0</v>
      </c>
      <c r="W801" t="str">
        <f>IF(tbl_Customers[[#This Row],[number_customer_service_calls]] &lt;= 1, "0-1 Calls", IF(tbl_Customers[[#This Row],[number_customer_service_calls]] &lt;= 3, "2-3 Calls", IF(tbl_Customers[[#This Row],[number_customer_service_calls]] &lt;=5, "4-5 Calls", "6+ Calls")))</f>
        <v>0-1 Calls</v>
      </c>
      <c r="X801" t="str">
        <f>IF(tbl_Customers[[#This Row],[account_length]] &lt;= 50, "0-50", IF(tbl_Customers[[#This Row],[account_length]] &lt;=100, "51-100", IF(tbl_Customers[[#This Row],[account_length]] &lt;= 150, "101-150", "151+")))</f>
        <v>101-150</v>
      </c>
      <c r="Y801" s="30" t="str">
        <f>IF(tbl_Customers[[#This Row],[total_intl_charge]] &lt;= 3, "Low Charges", "High Charges")</f>
        <v>Low Charges</v>
      </c>
    </row>
    <row r="802" spans="1:25"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c r="V802">
        <f>IF(tbl_Customers[[#This Row],[churn]] = "yes", 1, 0)</f>
        <v>0</v>
      </c>
      <c r="W802" t="str">
        <f>IF(tbl_Customers[[#This Row],[number_customer_service_calls]] &lt;= 1, "0-1 Calls", IF(tbl_Customers[[#This Row],[number_customer_service_calls]] &lt;= 3, "2-3 Calls", IF(tbl_Customers[[#This Row],[number_customer_service_calls]] &lt;=5, "4-5 Calls", "6+ Calls")))</f>
        <v>0-1 Calls</v>
      </c>
      <c r="X802" t="str">
        <f>IF(tbl_Customers[[#This Row],[account_length]] &lt;= 50, "0-50", IF(tbl_Customers[[#This Row],[account_length]] &lt;=100, "51-100", IF(tbl_Customers[[#This Row],[account_length]] &lt;= 150, "101-150", "151+")))</f>
        <v>101-150</v>
      </c>
      <c r="Y802" s="30" t="str">
        <f>IF(tbl_Customers[[#This Row],[total_intl_charge]] &lt;= 3, "Low Charges", "High Charges")</f>
        <v>Low Charges</v>
      </c>
    </row>
    <row r="803" spans="1:25"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c r="V803">
        <f>IF(tbl_Customers[[#This Row],[churn]] = "yes", 1, 0)</f>
        <v>0</v>
      </c>
      <c r="W803" t="str">
        <f>IF(tbl_Customers[[#This Row],[number_customer_service_calls]] &lt;= 1, "0-1 Calls", IF(tbl_Customers[[#This Row],[number_customer_service_calls]] &lt;= 3, "2-3 Calls", IF(tbl_Customers[[#This Row],[number_customer_service_calls]] &lt;=5, "4-5 Calls", "6+ Calls")))</f>
        <v>2-3 Calls</v>
      </c>
      <c r="X803" t="str">
        <f>IF(tbl_Customers[[#This Row],[account_length]] &lt;= 50, "0-50", IF(tbl_Customers[[#This Row],[account_length]] &lt;=100, "51-100", IF(tbl_Customers[[#This Row],[account_length]] &lt;= 150, "101-150", "151+")))</f>
        <v>51-100</v>
      </c>
      <c r="Y803" s="30" t="str">
        <f>IF(tbl_Customers[[#This Row],[total_intl_charge]] &lt;= 3, "Low Charges", "High Charges")</f>
        <v>High Charges</v>
      </c>
    </row>
    <row r="804" spans="1:25"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c r="V804">
        <f>IF(tbl_Customers[[#This Row],[churn]] = "yes", 1, 0)</f>
        <v>0</v>
      </c>
      <c r="W804" t="str">
        <f>IF(tbl_Customers[[#This Row],[number_customer_service_calls]] &lt;= 1, "0-1 Calls", IF(tbl_Customers[[#This Row],[number_customer_service_calls]] &lt;= 3, "2-3 Calls", IF(tbl_Customers[[#This Row],[number_customer_service_calls]] &lt;=5, "4-5 Calls", "6+ Calls")))</f>
        <v>2-3 Calls</v>
      </c>
      <c r="X804" t="str">
        <f>IF(tbl_Customers[[#This Row],[account_length]] &lt;= 50, "0-50", IF(tbl_Customers[[#This Row],[account_length]] &lt;=100, "51-100", IF(tbl_Customers[[#This Row],[account_length]] &lt;= 150, "101-150", "151+")))</f>
        <v>51-100</v>
      </c>
      <c r="Y804" s="30" t="str">
        <f>IF(tbl_Customers[[#This Row],[total_intl_charge]] &lt;= 3, "Low Charges", "High Charges")</f>
        <v>High Charges</v>
      </c>
    </row>
    <row r="805" spans="1:25"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c r="V805">
        <f>IF(tbl_Customers[[#This Row],[churn]] = "yes", 1, 0)</f>
        <v>0</v>
      </c>
      <c r="W805" t="str">
        <f>IF(tbl_Customers[[#This Row],[number_customer_service_calls]] &lt;= 1, "0-1 Calls", IF(tbl_Customers[[#This Row],[number_customer_service_calls]] &lt;= 3, "2-3 Calls", IF(tbl_Customers[[#This Row],[number_customer_service_calls]] &lt;=5, "4-5 Calls", "6+ Calls")))</f>
        <v>2-3 Calls</v>
      </c>
      <c r="X805" t="str">
        <f>IF(tbl_Customers[[#This Row],[account_length]] &lt;= 50, "0-50", IF(tbl_Customers[[#This Row],[account_length]] &lt;=100, "51-100", IF(tbl_Customers[[#This Row],[account_length]] &lt;= 150, "101-150", "151+")))</f>
        <v>0-50</v>
      </c>
      <c r="Y805" s="30" t="str">
        <f>IF(tbl_Customers[[#This Row],[total_intl_charge]] &lt;= 3, "Low Charges", "High Charges")</f>
        <v>High Charges</v>
      </c>
    </row>
    <row r="806" spans="1:25"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c r="V806">
        <f>IF(tbl_Customers[[#This Row],[churn]] = "yes", 1, 0)</f>
        <v>0</v>
      </c>
      <c r="W806" t="str">
        <f>IF(tbl_Customers[[#This Row],[number_customer_service_calls]] &lt;= 1, "0-1 Calls", IF(tbl_Customers[[#This Row],[number_customer_service_calls]] &lt;= 3, "2-3 Calls", IF(tbl_Customers[[#This Row],[number_customer_service_calls]] &lt;=5, "4-5 Calls", "6+ Calls")))</f>
        <v>0-1 Calls</v>
      </c>
      <c r="X806" t="str">
        <f>IF(tbl_Customers[[#This Row],[account_length]] &lt;= 50, "0-50", IF(tbl_Customers[[#This Row],[account_length]] &lt;=100, "51-100", IF(tbl_Customers[[#This Row],[account_length]] &lt;= 150, "101-150", "151+")))</f>
        <v>51-100</v>
      </c>
      <c r="Y806" s="30" t="str">
        <f>IF(tbl_Customers[[#This Row],[total_intl_charge]] &lt;= 3, "Low Charges", "High Charges")</f>
        <v>Low Charges</v>
      </c>
    </row>
    <row r="807" spans="1:25"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c r="V807">
        <f>IF(tbl_Customers[[#This Row],[churn]] = "yes", 1, 0)</f>
        <v>0</v>
      </c>
      <c r="W807" t="str">
        <f>IF(tbl_Customers[[#This Row],[number_customer_service_calls]] &lt;= 1, "0-1 Calls", IF(tbl_Customers[[#This Row],[number_customer_service_calls]] &lt;= 3, "2-3 Calls", IF(tbl_Customers[[#This Row],[number_customer_service_calls]] &lt;=5, "4-5 Calls", "6+ Calls")))</f>
        <v>2-3 Calls</v>
      </c>
      <c r="X807" t="str">
        <f>IF(tbl_Customers[[#This Row],[account_length]] &lt;= 50, "0-50", IF(tbl_Customers[[#This Row],[account_length]] &lt;=100, "51-100", IF(tbl_Customers[[#This Row],[account_length]] &lt;= 150, "101-150", "151+")))</f>
        <v>101-150</v>
      </c>
      <c r="Y807" s="30" t="str">
        <f>IF(tbl_Customers[[#This Row],[total_intl_charge]] &lt;= 3, "Low Charges", "High Charges")</f>
        <v>Low Charges</v>
      </c>
    </row>
    <row r="808" spans="1:25"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c r="V808">
        <f>IF(tbl_Customers[[#This Row],[churn]] = "yes", 1, 0)</f>
        <v>0</v>
      </c>
      <c r="W808" t="str">
        <f>IF(tbl_Customers[[#This Row],[number_customer_service_calls]] &lt;= 1, "0-1 Calls", IF(tbl_Customers[[#This Row],[number_customer_service_calls]] &lt;= 3, "2-3 Calls", IF(tbl_Customers[[#This Row],[number_customer_service_calls]] &lt;=5, "4-5 Calls", "6+ Calls")))</f>
        <v>0-1 Calls</v>
      </c>
      <c r="X808" t="str">
        <f>IF(tbl_Customers[[#This Row],[account_length]] &lt;= 50, "0-50", IF(tbl_Customers[[#This Row],[account_length]] &lt;=100, "51-100", IF(tbl_Customers[[#This Row],[account_length]] &lt;= 150, "101-150", "151+")))</f>
        <v>101-150</v>
      </c>
      <c r="Y808" s="30" t="str">
        <f>IF(tbl_Customers[[#This Row],[total_intl_charge]] &lt;= 3, "Low Charges", "High Charges")</f>
        <v>Low Charges</v>
      </c>
    </row>
    <row r="809" spans="1:25"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c r="V809">
        <f>IF(tbl_Customers[[#This Row],[churn]] = "yes", 1, 0)</f>
        <v>0</v>
      </c>
      <c r="W809" t="str">
        <f>IF(tbl_Customers[[#This Row],[number_customer_service_calls]] &lt;= 1, "0-1 Calls", IF(tbl_Customers[[#This Row],[number_customer_service_calls]] &lt;= 3, "2-3 Calls", IF(tbl_Customers[[#This Row],[number_customer_service_calls]] &lt;=5, "4-5 Calls", "6+ Calls")))</f>
        <v>0-1 Calls</v>
      </c>
      <c r="X809" t="str">
        <f>IF(tbl_Customers[[#This Row],[account_length]] &lt;= 50, "0-50", IF(tbl_Customers[[#This Row],[account_length]] &lt;=100, "51-100", IF(tbl_Customers[[#This Row],[account_length]] &lt;= 150, "101-150", "151+")))</f>
        <v>51-100</v>
      </c>
      <c r="Y809" s="30" t="str">
        <f>IF(tbl_Customers[[#This Row],[total_intl_charge]] &lt;= 3, "Low Charges", "High Charges")</f>
        <v>High Charges</v>
      </c>
    </row>
    <row r="810" spans="1:25"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c r="V810">
        <f>IF(tbl_Customers[[#This Row],[churn]] = "yes", 1, 0)</f>
        <v>1</v>
      </c>
      <c r="W810" t="str">
        <f>IF(tbl_Customers[[#This Row],[number_customer_service_calls]] &lt;= 1, "0-1 Calls", IF(tbl_Customers[[#This Row],[number_customer_service_calls]] &lt;= 3, "2-3 Calls", IF(tbl_Customers[[#This Row],[number_customer_service_calls]] &lt;=5, "4-5 Calls", "6+ Calls")))</f>
        <v>2-3 Calls</v>
      </c>
      <c r="X810" t="str">
        <f>IF(tbl_Customers[[#This Row],[account_length]] &lt;= 50, "0-50", IF(tbl_Customers[[#This Row],[account_length]] &lt;=100, "51-100", IF(tbl_Customers[[#This Row],[account_length]] &lt;= 150, "101-150", "151+")))</f>
        <v>0-50</v>
      </c>
      <c r="Y810" s="30" t="str">
        <f>IF(tbl_Customers[[#This Row],[total_intl_charge]] &lt;= 3, "Low Charges", "High Charges")</f>
        <v>High Charges</v>
      </c>
    </row>
    <row r="811" spans="1:25"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c r="V811">
        <f>IF(tbl_Customers[[#This Row],[churn]] = "yes", 1, 0)</f>
        <v>0</v>
      </c>
      <c r="W811" t="str">
        <f>IF(tbl_Customers[[#This Row],[number_customer_service_calls]] &lt;= 1, "0-1 Calls", IF(tbl_Customers[[#This Row],[number_customer_service_calls]] &lt;= 3, "2-3 Calls", IF(tbl_Customers[[#This Row],[number_customer_service_calls]] &lt;=5, "4-5 Calls", "6+ Calls")))</f>
        <v>0-1 Calls</v>
      </c>
      <c r="X811" t="str">
        <f>IF(tbl_Customers[[#This Row],[account_length]] &lt;= 50, "0-50", IF(tbl_Customers[[#This Row],[account_length]] &lt;=100, "51-100", IF(tbl_Customers[[#This Row],[account_length]] &lt;= 150, "101-150", "151+")))</f>
        <v>0-50</v>
      </c>
      <c r="Y811" s="30" t="str">
        <f>IF(tbl_Customers[[#This Row],[total_intl_charge]] &lt;= 3, "Low Charges", "High Charges")</f>
        <v>Low Charges</v>
      </c>
    </row>
    <row r="812" spans="1:25"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c r="V812">
        <f>IF(tbl_Customers[[#This Row],[churn]] = "yes", 1, 0)</f>
        <v>1</v>
      </c>
      <c r="W812" t="str">
        <f>IF(tbl_Customers[[#This Row],[number_customer_service_calls]] &lt;= 1, "0-1 Calls", IF(tbl_Customers[[#This Row],[number_customer_service_calls]] &lt;= 3, "2-3 Calls", IF(tbl_Customers[[#This Row],[number_customer_service_calls]] &lt;=5, "4-5 Calls", "6+ Calls")))</f>
        <v>0-1 Calls</v>
      </c>
      <c r="X812" t="str">
        <f>IF(tbl_Customers[[#This Row],[account_length]] &lt;= 50, "0-50", IF(tbl_Customers[[#This Row],[account_length]] &lt;=100, "51-100", IF(tbl_Customers[[#This Row],[account_length]] &lt;= 150, "101-150", "151+")))</f>
        <v>101-150</v>
      </c>
      <c r="Y812" s="30" t="str">
        <f>IF(tbl_Customers[[#This Row],[total_intl_charge]] &lt;= 3, "Low Charges", "High Charges")</f>
        <v>High Charges</v>
      </c>
    </row>
    <row r="813" spans="1:25"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c r="V813">
        <f>IF(tbl_Customers[[#This Row],[churn]] = "yes", 1, 0)</f>
        <v>0</v>
      </c>
      <c r="W813" t="str">
        <f>IF(tbl_Customers[[#This Row],[number_customer_service_calls]] &lt;= 1, "0-1 Calls", IF(tbl_Customers[[#This Row],[number_customer_service_calls]] &lt;= 3, "2-3 Calls", IF(tbl_Customers[[#This Row],[number_customer_service_calls]] &lt;=5, "4-5 Calls", "6+ Calls")))</f>
        <v>0-1 Calls</v>
      </c>
      <c r="X813" t="str">
        <f>IF(tbl_Customers[[#This Row],[account_length]] &lt;= 50, "0-50", IF(tbl_Customers[[#This Row],[account_length]] &lt;=100, "51-100", IF(tbl_Customers[[#This Row],[account_length]] &lt;= 150, "101-150", "151+")))</f>
        <v>51-100</v>
      </c>
      <c r="Y813" s="30" t="str">
        <f>IF(tbl_Customers[[#This Row],[total_intl_charge]] &lt;= 3, "Low Charges", "High Charges")</f>
        <v>Low Charges</v>
      </c>
    </row>
    <row r="814" spans="1:25"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c r="V814">
        <f>IF(tbl_Customers[[#This Row],[churn]] = "yes", 1, 0)</f>
        <v>0</v>
      </c>
      <c r="W814" t="str">
        <f>IF(tbl_Customers[[#This Row],[number_customer_service_calls]] &lt;= 1, "0-1 Calls", IF(tbl_Customers[[#This Row],[number_customer_service_calls]] &lt;= 3, "2-3 Calls", IF(tbl_Customers[[#This Row],[number_customer_service_calls]] &lt;=5, "4-5 Calls", "6+ Calls")))</f>
        <v>0-1 Calls</v>
      </c>
      <c r="X814" t="str">
        <f>IF(tbl_Customers[[#This Row],[account_length]] &lt;= 50, "0-50", IF(tbl_Customers[[#This Row],[account_length]] &lt;=100, "51-100", IF(tbl_Customers[[#This Row],[account_length]] &lt;= 150, "101-150", "151+")))</f>
        <v>51-100</v>
      </c>
      <c r="Y814" s="30" t="str">
        <f>IF(tbl_Customers[[#This Row],[total_intl_charge]] &lt;= 3, "Low Charges", "High Charges")</f>
        <v>High Charges</v>
      </c>
    </row>
    <row r="815" spans="1:25"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c r="V815">
        <f>IF(tbl_Customers[[#This Row],[churn]] = "yes", 1, 0)</f>
        <v>0</v>
      </c>
      <c r="W815" t="str">
        <f>IF(tbl_Customers[[#This Row],[number_customer_service_calls]] &lt;= 1, "0-1 Calls", IF(tbl_Customers[[#This Row],[number_customer_service_calls]] &lt;= 3, "2-3 Calls", IF(tbl_Customers[[#This Row],[number_customer_service_calls]] &lt;=5, "4-5 Calls", "6+ Calls")))</f>
        <v>2-3 Calls</v>
      </c>
      <c r="X815" t="str">
        <f>IF(tbl_Customers[[#This Row],[account_length]] &lt;= 50, "0-50", IF(tbl_Customers[[#This Row],[account_length]] &lt;=100, "51-100", IF(tbl_Customers[[#This Row],[account_length]] &lt;= 150, "101-150", "151+")))</f>
        <v>51-100</v>
      </c>
      <c r="Y815" s="30" t="str">
        <f>IF(tbl_Customers[[#This Row],[total_intl_charge]] &lt;= 3, "Low Charges", "High Charges")</f>
        <v>Low Charges</v>
      </c>
    </row>
    <row r="816" spans="1:25"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c r="V816">
        <f>IF(tbl_Customers[[#This Row],[churn]] = "yes", 1, 0)</f>
        <v>0</v>
      </c>
      <c r="W816" t="str">
        <f>IF(tbl_Customers[[#This Row],[number_customer_service_calls]] &lt;= 1, "0-1 Calls", IF(tbl_Customers[[#This Row],[number_customer_service_calls]] &lt;= 3, "2-3 Calls", IF(tbl_Customers[[#This Row],[number_customer_service_calls]] &lt;=5, "4-5 Calls", "6+ Calls")))</f>
        <v>0-1 Calls</v>
      </c>
      <c r="X816" t="str">
        <f>IF(tbl_Customers[[#This Row],[account_length]] &lt;= 50, "0-50", IF(tbl_Customers[[#This Row],[account_length]] &lt;=100, "51-100", IF(tbl_Customers[[#This Row],[account_length]] &lt;= 150, "101-150", "151+")))</f>
        <v>51-100</v>
      </c>
      <c r="Y816" s="30" t="str">
        <f>IF(tbl_Customers[[#This Row],[total_intl_charge]] &lt;= 3, "Low Charges", "High Charges")</f>
        <v>High Charges</v>
      </c>
    </row>
    <row r="817" spans="1:25"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c r="V817">
        <f>IF(tbl_Customers[[#This Row],[churn]] = "yes", 1, 0)</f>
        <v>0</v>
      </c>
      <c r="W817" t="str">
        <f>IF(tbl_Customers[[#This Row],[number_customer_service_calls]] &lt;= 1, "0-1 Calls", IF(tbl_Customers[[#This Row],[number_customer_service_calls]] &lt;= 3, "2-3 Calls", IF(tbl_Customers[[#This Row],[number_customer_service_calls]] &lt;=5, "4-5 Calls", "6+ Calls")))</f>
        <v>0-1 Calls</v>
      </c>
      <c r="X817" t="str">
        <f>IF(tbl_Customers[[#This Row],[account_length]] &lt;= 50, "0-50", IF(tbl_Customers[[#This Row],[account_length]] &lt;=100, "51-100", IF(tbl_Customers[[#This Row],[account_length]] &lt;= 150, "101-150", "151+")))</f>
        <v>101-150</v>
      </c>
      <c r="Y817" s="30" t="str">
        <f>IF(tbl_Customers[[#This Row],[total_intl_charge]] &lt;= 3, "Low Charges", "High Charges")</f>
        <v>High Charges</v>
      </c>
    </row>
    <row r="818" spans="1:25"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c r="V818">
        <f>IF(tbl_Customers[[#This Row],[churn]] = "yes", 1, 0)</f>
        <v>0</v>
      </c>
      <c r="W818" t="str">
        <f>IF(tbl_Customers[[#This Row],[number_customer_service_calls]] &lt;= 1, "0-1 Calls", IF(tbl_Customers[[#This Row],[number_customer_service_calls]] &lt;= 3, "2-3 Calls", IF(tbl_Customers[[#This Row],[number_customer_service_calls]] &lt;=5, "4-5 Calls", "6+ Calls")))</f>
        <v>6+ Calls</v>
      </c>
      <c r="X818" t="str">
        <f>IF(tbl_Customers[[#This Row],[account_length]] &lt;= 50, "0-50", IF(tbl_Customers[[#This Row],[account_length]] &lt;=100, "51-100", IF(tbl_Customers[[#This Row],[account_length]] &lt;= 150, "101-150", "151+")))</f>
        <v>0-50</v>
      </c>
      <c r="Y818" s="30" t="str">
        <f>IF(tbl_Customers[[#This Row],[total_intl_charge]] &lt;= 3, "Low Charges", "High Charges")</f>
        <v>Low Charges</v>
      </c>
    </row>
    <row r="819" spans="1:25"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c r="V819">
        <f>IF(tbl_Customers[[#This Row],[churn]] = "yes", 1, 0)</f>
        <v>1</v>
      </c>
      <c r="W819" t="str">
        <f>IF(tbl_Customers[[#This Row],[number_customer_service_calls]] &lt;= 1, "0-1 Calls", IF(tbl_Customers[[#This Row],[number_customer_service_calls]] &lt;= 3, "2-3 Calls", IF(tbl_Customers[[#This Row],[number_customer_service_calls]] &lt;=5, "4-5 Calls", "6+ Calls")))</f>
        <v>0-1 Calls</v>
      </c>
      <c r="X819" t="str">
        <f>IF(tbl_Customers[[#This Row],[account_length]] &lt;= 50, "0-50", IF(tbl_Customers[[#This Row],[account_length]] &lt;=100, "51-100", IF(tbl_Customers[[#This Row],[account_length]] &lt;= 150, "101-150", "151+")))</f>
        <v>101-150</v>
      </c>
      <c r="Y819" s="30" t="str">
        <f>IF(tbl_Customers[[#This Row],[total_intl_charge]] &lt;= 3, "Low Charges", "High Charges")</f>
        <v>Low Charges</v>
      </c>
    </row>
    <row r="820" spans="1:25"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c r="V820">
        <f>IF(tbl_Customers[[#This Row],[churn]] = "yes", 1, 0)</f>
        <v>0</v>
      </c>
      <c r="W820" t="str">
        <f>IF(tbl_Customers[[#This Row],[number_customer_service_calls]] &lt;= 1, "0-1 Calls", IF(tbl_Customers[[#This Row],[number_customer_service_calls]] &lt;= 3, "2-3 Calls", IF(tbl_Customers[[#This Row],[number_customer_service_calls]] &lt;=5, "4-5 Calls", "6+ Calls")))</f>
        <v>0-1 Calls</v>
      </c>
      <c r="X820" t="str">
        <f>IF(tbl_Customers[[#This Row],[account_length]] &lt;= 50, "0-50", IF(tbl_Customers[[#This Row],[account_length]] &lt;=100, "51-100", IF(tbl_Customers[[#This Row],[account_length]] &lt;= 150, "101-150", "151+")))</f>
        <v>101-150</v>
      </c>
      <c r="Y820" s="30" t="str">
        <f>IF(tbl_Customers[[#This Row],[total_intl_charge]] &lt;= 3, "Low Charges", "High Charges")</f>
        <v>High Charges</v>
      </c>
    </row>
    <row r="821" spans="1:25"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c r="V821">
        <f>IF(tbl_Customers[[#This Row],[churn]] = "yes", 1, 0)</f>
        <v>1</v>
      </c>
      <c r="W821" t="str">
        <f>IF(tbl_Customers[[#This Row],[number_customer_service_calls]] &lt;= 1, "0-1 Calls", IF(tbl_Customers[[#This Row],[number_customer_service_calls]] &lt;= 3, "2-3 Calls", IF(tbl_Customers[[#This Row],[number_customer_service_calls]] &lt;=5, "4-5 Calls", "6+ Calls")))</f>
        <v>4-5 Calls</v>
      </c>
      <c r="X821" t="str">
        <f>IF(tbl_Customers[[#This Row],[account_length]] &lt;= 50, "0-50", IF(tbl_Customers[[#This Row],[account_length]] &lt;=100, "51-100", IF(tbl_Customers[[#This Row],[account_length]] &lt;= 150, "101-150", "151+")))</f>
        <v>51-100</v>
      </c>
      <c r="Y821" s="30" t="str">
        <f>IF(tbl_Customers[[#This Row],[total_intl_charge]] &lt;= 3, "Low Charges", "High Charges")</f>
        <v>High Charges</v>
      </c>
    </row>
    <row r="822" spans="1:25"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c r="V822">
        <f>IF(tbl_Customers[[#This Row],[churn]] = "yes", 1, 0)</f>
        <v>1</v>
      </c>
      <c r="W822" t="str">
        <f>IF(tbl_Customers[[#This Row],[number_customer_service_calls]] &lt;= 1, "0-1 Calls", IF(tbl_Customers[[#This Row],[number_customer_service_calls]] &lt;= 3, "2-3 Calls", IF(tbl_Customers[[#This Row],[number_customer_service_calls]] &lt;=5, "4-5 Calls", "6+ Calls")))</f>
        <v>4-5 Calls</v>
      </c>
      <c r="X822" t="str">
        <f>IF(tbl_Customers[[#This Row],[account_length]] &lt;= 50, "0-50", IF(tbl_Customers[[#This Row],[account_length]] &lt;=100, "51-100", IF(tbl_Customers[[#This Row],[account_length]] &lt;= 150, "101-150", "151+")))</f>
        <v>51-100</v>
      </c>
      <c r="Y822" s="30" t="str">
        <f>IF(tbl_Customers[[#This Row],[total_intl_charge]] &lt;= 3, "Low Charges", "High Charges")</f>
        <v>High Charges</v>
      </c>
    </row>
    <row r="823" spans="1:25"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c r="V823">
        <f>IF(tbl_Customers[[#This Row],[churn]] = "yes", 1, 0)</f>
        <v>0</v>
      </c>
      <c r="W823" t="str">
        <f>IF(tbl_Customers[[#This Row],[number_customer_service_calls]] &lt;= 1, "0-1 Calls", IF(tbl_Customers[[#This Row],[number_customer_service_calls]] &lt;= 3, "2-3 Calls", IF(tbl_Customers[[#This Row],[number_customer_service_calls]] &lt;=5, "4-5 Calls", "6+ Calls")))</f>
        <v>0-1 Calls</v>
      </c>
      <c r="X823" t="str">
        <f>IF(tbl_Customers[[#This Row],[account_length]] &lt;= 50, "0-50", IF(tbl_Customers[[#This Row],[account_length]] &lt;=100, "51-100", IF(tbl_Customers[[#This Row],[account_length]] &lt;= 150, "101-150", "151+")))</f>
        <v>151+</v>
      </c>
      <c r="Y823" s="30" t="str">
        <f>IF(tbl_Customers[[#This Row],[total_intl_charge]] &lt;= 3, "Low Charges", "High Charges")</f>
        <v>Low Charges</v>
      </c>
    </row>
    <row r="824" spans="1:25"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c r="V824">
        <f>IF(tbl_Customers[[#This Row],[churn]] = "yes", 1, 0)</f>
        <v>0</v>
      </c>
      <c r="W824" t="str">
        <f>IF(tbl_Customers[[#This Row],[number_customer_service_calls]] &lt;= 1, "0-1 Calls", IF(tbl_Customers[[#This Row],[number_customer_service_calls]] &lt;= 3, "2-3 Calls", IF(tbl_Customers[[#This Row],[number_customer_service_calls]] &lt;=5, "4-5 Calls", "6+ Calls")))</f>
        <v>2-3 Calls</v>
      </c>
      <c r="X824" t="str">
        <f>IF(tbl_Customers[[#This Row],[account_length]] &lt;= 50, "0-50", IF(tbl_Customers[[#This Row],[account_length]] &lt;=100, "51-100", IF(tbl_Customers[[#This Row],[account_length]] &lt;= 150, "101-150", "151+")))</f>
        <v>0-50</v>
      </c>
      <c r="Y824" s="30" t="str">
        <f>IF(tbl_Customers[[#This Row],[total_intl_charge]] &lt;= 3, "Low Charges", "High Charges")</f>
        <v>High Charges</v>
      </c>
    </row>
    <row r="825" spans="1:25"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c r="V825">
        <f>IF(tbl_Customers[[#This Row],[churn]] = "yes", 1, 0)</f>
        <v>0</v>
      </c>
      <c r="W825" t="str">
        <f>IF(tbl_Customers[[#This Row],[number_customer_service_calls]] &lt;= 1, "0-1 Calls", IF(tbl_Customers[[#This Row],[number_customer_service_calls]] &lt;= 3, "2-3 Calls", IF(tbl_Customers[[#This Row],[number_customer_service_calls]] &lt;=5, "4-5 Calls", "6+ Calls")))</f>
        <v>0-1 Calls</v>
      </c>
      <c r="X825" t="str">
        <f>IF(tbl_Customers[[#This Row],[account_length]] &lt;= 50, "0-50", IF(tbl_Customers[[#This Row],[account_length]] &lt;=100, "51-100", IF(tbl_Customers[[#This Row],[account_length]] &lt;= 150, "101-150", "151+")))</f>
        <v>101-150</v>
      </c>
      <c r="Y825" s="30" t="str">
        <f>IF(tbl_Customers[[#This Row],[total_intl_charge]] &lt;= 3, "Low Charges", "High Charges")</f>
        <v>Low Charges</v>
      </c>
    </row>
    <row r="826" spans="1:25"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c r="V826">
        <f>IF(tbl_Customers[[#This Row],[churn]] = "yes", 1, 0)</f>
        <v>0</v>
      </c>
      <c r="W826" t="str">
        <f>IF(tbl_Customers[[#This Row],[number_customer_service_calls]] &lt;= 1, "0-1 Calls", IF(tbl_Customers[[#This Row],[number_customer_service_calls]] &lt;= 3, "2-3 Calls", IF(tbl_Customers[[#This Row],[number_customer_service_calls]] &lt;=5, "4-5 Calls", "6+ Calls")))</f>
        <v>0-1 Calls</v>
      </c>
      <c r="X826" t="str">
        <f>IF(tbl_Customers[[#This Row],[account_length]] &lt;= 50, "0-50", IF(tbl_Customers[[#This Row],[account_length]] &lt;=100, "51-100", IF(tbl_Customers[[#This Row],[account_length]] &lt;= 150, "101-150", "151+")))</f>
        <v>51-100</v>
      </c>
      <c r="Y826" s="30" t="str">
        <f>IF(tbl_Customers[[#This Row],[total_intl_charge]] &lt;= 3, "Low Charges", "High Charges")</f>
        <v>High Charges</v>
      </c>
    </row>
    <row r="827" spans="1:25"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c r="V827">
        <f>IF(tbl_Customers[[#This Row],[churn]] = "yes", 1, 0)</f>
        <v>0</v>
      </c>
      <c r="W827" t="str">
        <f>IF(tbl_Customers[[#This Row],[number_customer_service_calls]] &lt;= 1, "0-1 Calls", IF(tbl_Customers[[#This Row],[number_customer_service_calls]] &lt;= 3, "2-3 Calls", IF(tbl_Customers[[#This Row],[number_customer_service_calls]] &lt;=5, "4-5 Calls", "6+ Calls")))</f>
        <v>0-1 Calls</v>
      </c>
      <c r="X827" t="str">
        <f>IF(tbl_Customers[[#This Row],[account_length]] &lt;= 50, "0-50", IF(tbl_Customers[[#This Row],[account_length]] &lt;=100, "51-100", IF(tbl_Customers[[#This Row],[account_length]] &lt;= 150, "101-150", "151+")))</f>
        <v>51-100</v>
      </c>
      <c r="Y827" s="30" t="str">
        <f>IF(tbl_Customers[[#This Row],[total_intl_charge]] &lt;= 3, "Low Charges", "High Charges")</f>
        <v>Low Charges</v>
      </c>
    </row>
    <row r="828" spans="1:25"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c r="V828">
        <f>IF(tbl_Customers[[#This Row],[churn]] = "yes", 1, 0)</f>
        <v>0</v>
      </c>
      <c r="W828" t="str">
        <f>IF(tbl_Customers[[#This Row],[number_customer_service_calls]] &lt;= 1, "0-1 Calls", IF(tbl_Customers[[#This Row],[number_customer_service_calls]] &lt;= 3, "2-3 Calls", IF(tbl_Customers[[#This Row],[number_customer_service_calls]] &lt;=5, "4-5 Calls", "6+ Calls")))</f>
        <v>0-1 Calls</v>
      </c>
      <c r="X828" t="str">
        <f>IF(tbl_Customers[[#This Row],[account_length]] &lt;= 50, "0-50", IF(tbl_Customers[[#This Row],[account_length]] &lt;=100, "51-100", IF(tbl_Customers[[#This Row],[account_length]] &lt;= 150, "101-150", "151+")))</f>
        <v>51-100</v>
      </c>
      <c r="Y828" s="30" t="str">
        <f>IF(tbl_Customers[[#This Row],[total_intl_charge]] &lt;= 3, "Low Charges", "High Charges")</f>
        <v>Low Charges</v>
      </c>
    </row>
    <row r="829" spans="1:25"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c r="V829">
        <f>IF(tbl_Customers[[#This Row],[churn]] = "yes", 1, 0)</f>
        <v>1</v>
      </c>
      <c r="W829" t="str">
        <f>IF(tbl_Customers[[#This Row],[number_customer_service_calls]] &lt;= 1, "0-1 Calls", IF(tbl_Customers[[#This Row],[number_customer_service_calls]] &lt;= 3, "2-3 Calls", IF(tbl_Customers[[#This Row],[number_customer_service_calls]] &lt;=5, "4-5 Calls", "6+ Calls")))</f>
        <v>0-1 Calls</v>
      </c>
      <c r="X829" t="str">
        <f>IF(tbl_Customers[[#This Row],[account_length]] &lt;= 50, "0-50", IF(tbl_Customers[[#This Row],[account_length]] &lt;=100, "51-100", IF(tbl_Customers[[#This Row],[account_length]] &lt;= 150, "101-150", "151+")))</f>
        <v>51-100</v>
      </c>
      <c r="Y829" s="30" t="str">
        <f>IF(tbl_Customers[[#This Row],[total_intl_charge]] &lt;= 3, "Low Charges", "High Charges")</f>
        <v>High Charges</v>
      </c>
    </row>
    <row r="830" spans="1:25"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c r="V830">
        <f>IF(tbl_Customers[[#This Row],[churn]] = "yes", 1, 0)</f>
        <v>0</v>
      </c>
      <c r="W830" t="str">
        <f>IF(tbl_Customers[[#This Row],[number_customer_service_calls]] &lt;= 1, "0-1 Calls", IF(tbl_Customers[[#This Row],[number_customer_service_calls]] &lt;= 3, "2-3 Calls", IF(tbl_Customers[[#This Row],[number_customer_service_calls]] &lt;=5, "4-5 Calls", "6+ Calls")))</f>
        <v>0-1 Calls</v>
      </c>
      <c r="X830" t="str">
        <f>IF(tbl_Customers[[#This Row],[account_length]] &lt;= 50, "0-50", IF(tbl_Customers[[#This Row],[account_length]] &lt;=100, "51-100", IF(tbl_Customers[[#This Row],[account_length]] &lt;= 150, "101-150", "151+")))</f>
        <v>151+</v>
      </c>
      <c r="Y830" s="30" t="str">
        <f>IF(tbl_Customers[[#This Row],[total_intl_charge]] &lt;= 3, "Low Charges", "High Charges")</f>
        <v>High Charges</v>
      </c>
    </row>
    <row r="831" spans="1:25"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c r="V831">
        <f>IF(tbl_Customers[[#This Row],[churn]] = "yes", 1, 0)</f>
        <v>1</v>
      </c>
      <c r="W831" t="str">
        <f>IF(tbl_Customers[[#This Row],[number_customer_service_calls]] &lt;= 1, "0-1 Calls", IF(tbl_Customers[[#This Row],[number_customer_service_calls]] &lt;= 3, "2-3 Calls", IF(tbl_Customers[[#This Row],[number_customer_service_calls]] &lt;=5, "4-5 Calls", "6+ Calls")))</f>
        <v>0-1 Calls</v>
      </c>
      <c r="X831" t="str">
        <f>IF(tbl_Customers[[#This Row],[account_length]] &lt;= 50, "0-50", IF(tbl_Customers[[#This Row],[account_length]] &lt;=100, "51-100", IF(tbl_Customers[[#This Row],[account_length]] &lt;= 150, "101-150", "151+")))</f>
        <v>101-150</v>
      </c>
      <c r="Y831" s="30" t="str">
        <f>IF(tbl_Customers[[#This Row],[total_intl_charge]] &lt;= 3, "Low Charges", "High Charges")</f>
        <v>Low Charges</v>
      </c>
    </row>
    <row r="832" spans="1:25"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c r="V832">
        <f>IF(tbl_Customers[[#This Row],[churn]] = "yes", 1, 0)</f>
        <v>0</v>
      </c>
      <c r="W832" t="str">
        <f>IF(tbl_Customers[[#This Row],[number_customer_service_calls]] &lt;= 1, "0-1 Calls", IF(tbl_Customers[[#This Row],[number_customer_service_calls]] &lt;= 3, "2-3 Calls", IF(tbl_Customers[[#This Row],[number_customer_service_calls]] &lt;=5, "4-5 Calls", "6+ Calls")))</f>
        <v>0-1 Calls</v>
      </c>
      <c r="X832" t="str">
        <f>IF(tbl_Customers[[#This Row],[account_length]] &lt;= 50, "0-50", IF(tbl_Customers[[#This Row],[account_length]] &lt;=100, "51-100", IF(tbl_Customers[[#This Row],[account_length]] &lt;= 150, "101-150", "151+")))</f>
        <v>151+</v>
      </c>
      <c r="Y832" s="30" t="str">
        <f>IF(tbl_Customers[[#This Row],[total_intl_charge]] &lt;= 3, "Low Charges", "High Charges")</f>
        <v>High Charges</v>
      </c>
    </row>
    <row r="833" spans="1:25"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c r="V833">
        <f>IF(tbl_Customers[[#This Row],[churn]] = "yes", 1, 0)</f>
        <v>0</v>
      </c>
      <c r="W833" t="str">
        <f>IF(tbl_Customers[[#This Row],[number_customer_service_calls]] &lt;= 1, "0-1 Calls", IF(tbl_Customers[[#This Row],[number_customer_service_calls]] &lt;= 3, "2-3 Calls", IF(tbl_Customers[[#This Row],[number_customer_service_calls]] &lt;=5, "4-5 Calls", "6+ Calls")))</f>
        <v>2-3 Calls</v>
      </c>
      <c r="X833" t="str">
        <f>IF(tbl_Customers[[#This Row],[account_length]] &lt;= 50, "0-50", IF(tbl_Customers[[#This Row],[account_length]] &lt;=100, "51-100", IF(tbl_Customers[[#This Row],[account_length]] &lt;= 150, "101-150", "151+")))</f>
        <v>0-50</v>
      </c>
      <c r="Y833" s="30" t="str">
        <f>IF(tbl_Customers[[#This Row],[total_intl_charge]] &lt;= 3, "Low Charges", "High Charges")</f>
        <v>Low Charges</v>
      </c>
    </row>
    <row r="834" spans="1:25"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c r="V834">
        <f>IF(tbl_Customers[[#This Row],[churn]] = "yes", 1, 0)</f>
        <v>0</v>
      </c>
      <c r="W834" t="str">
        <f>IF(tbl_Customers[[#This Row],[number_customer_service_calls]] &lt;= 1, "0-1 Calls", IF(tbl_Customers[[#This Row],[number_customer_service_calls]] &lt;= 3, "2-3 Calls", IF(tbl_Customers[[#This Row],[number_customer_service_calls]] &lt;=5, "4-5 Calls", "6+ Calls")))</f>
        <v>0-1 Calls</v>
      </c>
      <c r="X834" t="str">
        <f>IF(tbl_Customers[[#This Row],[account_length]] &lt;= 50, "0-50", IF(tbl_Customers[[#This Row],[account_length]] &lt;=100, "51-100", IF(tbl_Customers[[#This Row],[account_length]] &lt;= 150, "101-150", "151+")))</f>
        <v>0-50</v>
      </c>
      <c r="Y834" s="30" t="str">
        <f>IF(tbl_Customers[[#This Row],[total_intl_charge]] &lt;= 3, "Low Charges", "High Charges")</f>
        <v>Low Charges</v>
      </c>
    </row>
    <row r="835" spans="1:25"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c r="V835">
        <f>IF(tbl_Customers[[#This Row],[churn]] = "yes", 1, 0)</f>
        <v>0</v>
      </c>
      <c r="W835" t="str">
        <f>IF(tbl_Customers[[#This Row],[number_customer_service_calls]] &lt;= 1, "0-1 Calls", IF(tbl_Customers[[#This Row],[number_customer_service_calls]] &lt;= 3, "2-3 Calls", IF(tbl_Customers[[#This Row],[number_customer_service_calls]] &lt;=5, "4-5 Calls", "6+ Calls")))</f>
        <v>0-1 Calls</v>
      </c>
      <c r="X835" t="str">
        <f>IF(tbl_Customers[[#This Row],[account_length]] &lt;= 50, "0-50", IF(tbl_Customers[[#This Row],[account_length]] &lt;=100, "51-100", IF(tbl_Customers[[#This Row],[account_length]] &lt;= 150, "101-150", "151+")))</f>
        <v>51-100</v>
      </c>
      <c r="Y835" s="30" t="str">
        <f>IF(tbl_Customers[[#This Row],[total_intl_charge]] &lt;= 3, "Low Charges", "High Charges")</f>
        <v>Low Charges</v>
      </c>
    </row>
    <row r="836" spans="1:25"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c r="V836">
        <f>IF(tbl_Customers[[#This Row],[churn]] = "yes", 1, 0)</f>
        <v>0</v>
      </c>
      <c r="W836" t="str">
        <f>IF(tbl_Customers[[#This Row],[number_customer_service_calls]] &lt;= 1, "0-1 Calls", IF(tbl_Customers[[#This Row],[number_customer_service_calls]] &lt;= 3, "2-3 Calls", IF(tbl_Customers[[#This Row],[number_customer_service_calls]] &lt;=5, "4-5 Calls", "6+ Calls")))</f>
        <v>0-1 Calls</v>
      </c>
      <c r="X836" t="str">
        <f>IF(tbl_Customers[[#This Row],[account_length]] &lt;= 50, "0-50", IF(tbl_Customers[[#This Row],[account_length]] &lt;=100, "51-100", IF(tbl_Customers[[#This Row],[account_length]] &lt;= 150, "101-150", "151+")))</f>
        <v>51-100</v>
      </c>
      <c r="Y836" s="30" t="str">
        <f>IF(tbl_Customers[[#This Row],[total_intl_charge]] &lt;= 3, "Low Charges", "High Charges")</f>
        <v>Low Charges</v>
      </c>
    </row>
    <row r="837" spans="1:25"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c r="V837">
        <f>IF(tbl_Customers[[#This Row],[churn]] = "yes", 1, 0)</f>
        <v>0</v>
      </c>
      <c r="W837" t="str">
        <f>IF(tbl_Customers[[#This Row],[number_customer_service_calls]] &lt;= 1, "0-1 Calls", IF(tbl_Customers[[#This Row],[number_customer_service_calls]] &lt;= 3, "2-3 Calls", IF(tbl_Customers[[#This Row],[number_customer_service_calls]] &lt;=5, "4-5 Calls", "6+ Calls")))</f>
        <v>0-1 Calls</v>
      </c>
      <c r="X837" t="str">
        <f>IF(tbl_Customers[[#This Row],[account_length]] &lt;= 50, "0-50", IF(tbl_Customers[[#This Row],[account_length]] &lt;=100, "51-100", IF(tbl_Customers[[#This Row],[account_length]] &lt;= 150, "101-150", "151+")))</f>
        <v>151+</v>
      </c>
      <c r="Y837" s="30" t="str">
        <f>IF(tbl_Customers[[#This Row],[total_intl_charge]] &lt;= 3, "Low Charges", "High Charges")</f>
        <v>High Charges</v>
      </c>
    </row>
    <row r="838" spans="1:25"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c r="V838">
        <f>IF(tbl_Customers[[#This Row],[churn]] = "yes", 1, 0)</f>
        <v>0</v>
      </c>
      <c r="W838" t="str">
        <f>IF(tbl_Customers[[#This Row],[number_customer_service_calls]] &lt;= 1, "0-1 Calls", IF(tbl_Customers[[#This Row],[number_customer_service_calls]] &lt;= 3, "2-3 Calls", IF(tbl_Customers[[#This Row],[number_customer_service_calls]] &lt;=5, "4-5 Calls", "6+ Calls")))</f>
        <v>2-3 Calls</v>
      </c>
      <c r="X838" t="str">
        <f>IF(tbl_Customers[[#This Row],[account_length]] &lt;= 50, "0-50", IF(tbl_Customers[[#This Row],[account_length]] &lt;=100, "51-100", IF(tbl_Customers[[#This Row],[account_length]] &lt;= 150, "101-150", "151+")))</f>
        <v>101-150</v>
      </c>
      <c r="Y838" s="30" t="str">
        <f>IF(tbl_Customers[[#This Row],[total_intl_charge]] &lt;= 3, "Low Charges", "High Charges")</f>
        <v>High Charges</v>
      </c>
    </row>
    <row r="839" spans="1:25"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c r="V839">
        <f>IF(tbl_Customers[[#This Row],[churn]] = "yes", 1, 0)</f>
        <v>0</v>
      </c>
      <c r="W839" t="str">
        <f>IF(tbl_Customers[[#This Row],[number_customer_service_calls]] &lt;= 1, "0-1 Calls", IF(tbl_Customers[[#This Row],[number_customer_service_calls]] &lt;= 3, "2-3 Calls", IF(tbl_Customers[[#This Row],[number_customer_service_calls]] &lt;=5, "4-5 Calls", "6+ Calls")))</f>
        <v>0-1 Calls</v>
      </c>
      <c r="X839" t="str">
        <f>IF(tbl_Customers[[#This Row],[account_length]] &lt;= 50, "0-50", IF(tbl_Customers[[#This Row],[account_length]] &lt;=100, "51-100", IF(tbl_Customers[[#This Row],[account_length]] &lt;= 150, "101-150", "151+")))</f>
        <v>51-100</v>
      </c>
      <c r="Y839" s="30" t="str">
        <f>IF(tbl_Customers[[#This Row],[total_intl_charge]] &lt;= 3, "Low Charges", "High Charges")</f>
        <v>High Charges</v>
      </c>
    </row>
    <row r="840" spans="1:25"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c r="V840">
        <f>IF(tbl_Customers[[#This Row],[churn]] = "yes", 1, 0)</f>
        <v>0</v>
      </c>
      <c r="W840" t="str">
        <f>IF(tbl_Customers[[#This Row],[number_customer_service_calls]] &lt;= 1, "0-1 Calls", IF(tbl_Customers[[#This Row],[number_customer_service_calls]] &lt;= 3, "2-3 Calls", IF(tbl_Customers[[#This Row],[number_customer_service_calls]] &lt;=5, "4-5 Calls", "6+ Calls")))</f>
        <v>0-1 Calls</v>
      </c>
      <c r="X840" t="str">
        <f>IF(tbl_Customers[[#This Row],[account_length]] &lt;= 50, "0-50", IF(tbl_Customers[[#This Row],[account_length]] &lt;=100, "51-100", IF(tbl_Customers[[#This Row],[account_length]] &lt;= 150, "101-150", "151+")))</f>
        <v>151+</v>
      </c>
      <c r="Y840" s="30" t="str">
        <f>IF(tbl_Customers[[#This Row],[total_intl_charge]] &lt;= 3, "Low Charges", "High Charges")</f>
        <v>Low Charges</v>
      </c>
    </row>
    <row r="841" spans="1:25"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c r="V841">
        <f>IF(tbl_Customers[[#This Row],[churn]] = "yes", 1, 0)</f>
        <v>0</v>
      </c>
      <c r="W841" t="str">
        <f>IF(tbl_Customers[[#This Row],[number_customer_service_calls]] &lt;= 1, "0-1 Calls", IF(tbl_Customers[[#This Row],[number_customer_service_calls]] &lt;= 3, "2-3 Calls", IF(tbl_Customers[[#This Row],[number_customer_service_calls]] &lt;=5, "4-5 Calls", "6+ Calls")))</f>
        <v>0-1 Calls</v>
      </c>
      <c r="X841" t="str">
        <f>IF(tbl_Customers[[#This Row],[account_length]] &lt;= 50, "0-50", IF(tbl_Customers[[#This Row],[account_length]] &lt;=100, "51-100", IF(tbl_Customers[[#This Row],[account_length]] &lt;= 150, "101-150", "151+")))</f>
        <v>101-150</v>
      </c>
      <c r="Y841" s="30" t="str">
        <f>IF(tbl_Customers[[#This Row],[total_intl_charge]] &lt;= 3, "Low Charges", "High Charges")</f>
        <v>Low Charges</v>
      </c>
    </row>
    <row r="842" spans="1:25"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c r="V842">
        <f>IF(tbl_Customers[[#This Row],[churn]] = "yes", 1, 0)</f>
        <v>0</v>
      </c>
      <c r="W842" t="str">
        <f>IF(tbl_Customers[[#This Row],[number_customer_service_calls]] &lt;= 1, "0-1 Calls", IF(tbl_Customers[[#This Row],[number_customer_service_calls]] &lt;= 3, "2-3 Calls", IF(tbl_Customers[[#This Row],[number_customer_service_calls]] &lt;=5, "4-5 Calls", "6+ Calls")))</f>
        <v>2-3 Calls</v>
      </c>
      <c r="X842" t="str">
        <f>IF(tbl_Customers[[#This Row],[account_length]] &lt;= 50, "0-50", IF(tbl_Customers[[#This Row],[account_length]] &lt;=100, "51-100", IF(tbl_Customers[[#This Row],[account_length]] &lt;= 150, "101-150", "151+")))</f>
        <v>51-100</v>
      </c>
      <c r="Y842" s="30" t="str">
        <f>IF(tbl_Customers[[#This Row],[total_intl_charge]] &lt;= 3, "Low Charges", "High Charges")</f>
        <v>Low Charges</v>
      </c>
    </row>
    <row r="843" spans="1:25"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c r="V843">
        <f>IF(tbl_Customers[[#This Row],[churn]] = "yes", 1, 0)</f>
        <v>0</v>
      </c>
      <c r="W843" t="str">
        <f>IF(tbl_Customers[[#This Row],[number_customer_service_calls]] &lt;= 1, "0-1 Calls", IF(tbl_Customers[[#This Row],[number_customer_service_calls]] &lt;= 3, "2-3 Calls", IF(tbl_Customers[[#This Row],[number_customer_service_calls]] &lt;=5, "4-5 Calls", "6+ Calls")))</f>
        <v>0-1 Calls</v>
      </c>
      <c r="X843" t="str">
        <f>IF(tbl_Customers[[#This Row],[account_length]] &lt;= 50, "0-50", IF(tbl_Customers[[#This Row],[account_length]] &lt;=100, "51-100", IF(tbl_Customers[[#This Row],[account_length]] &lt;= 150, "101-150", "151+")))</f>
        <v>51-100</v>
      </c>
      <c r="Y843" s="30" t="str">
        <f>IF(tbl_Customers[[#This Row],[total_intl_charge]] &lt;= 3, "Low Charges", "High Charges")</f>
        <v>Low Charges</v>
      </c>
    </row>
    <row r="844" spans="1:25"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c r="V844">
        <f>IF(tbl_Customers[[#This Row],[churn]] = "yes", 1, 0)</f>
        <v>0</v>
      </c>
      <c r="W844" t="str">
        <f>IF(tbl_Customers[[#This Row],[number_customer_service_calls]] &lt;= 1, "0-1 Calls", IF(tbl_Customers[[#This Row],[number_customer_service_calls]] &lt;= 3, "2-3 Calls", IF(tbl_Customers[[#This Row],[number_customer_service_calls]] &lt;=5, "4-5 Calls", "6+ Calls")))</f>
        <v>0-1 Calls</v>
      </c>
      <c r="X844" t="str">
        <f>IF(tbl_Customers[[#This Row],[account_length]] &lt;= 50, "0-50", IF(tbl_Customers[[#This Row],[account_length]] &lt;=100, "51-100", IF(tbl_Customers[[#This Row],[account_length]] &lt;= 150, "101-150", "151+")))</f>
        <v>51-100</v>
      </c>
      <c r="Y844" s="30" t="str">
        <f>IF(tbl_Customers[[#This Row],[total_intl_charge]] &lt;= 3, "Low Charges", "High Charges")</f>
        <v>High Charges</v>
      </c>
    </row>
    <row r="845" spans="1:25"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c r="V845">
        <f>IF(tbl_Customers[[#This Row],[churn]] = "yes", 1, 0)</f>
        <v>0</v>
      </c>
      <c r="W845" t="str">
        <f>IF(tbl_Customers[[#This Row],[number_customer_service_calls]] &lt;= 1, "0-1 Calls", IF(tbl_Customers[[#This Row],[number_customer_service_calls]] &lt;= 3, "2-3 Calls", IF(tbl_Customers[[#This Row],[number_customer_service_calls]] &lt;=5, "4-5 Calls", "6+ Calls")))</f>
        <v>2-3 Calls</v>
      </c>
      <c r="X845" t="str">
        <f>IF(tbl_Customers[[#This Row],[account_length]] &lt;= 50, "0-50", IF(tbl_Customers[[#This Row],[account_length]] &lt;=100, "51-100", IF(tbl_Customers[[#This Row],[account_length]] &lt;= 150, "101-150", "151+")))</f>
        <v>0-50</v>
      </c>
      <c r="Y845" s="30" t="str">
        <f>IF(tbl_Customers[[#This Row],[total_intl_charge]] &lt;= 3, "Low Charges", "High Charges")</f>
        <v>Low Charges</v>
      </c>
    </row>
    <row r="846" spans="1:25"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c r="V846">
        <f>IF(tbl_Customers[[#This Row],[churn]] = "yes", 1, 0)</f>
        <v>0</v>
      </c>
      <c r="W846" t="str">
        <f>IF(tbl_Customers[[#This Row],[number_customer_service_calls]] &lt;= 1, "0-1 Calls", IF(tbl_Customers[[#This Row],[number_customer_service_calls]] &lt;= 3, "2-3 Calls", IF(tbl_Customers[[#This Row],[number_customer_service_calls]] &lt;=5, "4-5 Calls", "6+ Calls")))</f>
        <v>0-1 Calls</v>
      </c>
      <c r="X846" t="str">
        <f>IF(tbl_Customers[[#This Row],[account_length]] &lt;= 50, "0-50", IF(tbl_Customers[[#This Row],[account_length]] &lt;=100, "51-100", IF(tbl_Customers[[#This Row],[account_length]] &lt;= 150, "101-150", "151+")))</f>
        <v>151+</v>
      </c>
      <c r="Y846" s="30" t="str">
        <f>IF(tbl_Customers[[#This Row],[total_intl_charge]] &lt;= 3, "Low Charges", "High Charges")</f>
        <v>Low Charges</v>
      </c>
    </row>
    <row r="847" spans="1:25"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c r="V847">
        <f>IF(tbl_Customers[[#This Row],[churn]] = "yes", 1, 0)</f>
        <v>0</v>
      </c>
      <c r="W847" t="str">
        <f>IF(tbl_Customers[[#This Row],[number_customer_service_calls]] &lt;= 1, "0-1 Calls", IF(tbl_Customers[[#This Row],[number_customer_service_calls]] &lt;= 3, "2-3 Calls", IF(tbl_Customers[[#This Row],[number_customer_service_calls]] &lt;=5, "4-5 Calls", "6+ Calls")))</f>
        <v>2-3 Calls</v>
      </c>
      <c r="X847" t="str">
        <f>IF(tbl_Customers[[#This Row],[account_length]] &lt;= 50, "0-50", IF(tbl_Customers[[#This Row],[account_length]] &lt;=100, "51-100", IF(tbl_Customers[[#This Row],[account_length]] &lt;= 150, "101-150", "151+")))</f>
        <v>151+</v>
      </c>
      <c r="Y847" s="30" t="str">
        <f>IF(tbl_Customers[[#This Row],[total_intl_charge]] &lt;= 3, "Low Charges", "High Charges")</f>
        <v>High Charges</v>
      </c>
    </row>
    <row r="848" spans="1:25"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c r="V848">
        <f>IF(tbl_Customers[[#This Row],[churn]] = "yes", 1, 0)</f>
        <v>0</v>
      </c>
      <c r="W848" t="str">
        <f>IF(tbl_Customers[[#This Row],[number_customer_service_calls]] &lt;= 1, "0-1 Calls", IF(tbl_Customers[[#This Row],[number_customer_service_calls]] &lt;= 3, "2-3 Calls", IF(tbl_Customers[[#This Row],[number_customer_service_calls]] &lt;=5, "4-5 Calls", "6+ Calls")))</f>
        <v>2-3 Calls</v>
      </c>
      <c r="X848" t="str">
        <f>IF(tbl_Customers[[#This Row],[account_length]] &lt;= 50, "0-50", IF(tbl_Customers[[#This Row],[account_length]] &lt;=100, "51-100", IF(tbl_Customers[[#This Row],[account_length]] &lt;= 150, "101-150", "151+")))</f>
        <v>151+</v>
      </c>
      <c r="Y848" s="30" t="str">
        <f>IF(tbl_Customers[[#This Row],[total_intl_charge]] &lt;= 3, "Low Charges", "High Charges")</f>
        <v>High Charges</v>
      </c>
    </row>
    <row r="849" spans="1:25"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c r="V849">
        <f>IF(tbl_Customers[[#This Row],[churn]] = "yes", 1, 0)</f>
        <v>0</v>
      </c>
      <c r="W849" t="str">
        <f>IF(tbl_Customers[[#This Row],[number_customer_service_calls]] &lt;= 1, "0-1 Calls", IF(tbl_Customers[[#This Row],[number_customer_service_calls]] &lt;= 3, "2-3 Calls", IF(tbl_Customers[[#This Row],[number_customer_service_calls]] &lt;=5, "4-5 Calls", "6+ Calls")))</f>
        <v>0-1 Calls</v>
      </c>
      <c r="X849" t="str">
        <f>IF(tbl_Customers[[#This Row],[account_length]] &lt;= 50, "0-50", IF(tbl_Customers[[#This Row],[account_length]] &lt;=100, "51-100", IF(tbl_Customers[[#This Row],[account_length]] &lt;= 150, "101-150", "151+")))</f>
        <v>101-150</v>
      </c>
      <c r="Y849" s="30" t="str">
        <f>IF(tbl_Customers[[#This Row],[total_intl_charge]] &lt;= 3, "Low Charges", "High Charges")</f>
        <v>Low Charges</v>
      </c>
    </row>
    <row r="850" spans="1:25"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c r="V850">
        <f>IF(tbl_Customers[[#This Row],[churn]] = "yes", 1, 0)</f>
        <v>0</v>
      </c>
      <c r="W850" t="str">
        <f>IF(tbl_Customers[[#This Row],[number_customer_service_calls]] &lt;= 1, "0-1 Calls", IF(tbl_Customers[[#This Row],[number_customer_service_calls]] &lt;= 3, "2-3 Calls", IF(tbl_Customers[[#This Row],[number_customer_service_calls]] &lt;=5, "4-5 Calls", "6+ Calls")))</f>
        <v>2-3 Calls</v>
      </c>
      <c r="X850" t="str">
        <f>IF(tbl_Customers[[#This Row],[account_length]] &lt;= 50, "0-50", IF(tbl_Customers[[#This Row],[account_length]] &lt;=100, "51-100", IF(tbl_Customers[[#This Row],[account_length]] &lt;= 150, "101-150", "151+")))</f>
        <v>151+</v>
      </c>
      <c r="Y850" s="30" t="str">
        <f>IF(tbl_Customers[[#This Row],[total_intl_charge]] &lt;= 3, "Low Charges", "High Charges")</f>
        <v>Low Charges</v>
      </c>
    </row>
    <row r="851" spans="1:25"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c r="V851">
        <f>IF(tbl_Customers[[#This Row],[churn]] = "yes", 1, 0)</f>
        <v>0</v>
      </c>
      <c r="W851" t="str">
        <f>IF(tbl_Customers[[#This Row],[number_customer_service_calls]] &lt;= 1, "0-1 Calls", IF(tbl_Customers[[#This Row],[number_customer_service_calls]] &lt;= 3, "2-3 Calls", IF(tbl_Customers[[#This Row],[number_customer_service_calls]] &lt;=5, "4-5 Calls", "6+ Calls")))</f>
        <v>0-1 Calls</v>
      </c>
      <c r="X851" t="str">
        <f>IF(tbl_Customers[[#This Row],[account_length]] &lt;= 50, "0-50", IF(tbl_Customers[[#This Row],[account_length]] &lt;=100, "51-100", IF(tbl_Customers[[#This Row],[account_length]] &lt;= 150, "101-150", "151+")))</f>
        <v>101-150</v>
      </c>
      <c r="Y851" s="30" t="str">
        <f>IF(tbl_Customers[[#This Row],[total_intl_charge]] &lt;= 3, "Low Charges", "High Charges")</f>
        <v>High Charges</v>
      </c>
    </row>
    <row r="852" spans="1:25"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c r="V852">
        <f>IF(tbl_Customers[[#This Row],[churn]] = "yes", 1, 0)</f>
        <v>0</v>
      </c>
      <c r="W852" t="str">
        <f>IF(tbl_Customers[[#This Row],[number_customer_service_calls]] &lt;= 1, "0-1 Calls", IF(tbl_Customers[[#This Row],[number_customer_service_calls]] &lt;= 3, "2-3 Calls", IF(tbl_Customers[[#This Row],[number_customer_service_calls]] &lt;=5, "4-5 Calls", "6+ Calls")))</f>
        <v>0-1 Calls</v>
      </c>
      <c r="X852" t="str">
        <f>IF(tbl_Customers[[#This Row],[account_length]] &lt;= 50, "0-50", IF(tbl_Customers[[#This Row],[account_length]] &lt;=100, "51-100", IF(tbl_Customers[[#This Row],[account_length]] &lt;= 150, "101-150", "151+")))</f>
        <v>101-150</v>
      </c>
      <c r="Y852" s="30" t="str">
        <f>IF(tbl_Customers[[#This Row],[total_intl_charge]] &lt;= 3, "Low Charges", "High Charges")</f>
        <v>High Charges</v>
      </c>
    </row>
    <row r="853" spans="1:25"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c r="V853">
        <f>IF(tbl_Customers[[#This Row],[churn]] = "yes", 1, 0)</f>
        <v>0</v>
      </c>
      <c r="W853" t="str">
        <f>IF(tbl_Customers[[#This Row],[number_customer_service_calls]] &lt;= 1, "0-1 Calls", IF(tbl_Customers[[#This Row],[number_customer_service_calls]] &lt;= 3, "2-3 Calls", IF(tbl_Customers[[#This Row],[number_customer_service_calls]] &lt;=5, "4-5 Calls", "6+ Calls")))</f>
        <v>0-1 Calls</v>
      </c>
      <c r="X853" t="str">
        <f>IF(tbl_Customers[[#This Row],[account_length]] &lt;= 50, "0-50", IF(tbl_Customers[[#This Row],[account_length]] &lt;=100, "51-100", IF(tbl_Customers[[#This Row],[account_length]] &lt;= 150, "101-150", "151+")))</f>
        <v>101-150</v>
      </c>
      <c r="Y853" s="30" t="str">
        <f>IF(tbl_Customers[[#This Row],[total_intl_charge]] &lt;= 3, "Low Charges", "High Charges")</f>
        <v>High Charges</v>
      </c>
    </row>
    <row r="854" spans="1:25"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c r="V854">
        <f>IF(tbl_Customers[[#This Row],[churn]] = "yes", 1, 0)</f>
        <v>0</v>
      </c>
      <c r="W854" t="str">
        <f>IF(tbl_Customers[[#This Row],[number_customer_service_calls]] &lt;= 1, "0-1 Calls", IF(tbl_Customers[[#This Row],[number_customer_service_calls]] &lt;= 3, "2-3 Calls", IF(tbl_Customers[[#This Row],[number_customer_service_calls]] &lt;=5, "4-5 Calls", "6+ Calls")))</f>
        <v>0-1 Calls</v>
      </c>
      <c r="X854" t="str">
        <f>IF(tbl_Customers[[#This Row],[account_length]] &lt;= 50, "0-50", IF(tbl_Customers[[#This Row],[account_length]] &lt;=100, "51-100", IF(tbl_Customers[[#This Row],[account_length]] &lt;= 150, "101-150", "151+")))</f>
        <v>0-50</v>
      </c>
      <c r="Y854" s="30" t="str">
        <f>IF(tbl_Customers[[#This Row],[total_intl_charge]] &lt;= 3, "Low Charges", "High Charges")</f>
        <v>Low Charges</v>
      </c>
    </row>
    <row r="855" spans="1:25"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c r="V855">
        <f>IF(tbl_Customers[[#This Row],[churn]] = "yes", 1, 0)</f>
        <v>0</v>
      </c>
      <c r="W855" t="str">
        <f>IF(tbl_Customers[[#This Row],[number_customer_service_calls]] &lt;= 1, "0-1 Calls", IF(tbl_Customers[[#This Row],[number_customer_service_calls]] &lt;= 3, "2-3 Calls", IF(tbl_Customers[[#This Row],[number_customer_service_calls]] &lt;=5, "4-5 Calls", "6+ Calls")))</f>
        <v>2-3 Calls</v>
      </c>
      <c r="X855" t="str">
        <f>IF(tbl_Customers[[#This Row],[account_length]] &lt;= 50, "0-50", IF(tbl_Customers[[#This Row],[account_length]] &lt;=100, "51-100", IF(tbl_Customers[[#This Row],[account_length]] &lt;= 150, "101-150", "151+")))</f>
        <v>101-150</v>
      </c>
      <c r="Y855" s="30" t="str">
        <f>IF(tbl_Customers[[#This Row],[total_intl_charge]] &lt;= 3, "Low Charges", "High Charges")</f>
        <v>Low Charges</v>
      </c>
    </row>
    <row r="856" spans="1:25"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c r="V856">
        <f>IF(tbl_Customers[[#This Row],[churn]] = "yes", 1, 0)</f>
        <v>1</v>
      </c>
      <c r="W856" t="str">
        <f>IF(tbl_Customers[[#This Row],[number_customer_service_calls]] &lt;= 1, "0-1 Calls", IF(tbl_Customers[[#This Row],[number_customer_service_calls]] &lt;= 3, "2-3 Calls", IF(tbl_Customers[[#This Row],[number_customer_service_calls]] &lt;=5, "4-5 Calls", "6+ Calls")))</f>
        <v>0-1 Calls</v>
      </c>
      <c r="X856" t="str">
        <f>IF(tbl_Customers[[#This Row],[account_length]] &lt;= 50, "0-50", IF(tbl_Customers[[#This Row],[account_length]] &lt;=100, "51-100", IF(tbl_Customers[[#This Row],[account_length]] &lt;= 150, "101-150", "151+")))</f>
        <v>51-100</v>
      </c>
      <c r="Y856" s="30" t="str">
        <f>IF(tbl_Customers[[#This Row],[total_intl_charge]] &lt;= 3, "Low Charges", "High Charges")</f>
        <v>High Charges</v>
      </c>
    </row>
    <row r="857" spans="1:25"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c r="V857">
        <f>IF(tbl_Customers[[#This Row],[churn]] = "yes", 1, 0)</f>
        <v>0</v>
      </c>
      <c r="W857" t="str">
        <f>IF(tbl_Customers[[#This Row],[number_customer_service_calls]] &lt;= 1, "0-1 Calls", IF(tbl_Customers[[#This Row],[number_customer_service_calls]] &lt;= 3, "2-3 Calls", IF(tbl_Customers[[#This Row],[number_customer_service_calls]] &lt;=5, "4-5 Calls", "6+ Calls")))</f>
        <v>0-1 Calls</v>
      </c>
      <c r="X857" t="str">
        <f>IF(tbl_Customers[[#This Row],[account_length]] &lt;= 50, "0-50", IF(tbl_Customers[[#This Row],[account_length]] &lt;=100, "51-100", IF(tbl_Customers[[#This Row],[account_length]] &lt;= 150, "101-150", "151+")))</f>
        <v>0-50</v>
      </c>
      <c r="Y857" s="30" t="str">
        <f>IF(tbl_Customers[[#This Row],[total_intl_charge]] &lt;= 3, "Low Charges", "High Charges")</f>
        <v>High Charges</v>
      </c>
    </row>
    <row r="858" spans="1:25"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c r="V858">
        <f>IF(tbl_Customers[[#This Row],[churn]] = "yes", 1, 0)</f>
        <v>0</v>
      </c>
      <c r="W858" t="str">
        <f>IF(tbl_Customers[[#This Row],[number_customer_service_calls]] &lt;= 1, "0-1 Calls", IF(tbl_Customers[[#This Row],[number_customer_service_calls]] &lt;= 3, "2-3 Calls", IF(tbl_Customers[[#This Row],[number_customer_service_calls]] &lt;=5, "4-5 Calls", "6+ Calls")))</f>
        <v>2-3 Calls</v>
      </c>
      <c r="X858" t="str">
        <f>IF(tbl_Customers[[#This Row],[account_length]] &lt;= 50, "0-50", IF(tbl_Customers[[#This Row],[account_length]] &lt;=100, "51-100", IF(tbl_Customers[[#This Row],[account_length]] &lt;= 150, "101-150", "151+")))</f>
        <v>101-150</v>
      </c>
      <c r="Y858" s="30" t="str">
        <f>IF(tbl_Customers[[#This Row],[total_intl_charge]] &lt;= 3, "Low Charges", "High Charges")</f>
        <v>High Charges</v>
      </c>
    </row>
    <row r="859" spans="1:25"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c r="V859">
        <f>IF(tbl_Customers[[#This Row],[churn]] = "yes", 1, 0)</f>
        <v>0</v>
      </c>
      <c r="W859" t="str">
        <f>IF(tbl_Customers[[#This Row],[number_customer_service_calls]] &lt;= 1, "0-1 Calls", IF(tbl_Customers[[#This Row],[number_customer_service_calls]] &lt;= 3, "2-3 Calls", IF(tbl_Customers[[#This Row],[number_customer_service_calls]] &lt;=5, "4-5 Calls", "6+ Calls")))</f>
        <v>0-1 Calls</v>
      </c>
      <c r="X859" t="str">
        <f>IF(tbl_Customers[[#This Row],[account_length]] &lt;= 50, "0-50", IF(tbl_Customers[[#This Row],[account_length]] &lt;=100, "51-100", IF(tbl_Customers[[#This Row],[account_length]] &lt;= 150, "101-150", "151+")))</f>
        <v>51-100</v>
      </c>
      <c r="Y859" s="30" t="str">
        <f>IF(tbl_Customers[[#This Row],[total_intl_charge]] &lt;= 3, "Low Charges", "High Charges")</f>
        <v>Low Charges</v>
      </c>
    </row>
    <row r="860" spans="1:25"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c r="V860">
        <f>IF(tbl_Customers[[#This Row],[churn]] = "yes", 1, 0)</f>
        <v>0</v>
      </c>
      <c r="W860" t="str">
        <f>IF(tbl_Customers[[#This Row],[number_customer_service_calls]] &lt;= 1, "0-1 Calls", IF(tbl_Customers[[#This Row],[number_customer_service_calls]] &lt;= 3, "2-3 Calls", IF(tbl_Customers[[#This Row],[number_customer_service_calls]] &lt;=5, "4-5 Calls", "6+ Calls")))</f>
        <v>2-3 Calls</v>
      </c>
      <c r="X860" t="str">
        <f>IF(tbl_Customers[[#This Row],[account_length]] &lt;= 50, "0-50", IF(tbl_Customers[[#This Row],[account_length]] &lt;=100, "51-100", IF(tbl_Customers[[#This Row],[account_length]] &lt;= 150, "101-150", "151+")))</f>
        <v>51-100</v>
      </c>
      <c r="Y860" s="30" t="str">
        <f>IF(tbl_Customers[[#This Row],[total_intl_charge]] &lt;= 3, "Low Charges", "High Charges")</f>
        <v>Low Charges</v>
      </c>
    </row>
    <row r="861" spans="1:25"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c r="V861">
        <f>IF(tbl_Customers[[#This Row],[churn]] = "yes", 1, 0)</f>
        <v>0</v>
      </c>
      <c r="W861" t="str">
        <f>IF(tbl_Customers[[#This Row],[number_customer_service_calls]] &lt;= 1, "0-1 Calls", IF(tbl_Customers[[#This Row],[number_customer_service_calls]] &lt;= 3, "2-3 Calls", IF(tbl_Customers[[#This Row],[number_customer_service_calls]] &lt;=5, "4-5 Calls", "6+ Calls")))</f>
        <v>0-1 Calls</v>
      </c>
      <c r="X861" t="str">
        <f>IF(tbl_Customers[[#This Row],[account_length]] &lt;= 50, "0-50", IF(tbl_Customers[[#This Row],[account_length]] &lt;=100, "51-100", IF(tbl_Customers[[#This Row],[account_length]] &lt;= 150, "101-150", "151+")))</f>
        <v>101-150</v>
      </c>
      <c r="Y861" s="30" t="str">
        <f>IF(tbl_Customers[[#This Row],[total_intl_charge]] &lt;= 3, "Low Charges", "High Charges")</f>
        <v>High Charges</v>
      </c>
    </row>
    <row r="862" spans="1:25"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c r="V862">
        <f>IF(tbl_Customers[[#This Row],[churn]] = "yes", 1, 0)</f>
        <v>0</v>
      </c>
      <c r="W862" t="str">
        <f>IF(tbl_Customers[[#This Row],[number_customer_service_calls]] &lt;= 1, "0-1 Calls", IF(tbl_Customers[[#This Row],[number_customer_service_calls]] &lt;= 3, "2-3 Calls", IF(tbl_Customers[[#This Row],[number_customer_service_calls]] &lt;=5, "4-5 Calls", "6+ Calls")))</f>
        <v>0-1 Calls</v>
      </c>
      <c r="X862" t="str">
        <f>IF(tbl_Customers[[#This Row],[account_length]] &lt;= 50, "0-50", IF(tbl_Customers[[#This Row],[account_length]] &lt;=100, "51-100", IF(tbl_Customers[[#This Row],[account_length]] &lt;= 150, "101-150", "151+")))</f>
        <v>101-150</v>
      </c>
      <c r="Y862" s="30" t="str">
        <f>IF(tbl_Customers[[#This Row],[total_intl_charge]] &lt;= 3, "Low Charges", "High Charges")</f>
        <v>High Charges</v>
      </c>
    </row>
    <row r="863" spans="1:25"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c r="V863">
        <f>IF(tbl_Customers[[#This Row],[churn]] = "yes", 1, 0)</f>
        <v>0</v>
      </c>
      <c r="W863" t="str">
        <f>IF(tbl_Customers[[#This Row],[number_customer_service_calls]] &lt;= 1, "0-1 Calls", IF(tbl_Customers[[#This Row],[number_customer_service_calls]] &lt;= 3, "2-3 Calls", IF(tbl_Customers[[#This Row],[number_customer_service_calls]] &lt;=5, "4-5 Calls", "6+ Calls")))</f>
        <v>2-3 Calls</v>
      </c>
      <c r="X863" t="str">
        <f>IF(tbl_Customers[[#This Row],[account_length]] &lt;= 50, "0-50", IF(tbl_Customers[[#This Row],[account_length]] &lt;=100, "51-100", IF(tbl_Customers[[#This Row],[account_length]] &lt;= 150, "101-150", "151+")))</f>
        <v>51-100</v>
      </c>
      <c r="Y863" s="30" t="str">
        <f>IF(tbl_Customers[[#This Row],[total_intl_charge]] &lt;= 3, "Low Charges", "High Charges")</f>
        <v>Low Charges</v>
      </c>
    </row>
    <row r="864" spans="1:25"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c r="V864">
        <f>IF(tbl_Customers[[#This Row],[churn]] = "yes", 1, 0)</f>
        <v>1</v>
      </c>
      <c r="W864" t="str">
        <f>IF(tbl_Customers[[#This Row],[number_customer_service_calls]] &lt;= 1, "0-1 Calls", IF(tbl_Customers[[#This Row],[number_customer_service_calls]] &lt;= 3, "2-3 Calls", IF(tbl_Customers[[#This Row],[number_customer_service_calls]] &lt;=5, "4-5 Calls", "6+ Calls")))</f>
        <v>0-1 Calls</v>
      </c>
      <c r="X864" t="str">
        <f>IF(tbl_Customers[[#This Row],[account_length]] &lt;= 50, "0-50", IF(tbl_Customers[[#This Row],[account_length]] &lt;=100, "51-100", IF(tbl_Customers[[#This Row],[account_length]] &lt;= 150, "101-150", "151+")))</f>
        <v>151+</v>
      </c>
      <c r="Y864" s="30" t="str">
        <f>IF(tbl_Customers[[#This Row],[total_intl_charge]] &lt;= 3, "Low Charges", "High Charges")</f>
        <v>High Charges</v>
      </c>
    </row>
    <row r="865" spans="1:25"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c r="V865">
        <f>IF(tbl_Customers[[#This Row],[churn]] = "yes", 1, 0)</f>
        <v>0</v>
      </c>
      <c r="W865" t="str">
        <f>IF(tbl_Customers[[#This Row],[number_customer_service_calls]] &lt;= 1, "0-1 Calls", IF(tbl_Customers[[#This Row],[number_customer_service_calls]] &lt;= 3, "2-3 Calls", IF(tbl_Customers[[#This Row],[number_customer_service_calls]] &lt;=5, "4-5 Calls", "6+ Calls")))</f>
        <v>0-1 Calls</v>
      </c>
      <c r="X865" t="str">
        <f>IF(tbl_Customers[[#This Row],[account_length]] &lt;= 50, "0-50", IF(tbl_Customers[[#This Row],[account_length]] &lt;=100, "51-100", IF(tbl_Customers[[#This Row],[account_length]] &lt;= 150, "101-150", "151+")))</f>
        <v>51-100</v>
      </c>
      <c r="Y865" s="30" t="str">
        <f>IF(tbl_Customers[[#This Row],[total_intl_charge]] &lt;= 3, "Low Charges", "High Charges")</f>
        <v>Low Charges</v>
      </c>
    </row>
    <row r="866" spans="1:25"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c r="V866">
        <f>IF(tbl_Customers[[#This Row],[churn]] = "yes", 1, 0)</f>
        <v>1</v>
      </c>
      <c r="W866" t="str">
        <f>IF(tbl_Customers[[#This Row],[number_customer_service_calls]] &lt;= 1, "0-1 Calls", IF(tbl_Customers[[#This Row],[number_customer_service_calls]] &lt;= 3, "2-3 Calls", IF(tbl_Customers[[#This Row],[number_customer_service_calls]] &lt;=5, "4-5 Calls", "6+ Calls")))</f>
        <v>2-3 Calls</v>
      </c>
      <c r="X866" t="str">
        <f>IF(tbl_Customers[[#This Row],[account_length]] &lt;= 50, "0-50", IF(tbl_Customers[[#This Row],[account_length]] &lt;=100, "51-100", IF(tbl_Customers[[#This Row],[account_length]] &lt;= 150, "101-150", "151+")))</f>
        <v>51-100</v>
      </c>
      <c r="Y866" s="30" t="str">
        <f>IF(tbl_Customers[[#This Row],[total_intl_charge]] &lt;= 3, "Low Charges", "High Charges")</f>
        <v>Low Charges</v>
      </c>
    </row>
    <row r="867" spans="1:25"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c r="V867">
        <f>IF(tbl_Customers[[#This Row],[churn]] = "yes", 1, 0)</f>
        <v>0</v>
      </c>
      <c r="W867" t="str">
        <f>IF(tbl_Customers[[#This Row],[number_customer_service_calls]] &lt;= 1, "0-1 Calls", IF(tbl_Customers[[#This Row],[number_customer_service_calls]] &lt;= 3, "2-3 Calls", IF(tbl_Customers[[#This Row],[number_customer_service_calls]] &lt;=5, "4-5 Calls", "6+ Calls")))</f>
        <v>0-1 Calls</v>
      </c>
      <c r="X867" t="str">
        <f>IF(tbl_Customers[[#This Row],[account_length]] &lt;= 50, "0-50", IF(tbl_Customers[[#This Row],[account_length]] &lt;=100, "51-100", IF(tbl_Customers[[#This Row],[account_length]] &lt;= 150, "101-150", "151+")))</f>
        <v>51-100</v>
      </c>
      <c r="Y867" s="30" t="str">
        <f>IF(tbl_Customers[[#This Row],[total_intl_charge]] &lt;= 3, "Low Charges", "High Charges")</f>
        <v>Low Charges</v>
      </c>
    </row>
    <row r="868" spans="1:25"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c r="V868">
        <f>IF(tbl_Customers[[#This Row],[churn]] = "yes", 1, 0)</f>
        <v>0</v>
      </c>
      <c r="W868" t="str">
        <f>IF(tbl_Customers[[#This Row],[number_customer_service_calls]] &lt;= 1, "0-1 Calls", IF(tbl_Customers[[#This Row],[number_customer_service_calls]] &lt;= 3, "2-3 Calls", IF(tbl_Customers[[#This Row],[number_customer_service_calls]] &lt;=5, "4-5 Calls", "6+ Calls")))</f>
        <v>2-3 Calls</v>
      </c>
      <c r="X868" t="str">
        <f>IF(tbl_Customers[[#This Row],[account_length]] &lt;= 50, "0-50", IF(tbl_Customers[[#This Row],[account_length]] &lt;=100, "51-100", IF(tbl_Customers[[#This Row],[account_length]] &lt;= 150, "101-150", "151+")))</f>
        <v>101-150</v>
      </c>
      <c r="Y868" s="30" t="str">
        <f>IF(tbl_Customers[[#This Row],[total_intl_charge]] &lt;= 3, "Low Charges", "High Charges")</f>
        <v>High Charges</v>
      </c>
    </row>
    <row r="869" spans="1:25"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c r="V869">
        <f>IF(tbl_Customers[[#This Row],[churn]] = "yes", 1, 0)</f>
        <v>0</v>
      </c>
      <c r="W869" t="str">
        <f>IF(tbl_Customers[[#This Row],[number_customer_service_calls]] &lt;= 1, "0-1 Calls", IF(tbl_Customers[[#This Row],[number_customer_service_calls]] &lt;= 3, "2-3 Calls", IF(tbl_Customers[[#This Row],[number_customer_service_calls]] &lt;=5, "4-5 Calls", "6+ Calls")))</f>
        <v>2-3 Calls</v>
      </c>
      <c r="X869" t="str">
        <f>IF(tbl_Customers[[#This Row],[account_length]] &lt;= 50, "0-50", IF(tbl_Customers[[#This Row],[account_length]] &lt;=100, "51-100", IF(tbl_Customers[[#This Row],[account_length]] &lt;= 150, "101-150", "151+")))</f>
        <v>101-150</v>
      </c>
      <c r="Y869" s="30" t="str">
        <f>IF(tbl_Customers[[#This Row],[total_intl_charge]] &lt;= 3, "Low Charges", "High Charges")</f>
        <v>Low Charges</v>
      </c>
    </row>
    <row r="870" spans="1:25"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c r="V870">
        <f>IF(tbl_Customers[[#This Row],[churn]] = "yes", 1, 0)</f>
        <v>0</v>
      </c>
      <c r="W870" t="str">
        <f>IF(tbl_Customers[[#This Row],[number_customer_service_calls]] &lt;= 1, "0-1 Calls", IF(tbl_Customers[[#This Row],[number_customer_service_calls]] &lt;= 3, "2-3 Calls", IF(tbl_Customers[[#This Row],[number_customer_service_calls]] &lt;=5, "4-5 Calls", "6+ Calls")))</f>
        <v>2-3 Calls</v>
      </c>
      <c r="X870" t="str">
        <f>IF(tbl_Customers[[#This Row],[account_length]] &lt;= 50, "0-50", IF(tbl_Customers[[#This Row],[account_length]] &lt;=100, "51-100", IF(tbl_Customers[[#This Row],[account_length]] &lt;= 150, "101-150", "151+")))</f>
        <v>101-150</v>
      </c>
      <c r="Y870" s="30" t="str">
        <f>IF(tbl_Customers[[#This Row],[total_intl_charge]] &lt;= 3, "Low Charges", "High Charges")</f>
        <v>High Charges</v>
      </c>
    </row>
    <row r="871" spans="1:25"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c r="V871">
        <f>IF(tbl_Customers[[#This Row],[churn]] = "yes", 1, 0)</f>
        <v>0</v>
      </c>
      <c r="W871" t="str">
        <f>IF(tbl_Customers[[#This Row],[number_customer_service_calls]] &lt;= 1, "0-1 Calls", IF(tbl_Customers[[#This Row],[number_customer_service_calls]] &lt;= 3, "2-3 Calls", IF(tbl_Customers[[#This Row],[number_customer_service_calls]] &lt;=5, "4-5 Calls", "6+ Calls")))</f>
        <v>0-1 Calls</v>
      </c>
      <c r="X871" t="str">
        <f>IF(tbl_Customers[[#This Row],[account_length]] &lt;= 50, "0-50", IF(tbl_Customers[[#This Row],[account_length]] &lt;=100, "51-100", IF(tbl_Customers[[#This Row],[account_length]] &lt;= 150, "101-150", "151+")))</f>
        <v>51-100</v>
      </c>
      <c r="Y871" s="30" t="str">
        <f>IF(tbl_Customers[[#This Row],[total_intl_charge]] &lt;= 3, "Low Charges", "High Charges")</f>
        <v>Low Charges</v>
      </c>
    </row>
    <row r="872" spans="1:25"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c r="V872">
        <f>IF(tbl_Customers[[#This Row],[churn]] = "yes", 1, 0)</f>
        <v>1</v>
      </c>
      <c r="W872" t="str">
        <f>IF(tbl_Customers[[#This Row],[number_customer_service_calls]] &lt;= 1, "0-1 Calls", IF(tbl_Customers[[#This Row],[number_customer_service_calls]] &lt;= 3, "2-3 Calls", IF(tbl_Customers[[#This Row],[number_customer_service_calls]] &lt;=5, "4-5 Calls", "6+ Calls")))</f>
        <v>4-5 Calls</v>
      </c>
      <c r="X872" t="str">
        <f>IF(tbl_Customers[[#This Row],[account_length]] &lt;= 50, "0-50", IF(tbl_Customers[[#This Row],[account_length]] &lt;=100, "51-100", IF(tbl_Customers[[#This Row],[account_length]] &lt;= 150, "101-150", "151+")))</f>
        <v>101-150</v>
      </c>
      <c r="Y872" s="30" t="str">
        <f>IF(tbl_Customers[[#This Row],[total_intl_charge]] &lt;= 3, "Low Charges", "High Charges")</f>
        <v>High Charges</v>
      </c>
    </row>
    <row r="873" spans="1:25"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c r="V873">
        <f>IF(tbl_Customers[[#This Row],[churn]] = "yes", 1, 0)</f>
        <v>0</v>
      </c>
      <c r="W873" t="str">
        <f>IF(tbl_Customers[[#This Row],[number_customer_service_calls]] &lt;= 1, "0-1 Calls", IF(tbl_Customers[[#This Row],[number_customer_service_calls]] &lt;= 3, "2-3 Calls", IF(tbl_Customers[[#This Row],[number_customer_service_calls]] &lt;=5, "4-5 Calls", "6+ Calls")))</f>
        <v>2-3 Calls</v>
      </c>
      <c r="X873" t="str">
        <f>IF(tbl_Customers[[#This Row],[account_length]] &lt;= 50, "0-50", IF(tbl_Customers[[#This Row],[account_length]] &lt;=100, "51-100", IF(tbl_Customers[[#This Row],[account_length]] &lt;= 150, "101-150", "151+")))</f>
        <v>51-100</v>
      </c>
      <c r="Y873" s="30" t="str">
        <f>IF(tbl_Customers[[#This Row],[total_intl_charge]] &lt;= 3, "Low Charges", "High Charges")</f>
        <v>Low Charges</v>
      </c>
    </row>
    <row r="874" spans="1:25"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c r="V874">
        <f>IF(tbl_Customers[[#This Row],[churn]] = "yes", 1, 0)</f>
        <v>0</v>
      </c>
      <c r="W874" t="str">
        <f>IF(tbl_Customers[[#This Row],[number_customer_service_calls]] &lt;= 1, "0-1 Calls", IF(tbl_Customers[[#This Row],[number_customer_service_calls]] &lt;= 3, "2-3 Calls", IF(tbl_Customers[[#This Row],[number_customer_service_calls]] &lt;=5, "4-5 Calls", "6+ Calls")))</f>
        <v>4-5 Calls</v>
      </c>
      <c r="X874" t="str">
        <f>IF(tbl_Customers[[#This Row],[account_length]] &lt;= 50, "0-50", IF(tbl_Customers[[#This Row],[account_length]] &lt;=100, "51-100", IF(tbl_Customers[[#This Row],[account_length]] &lt;= 150, "101-150", "151+")))</f>
        <v>101-150</v>
      </c>
      <c r="Y874" s="30" t="str">
        <f>IF(tbl_Customers[[#This Row],[total_intl_charge]] &lt;= 3, "Low Charges", "High Charges")</f>
        <v>Low Charges</v>
      </c>
    </row>
    <row r="875" spans="1:25"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c r="V875">
        <f>IF(tbl_Customers[[#This Row],[churn]] = "yes", 1, 0)</f>
        <v>0</v>
      </c>
      <c r="W875" t="str">
        <f>IF(tbl_Customers[[#This Row],[number_customer_service_calls]] &lt;= 1, "0-1 Calls", IF(tbl_Customers[[#This Row],[number_customer_service_calls]] &lt;= 3, "2-3 Calls", IF(tbl_Customers[[#This Row],[number_customer_service_calls]] &lt;=5, "4-5 Calls", "6+ Calls")))</f>
        <v>0-1 Calls</v>
      </c>
      <c r="X875" t="str">
        <f>IF(tbl_Customers[[#This Row],[account_length]] &lt;= 50, "0-50", IF(tbl_Customers[[#This Row],[account_length]] &lt;=100, "51-100", IF(tbl_Customers[[#This Row],[account_length]] &lt;= 150, "101-150", "151+")))</f>
        <v>151+</v>
      </c>
      <c r="Y875" s="30" t="str">
        <f>IF(tbl_Customers[[#This Row],[total_intl_charge]] &lt;= 3, "Low Charges", "High Charges")</f>
        <v>High Charges</v>
      </c>
    </row>
    <row r="876" spans="1:25"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c r="V876">
        <f>IF(tbl_Customers[[#This Row],[churn]] = "yes", 1, 0)</f>
        <v>0</v>
      </c>
      <c r="W876" t="str">
        <f>IF(tbl_Customers[[#This Row],[number_customer_service_calls]] &lt;= 1, "0-1 Calls", IF(tbl_Customers[[#This Row],[number_customer_service_calls]] &lt;= 3, "2-3 Calls", IF(tbl_Customers[[#This Row],[number_customer_service_calls]] &lt;=5, "4-5 Calls", "6+ Calls")))</f>
        <v>0-1 Calls</v>
      </c>
      <c r="X876" t="str">
        <f>IF(tbl_Customers[[#This Row],[account_length]] &lt;= 50, "0-50", IF(tbl_Customers[[#This Row],[account_length]] &lt;=100, "51-100", IF(tbl_Customers[[#This Row],[account_length]] &lt;= 150, "101-150", "151+")))</f>
        <v>51-100</v>
      </c>
      <c r="Y876" s="30" t="str">
        <f>IF(tbl_Customers[[#This Row],[total_intl_charge]] &lt;= 3, "Low Charges", "High Charges")</f>
        <v>Low Charges</v>
      </c>
    </row>
    <row r="877" spans="1:25"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c r="V877">
        <f>IF(tbl_Customers[[#This Row],[churn]] = "yes", 1, 0)</f>
        <v>0</v>
      </c>
      <c r="W877" t="str">
        <f>IF(tbl_Customers[[#This Row],[number_customer_service_calls]] &lt;= 1, "0-1 Calls", IF(tbl_Customers[[#This Row],[number_customer_service_calls]] &lt;= 3, "2-3 Calls", IF(tbl_Customers[[#This Row],[number_customer_service_calls]] &lt;=5, "4-5 Calls", "6+ Calls")))</f>
        <v>2-3 Calls</v>
      </c>
      <c r="X877" t="str">
        <f>IF(tbl_Customers[[#This Row],[account_length]] &lt;= 50, "0-50", IF(tbl_Customers[[#This Row],[account_length]] &lt;=100, "51-100", IF(tbl_Customers[[#This Row],[account_length]] &lt;= 150, "101-150", "151+")))</f>
        <v>101-150</v>
      </c>
      <c r="Y877" s="30" t="str">
        <f>IF(tbl_Customers[[#This Row],[total_intl_charge]] &lt;= 3, "Low Charges", "High Charges")</f>
        <v>Low Charges</v>
      </c>
    </row>
    <row r="878" spans="1:25"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c r="V878">
        <f>IF(tbl_Customers[[#This Row],[churn]] = "yes", 1, 0)</f>
        <v>0</v>
      </c>
      <c r="W878" t="str">
        <f>IF(tbl_Customers[[#This Row],[number_customer_service_calls]] &lt;= 1, "0-1 Calls", IF(tbl_Customers[[#This Row],[number_customer_service_calls]] &lt;= 3, "2-3 Calls", IF(tbl_Customers[[#This Row],[number_customer_service_calls]] &lt;=5, "4-5 Calls", "6+ Calls")))</f>
        <v>4-5 Calls</v>
      </c>
      <c r="X878" t="str">
        <f>IF(tbl_Customers[[#This Row],[account_length]] &lt;= 50, "0-50", IF(tbl_Customers[[#This Row],[account_length]] &lt;=100, "51-100", IF(tbl_Customers[[#This Row],[account_length]] &lt;= 150, "101-150", "151+")))</f>
        <v>51-100</v>
      </c>
      <c r="Y878" s="30" t="str">
        <f>IF(tbl_Customers[[#This Row],[total_intl_charge]] &lt;= 3, "Low Charges", "High Charges")</f>
        <v>Low Charges</v>
      </c>
    </row>
    <row r="879" spans="1:25"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c r="V879">
        <f>IF(tbl_Customers[[#This Row],[churn]] = "yes", 1, 0)</f>
        <v>0</v>
      </c>
      <c r="W879" t="str">
        <f>IF(tbl_Customers[[#This Row],[number_customer_service_calls]] &lt;= 1, "0-1 Calls", IF(tbl_Customers[[#This Row],[number_customer_service_calls]] &lt;= 3, "2-3 Calls", IF(tbl_Customers[[#This Row],[number_customer_service_calls]] &lt;=5, "4-5 Calls", "6+ Calls")))</f>
        <v>4-5 Calls</v>
      </c>
      <c r="X879" t="str">
        <f>IF(tbl_Customers[[#This Row],[account_length]] &lt;= 50, "0-50", IF(tbl_Customers[[#This Row],[account_length]] &lt;=100, "51-100", IF(tbl_Customers[[#This Row],[account_length]] &lt;= 150, "101-150", "151+")))</f>
        <v>151+</v>
      </c>
      <c r="Y879" s="30" t="str">
        <f>IF(tbl_Customers[[#This Row],[total_intl_charge]] &lt;= 3, "Low Charges", "High Charges")</f>
        <v>Low Charges</v>
      </c>
    </row>
    <row r="880" spans="1:25"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c r="V880">
        <f>IF(tbl_Customers[[#This Row],[churn]] = "yes", 1, 0)</f>
        <v>0</v>
      </c>
      <c r="W880" t="str">
        <f>IF(tbl_Customers[[#This Row],[number_customer_service_calls]] &lt;= 1, "0-1 Calls", IF(tbl_Customers[[#This Row],[number_customer_service_calls]] &lt;= 3, "2-3 Calls", IF(tbl_Customers[[#This Row],[number_customer_service_calls]] &lt;=5, "4-5 Calls", "6+ Calls")))</f>
        <v>0-1 Calls</v>
      </c>
      <c r="X880" t="str">
        <f>IF(tbl_Customers[[#This Row],[account_length]] &lt;= 50, "0-50", IF(tbl_Customers[[#This Row],[account_length]] &lt;=100, "51-100", IF(tbl_Customers[[#This Row],[account_length]] &lt;= 150, "101-150", "151+")))</f>
        <v>151+</v>
      </c>
      <c r="Y880" s="30" t="str">
        <f>IF(tbl_Customers[[#This Row],[total_intl_charge]] &lt;= 3, "Low Charges", "High Charges")</f>
        <v>Low Charges</v>
      </c>
    </row>
    <row r="881" spans="1:25"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c r="V881">
        <f>IF(tbl_Customers[[#This Row],[churn]] = "yes", 1, 0)</f>
        <v>0</v>
      </c>
      <c r="W881" t="str">
        <f>IF(tbl_Customers[[#This Row],[number_customer_service_calls]] &lt;= 1, "0-1 Calls", IF(tbl_Customers[[#This Row],[number_customer_service_calls]] &lt;= 3, "2-3 Calls", IF(tbl_Customers[[#This Row],[number_customer_service_calls]] &lt;=5, "4-5 Calls", "6+ Calls")))</f>
        <v>0-1 Calls</v>
      </c>
      <c r="X881" t="str">
        <f>IF(tbl_Customers[[#This Row],[account_length]] &lt;= 50, "0-50", IF(tbl_Customers[[#This Row],[account_length]] &lt;=100, "51-100", IF(tbl_Customers[[#This Row],[account_length]] &lt;= 150, "101-150", "151+")))</f>
        <v>101-150</v>
      </c>
      <c r="Y881" s="30" t="str">
        <f>IF(tbl_Customers[[#This Row],[total_intl_charge]] &lt;= 3, "Low Charges", "High Charges")</f>
        <v>Low Charges</v>
      </c>
    </row>
    <row r="882" spans="1:25"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c r="V882">
        <f>IF(tbl_Customers[[#This Row],[churn]] = "yes", 1, 0)</f>
        <v>0</v>
      </c>
      <c r="W882" t="str">
        <f>IF(tbl_Customers[[#This Row],[number_customer_service_calls]] &lt;= 1, "0-1 Calls", IF(tbl_Customers[[#This Row],[number_customer_service_calls]] &lt;= 3, "2-3 Calls", IF(tbl_Customers[[#This Row],[number_customer_service_calls]] &lt;=5, "4-5 Calls", "6+ Calls")))</f>
        <v>0-1 Calls</v>
      </c>
      <c r="X882" t="str">
        <f>IF(tbl_Customers[[#This Row],[account_length]] &lt;= 50, "0-50", IF(tbl_Customers[[#This Row],[account_length]] &lt;=100, "51-100", IF(tbl_Customers[[#This Row],[account_length]] &lt;= 150, "101-150", "151+")))</f>
        <v>51-100</v>
      </c>
      <c r="Y882" s="30" t="str">
        <f>IF(tbl_Customers[[#This Row],[total_intl_charge]] &lt;= 3, "Low Charges", "High Charges")</f>
        <v>Low Charges</v>
      </c>
    </row>
    <row r="883" spans="1:25"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c r="V883">
        <f>IF(tbl_Customers[[#This Row],[churn]] = "yes", 1, 0)</f>
        <v>0</v>
      </c>
      <c r="W883" t="str">
        <f>IF(tbl_Customers[[#This Row],[number_customer_service_calls]] &lt;= 1, "0-1 Calls", IF(tbl_Customers[[#This Row],[number_customer_service_calls]] &lt;= 3, "2-3 Calls", IF(tbl_Customers[[#This Row],[number_customer_service_calls]] &lt;=5, "4-5 Calls", "6+ Calls")))</f>
        <v>0-1 Calls</v>
      </c>
      <c r="X883" t="str">
        <f>IF(tbl_Customers[[#This Row],[account_length]] &lt;= 50, "0-50", IF(tbl_Customers[[#This Row],[account_length]] &lt;=100, "51-100", IF(tbl_Customers[[#This Row],[account_length]] &lt;= 150, "101-150", "151+")))</f>
        <v>51-100</v>
      </c>
      <c r="Y883" s="30" t="str">
        <f>IF(tbl_Customers[[#This Row],[total_intl_charge]] &lt;= 3, "Low Charges", "High Charges")</f>
        <v>Low Charges</v>
      </c>
    </row>
    <row r="884" spans="1:25"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c r="V884">
        <f>IF(tbl_Customers[[#This Row],[churn]] = "yes", 1, 0)</f>
        <v>0</v>
      </c>
      <c r="W884" t="str">
        <f>IF(tbl_Customers[[#This Row],[number_customer_service_calls]] &lt;= 1, "0-1 Calls", IF(tbl_Customers[[#This Row],[number_customer_service_calls]] &lt;= 3, "2-3 Calls", IF(tbl_Customers[[#This Row],[number_customer_service_calls]] &lt;=5, "4-5 Calls", "6+ Calls")))</f>
        <v>2-3 Calls</v>
      </c>
      <c r="X884" t="str">
        <f>IF(tbl_Customers[[#This Row],[account_length]] &lt;= 50, "0-50", IF(tbl_Customers[[#This Row],[account_length]] &lt;=100, "51-100", IF(tbl_Customers[[#This Row],[account_length]] &lt;= 150, "101-150", "151+")))</f>
        <v>101-150</v>
      </c>
      <c r="Y884" s="30" t="str">
        <f>IF(tbl_Customers[[#This Row],[total_intl_charge]] &lt;= 3, "Low Charges", "High Charges")</f>
        <v>High Charges</v>
      </c>
    </row>
    <row r="885" spans="1:25"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c r="V885">
        <f>IF(tbl_Customers[[#This Row],[churn]] = "yes", 1, 0)</f>
        <v>0</v>
      </c>
      <c r="W885" t="str">
        <f>IF(tbl_Customers[[#This Row],[number_customer_service_calls]] &lt;= 1, "0-1 Calls", IF(tbl_Customers[[#This Row],[number_customer_service_calls]] &lt;= 3, "2-3 Calls", IF(tbl_Customers[[#This Row],[number_customer_service_calls]] &lt;=5, "4-5 Calls", "6+ Calls")))</f>
        <v>0-1 Calls</v>
      </c>
      <c r="X885" t="str">
        <f>IF(tbl_Customers[[#This Row],[account_length]] &lt;= 50, "0-50", IF(tbl_Customers[[#This Row],[account_length]] &lt;=100, "51-100", IF(tbl_Customers[[#This Row],[account_length]] &lt;= 150, "101-150", "151+")))</f>
        <v>101-150</v>
      </c>
      <c r="Y885" s="30" t="str">
        <f>IF(tbl_Customers[[#This Row],[total_intl_charge]] &lt;= 3, "Low Charges", "High Charges")</f>
        <v>Low Charges</v>
      </c>
    </row>
    <row r="886" spans="1:25"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c r="V886">
        <f>IF(tbl_Customers[[#This Row],[churn]] = "yes", 1, 0)</f>
        <v>0</v>
      </c>
      <c r="W886" t="str">
        <f>IF(tbl_Customers[[#This Row],[number_customer_service_calls]] &lt;= 1, "0-1 Calls", IF(tbl_Customers[[#This Row],[number_customer_service_calls]] &lt;= 3, "2-3 Calls", IF(tbl_Customers[[#This Row],[number_customer_service_calls]] &lt;=5, "4-5 Calls", "6+ Calls")))</f>
        <v>2-3 Calls</v>
      </c>
      <c r="X886" t="str">
        <f>IF(tbl_Customers[[#This Row],[account_length]] &lt;= 50, "0-50", IF(tbl_Customers[[#This Row],[account_length]] &lt;=100, "51-100", IF(tbl_Customers[[#This Row],[account_length]] &lt;= 150, "101-150", "151+")))</f>
        <v>51-100</v>
      </c>
      <c r="Y886" s="30" t="str">
        <f>IF(tbl_Customers[[#This Row],[total_intl_charge]] &lt;= 3, "Low Charges", "High Charges")</f>
        <v>Low Charges</v>
      </c>
    </row>
    <row r="887" spans="1:25"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c r="V887">
        <f>IF(tbl_Customers[[#This Row],[churn]] = "yes", 1, 0)</f>
        <v>0</v>
      </c>
      <c r="W887" t="str">
        <f>IF(tbl_Customers[[#This Row],[number_customer_service_calls]] &lt;= 1, "0-1 Calls", IF(tbl_Customers[[#This Row],[number_customer_service_calls]] &lt;= 3, "2-3 Calls", IF(tbl_Customers[[#This Row],[number_customer_service_calls]] &lt;=5, "4-5 Calls", "6+ Calls")))</f>
        <v>0-1 Calls</v>
      </c>
      <c r="X887" t="str">
        <f>IF(tbl_Customers[[#This Row],[account_length]] &lt;= 50, "0-50", IF(tbl_Customers[[#This Row],[account_length]] &lt;=100, "51-100", IF(tbl_Customers[[#This Row],[account_length]] &lt;= 150, "101-150", "151+")))</f>
        <v>0-50</v>
      </c>
      <c r="Y887" s="30" t="str">
        <f>IF(tbl_Customers[[#This Row],[total_intl_charge]] &lt;= 3, "Low Charges", "High Charges")</f>
        <v>Low Charges</v>
      </c>
    </row>
    <row r="888" spans="1:25"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c r="V888">
        <f>IF(tbl_Customers[[#This Row],[churn]] = "yes", 1, 0)</f>
        <v>0</v>
      </c>
      <c r="W888" t="str">
        <f>IF(tbl_Customers[[#This Row],[number_customer_service_calls]] &lt;= 1, "0-1 Calls", IF(tbl_Customers[[#This Row],[number_customer_service_calls]] &lt;= 3, "2-3 Calls", IF(tbl_Customers[[#This Row],[number_customer_service_calls]] &lt;=5, "4-5 Calls", "6+ Calls")))</f>
        <v>0-1 Calls</v>
      </c>
      <c r="X888" t="str">
        <f>IF(tbl_Customers[[#This Row],[account_length]] &lt;= 50, "0-50", IF(tbl_Customers[[#This Row],[account_length]] &lt;=100, "51-100", IF(tbl_Customers[[#This Row],[account_length]] &lt;= 150, "101-150", "151+")))</f>
        <v>51-100</v>
      </c>
      <c r="Y888" s="30" t="str">
        <f>IF(tbl_Customers[[#This Row],[total_intl_charge]] &lt;= 3, "Low Charges", "High Charges")</f>
        <v>Low Charges</v>
      </c>
    </row>
    <row r="889" spans="1:25"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c r="V889">
        <f>IF(tbl_Customers[[#This Row],[churn]] = "yes", 1, 0)</f>
        <v>0</v>
      </c>
      <c r="W889" t="str">
        <f>IF(tbl_Customers[[#This Row],[number_customer_service_calls]] &lt;= 1, "0-1 Calls", IF(tbl_Customers[[#This Row],[number_customer_service_calls]] &lt;= 3, "2-3 Calls", IF(tbl_Customers[[#This Row],[number_customer_service_calls]] &lt;=5, "4-5 Calls", "6+ Calls")))</f>
        <v>0-1 Calls</v>
      </c>
      <c r="X889" t="str">
        <f>IF(tbl_Customers[[#This Row],[account_length]] &lt;= 50, "0-50", IF(tbl_Customers[[#This Row],[account_length]] &lt;=100, "51-100", IF(tbl_Customers[[#This Row],[account_length]] &lt;= 150, "101-150", "151+")))</f>
        <v>51-100</v>
      </c>
      <c r="Y889" s="30" t="str">
        <f>IF(tbl_Customers[[#This Row],[total_intl_charge]] &lt;= 3, "Low Charges", "High Charges")</f>
        <v>High Charges</v>
      </c>
    </row>
    <row r="890" spans="1:25"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c r="V890">
        <f>IF(tbl_Customers[[#This Row],[churn]] = "yes", 1, 0)</f>
        <v>0</v>
      </c>
      <c r="W890" t="str">
        <f>IF(tbl_Customers[[#This Row],[number_customer_service_calls]] &lt;= 1, "0-1 Calls", IF(tbl_Customers[[#This Row],[number_customer_service_calls]] &lt;= 3, "2-3 Calls", IF(tbl_Customers[[#This Row],[number_customer_service_calls]] &lt;=5, "4-5 Calls", "6+ Calls")))</f>
        <v>0-1 Calls</v>
      </c>
      <c r="X890" t="str">
        <f>IF(tbl_Customers[[#This Row],[account_length]] &lt;= 50, "0-50", IF(tbl_Customers[[#This Row],[account_length]] &lt;=100, "51-100", IF(tbl_Customers[[#This Row],[account_length]] &lt;= 150, "101-150", "151+")))</f>
        <v>151+</v>
      </c>
      <c r="Y890" s="30" t="str">
        <f>IF(tbl_Customers[[#This Row],[total_intl_charge]] &lt;= 3, "Low Charges", "High Charges")</f>
        <v>Low Charges</v>
      </c>
    </row>
    <row r="891" spans="1:25"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c r="V891">
        <f>IF(tbl_Customers[[#This Row],[churn]] = "yes", 1, 0)</f>
        <v>0</v>
      </c>
      <c r="W891" t="str">
        <f>IF(tbl_Customers[[#This Row],[number_customer_service_calls]] &lt;= 1, "0-1 Calls", IF(tbl_Customers[[#This Row],[number_customer_service_calls]] &lt;= 3, "2-3 Calls", IF(tbl_Customers[[#This Row],[number_customer_service_calls]] &lt;=5, "4-5 Calls", "6+ Calls")))</f>
        <v>0-1 Calls</v>
      </c>
      <c r="X891" t="str">
        <f>IF(tbl_Customers[[#This Row],[account_length]] &lt;= 50, "0-50", IF(tbl_Customers[[#This Row],[account_length]] &lt;=100, "51-100", IF(tbl_Customers[[#This Row],[account_length]] &lt;= 150, "101-150", "151+")))</f>
        <v>101-150</v>
      </c>
      <c r="Y891" s="30" t="str">
        <f>IF(tbl_Customers[[#This Row],[total_intl_charge]] &lt;= 3, "Low Charges", "High Charges")</f>
        <v>High Charges</v>
      </c>
    </row>
    <row r="892" spans="1:25"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c r="V892">
        <f>IF(tbl_Customers[[#This Row],[churn]] = "yes", 1, 0)</f>
        <v>0</v>
      </c>
      <c r="W892" t="str">
        <f>IF(tbl_Customers[[#This Row],[number_customer_service_calls]] &lt;= 1, "0-1 Calls", IF(tbl_Customers[[#This Row],[number_customer_service_calls]] &lt;= 3, "2-3 Calls", IF(tbl_Customers[[#This Row],[number_customer_service_calls]] &lt;=5, "4-5 Calls", "6+ Calls")))</f>
        <v>0-1 Calls</v>
      </c>
      <c r="X892" t="str">
        <f>IF(tbl_Customers[[#This Row],[account_length]] &lt;= 50, "0-50", IF(tbl_Customers[[#This Row],[account_length]] &lt;=100, "51-100", IF(tbl_Customers[[#This Row],[account_length]] &lt;= 150, "101-150", "151+")))</f>
        <v>151+</v>
      </c>
      <c r="Y892" s="30" t="str">
        <f>IF(tbl_Customers[[#This Row],[total_intl_charge]] &lt;= 3, "Low Charges", "High Charges")</f>
        <v>Low Charges</v>
      </c>
    </row>
    <row r="893" spans="1:25"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c r="V893">
        <f>IF(tbl_Customers[[#This Row],[churn]] = "yes", 1, 0)</f>
        <v>0</v>
      </c>
      <c r="W893" t="str">
        <f>IF(tbl_Customers[[#This Row],[number_customer_service_calls]] &lt;= 1, "0-1 Calls", IF(tbl_Customers[[#This Row],[number_customer_service_calls]] &lt;= 3, "2-3 Calls", IF(tbl_Customers[[#This Row],[number_customer_service_calls]] &lt;=5, "4-5 Calls", "6+ Calls")))</f>
        <v>0-1 Calls</v>
      </c>
      <c r="X893" t="str">
        <f>IF(tbl_Customers[[#This Row],[account_length]] &lt;= 50, "0-50", IF(tbl_Customers[[#This Row],[account_length]] &lt;=100, "51-100", IF(tbl_Customers[[#This Row],[account_length]] &lt;= 150, "101-150", "151+")))</f>
        <v>101-150</v>
      </c>
      <c r="Y893" s="30" t="str">
        <f>IF(tbl_Customers[[#This Row],[total_intl_charge]] &lt;= 3, "Low Charges", "High Charges")</f>
        <v>Low Charges</v>
      </c>
    </row>
    <row r="894" spans="1:25"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c r="V894">
        <f>IF(tbl_Customers[[#This Row],[churn]] = "yes", 1, 0)</f>
        <v>0</v>
      </c>
      <c r="W894" t="str">
        <f>IF(tbl_Customers[[#This Row],[number_customer_service_calls]] &lt;= 1, "0-1 Calls", IF(tbl_Customers[[#This Row],[number_customer_service_calls]] &lt;= 3, "2-3 Calls", IF(tbl_Customers[[#This Row],[number_customer_service_calls]] &lt;=5, "4-5 Calls", "6+ Calls")))</f>
        <v>0-1 Calls</v>
      </c>
      <c r="X894" t="str">
        <f>IF(tbl_Customers[[#This Row],[account_length]] &lt;= 50, "0-50", IF(tbl_Customers[[#This Row],[account_length]] &lt;=100, "51-100", IF(tbl_Customers[[#This Row],[account_length]] &lt;= 150, "101-150", "151+")))</f>
        <v>51-100</v>
      </c>
      <c r="Y894" s="30" t="str">
        <f>IF(tbl_Customers[[#This Row],[total_intl_charge]] &lt;= 3, "Low Charges", "High Charges")</f>
        <v>Low Charges</v>
      </c>
    </row>
    <row r="895" spans="1:25"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c r="V895">
        <f>IF(tbl_Customers[[#This Row],[churn]] = "yes", 1, 0)</f>
        <v>0</v>
      </c>
      <c r="W895" t="str">
        <f>IF(tbl_Customers[[#This Row],[number_customer_service_calls]] &lt;= 1, "0-1 Calls", IF(tbl_Customers[[#This Row],[number_customer_service_calls]] &lt;= 3, "2-3 Calls", IF(tbl_Customers[[#This Row],[number_customer_service_calls]] &lt;=5, "4-5 Calls", "6+ Calls")))</f>
        <v>0-1 Calls</v>
      </c>
      <c r="X895" t="str">
        <f>IF(tbl_Customers[[#This Row],[account_length]] &lt;= 50, "0-50", IF(tbl_Customers[[#This Row],[account_length]] &lt;=100, "51-100", IF(tbl_Customers[[#This Row],[account_length]] &lt;= 150, "101-150", "151+")))</f>
        <v>101-150</v>
      </c>
      <c r="Y895" s="30" t="str">
        <f>IF(tbl_Customers[[#This Row],[total_intl_charge]] &lt;= 3, "Low Charges", "High Charges")</f>
        <v>High Charges</v>
      </c>
    </row>
    <row r="896" spans="1:25"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c r="V896">
        <f>IF(tbl_Customers[[#This Row],[churn]] = "yes", 1, 0)</f>
        <v>0</v>
      </c>
      <c r="W896" t="str">
        <f>IF(tbl_Customers[[#This Row],[number_customer_service_calls]] &lt;= 1, "0-1 Calls", IF(tbl_Customers[[#This Row],[number_customer_service_calls]] &lt;= 3, "2-3 Calls", IF(tbl_Customers[[#This Row],[number_customer_service_calls]] &lt;=5, "4-5 Calls", "6+ Calls")))</f>
        <v>0-1 Calls</v>
      </c>
      <c r="X896" t="str">
        <f>IF(tbl_Customers[[#This Row],[account_length]] &lt;= 50, "0-50", IF(tbl_Customers[[#This Row],[account_length]] &lt;=100, "51-100", IF(tbl_Customers[[#This Row],[account_length]] &lt;= 150, "101-150", "151+")))</f>
        <v>101-150</v>
      </c>
      <c r="Y896" s="30" t="str">
        <f>IF(tbl_Customers[[#This Row],[total_intl_charge]] &lt;= 3, "Low Charges", "High Charges")</f>
        <v>High Charges</v>
      </c>
    </row>
    <row r="897" spans="1:25"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c r="V897">
        <f>IF(tbl_Customers[[#This Row],[churn]] = "yes", 1, 0)</f>
        <v>0</v>
      </c>
      <c r="W897" t="str">
        <f>IF(tbl_Customers[[#This Row],[number_customer_service_calls]] &lt;= 1, "0-1 Calls", IF(tbl_Customers[[#This Row],[number_customer_service_calls]] &lt;= 3, "2-3 Calls", IF(tbl_Customers[[#This Row],[number_customer_service_calls]] &lt;=5, "4-5 Calls", "6+ Calls")))</f>
        <v>0-1 Calls</v>
      </c>
      <c r="X897" t="str">
        <f>IF(tbl_Customers[[#This Row],[account_length]] &lt;= 50, "0-50", IF(tbl_Customers[[#This Row],[account_length]] &lt;=100, "51-100", IF(tbl_Customers[[#This Row],[account_length]] &lt;= 150, "101-150", "151+")))</f>
        <v>0-50</v>
      </c>
      <c r="Y897" s="30" t="str">
        <f>IF(tbl_Customers[[#This Row],[total_intl_charge]] &lt;= 3, "Low Charges", "High Charges")</f>
        <v>High Charges</v>
      </c>
    </row>
    <row r="898" spans="1:25"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c r="V898">
        <f>IF(tbl_Customers[[#This Row],[churn]] = "yes", 1, 0)</f>
        <v>0</v>
      </c>
      <c r="W898" t="str">
        <f>IF(tbl_Customers[[#This Row],[number_customer_service_calls]] &lt;= 1, "0-1 Calls", IF(tbl_Customers[[#This Row],[number_customer_service_calls]] &lt;= 3, "2-3 Calls", IF(tbl_Customers[[#This Row],[number_customer_service_calls]] &lt;=5, "4-5 Calls", "6+ Calls")))</f>
        <v>0-1 Calls</v>
      </c>
      <c r="X898" t="str">
        <f>IF(tbl_Customers[[#This Row],[account_length]] &lt;= 50, "0-50", IF(tbl_Customers[[#This Row],[account_length]] &lt;=100, "51-100", IF(tbl_Customers[[#This Row],[account_length]] &lt;= 150, "101-150", "151+")))</f>
        <v>101-150</v>
      </c>
      <c r="Y898" s="30" t="str">
        <f>IF(tbl_Customers[[#This Row],[total_intl_charge]] &lt;= 3, "Low Charges", "High Charges")</f>
        <v>Low Charges</v>
      </c>
    </row>
    <row r="899" spans="1:25"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c r="V899">
        <f>IF(tbl_Customers[[#This Row],[churn]] = "yes", 1, 0)</f>
        <v>0</v>
      </c>
      <c r="W899" t="str">
        <f>IF(tbl_Customers[[#This Row],[number_customer_service_calls]] &lt;= 1, "0-1 Calls", IF(tbl_Customers[[#This Row],[number_customer_service_calls]] &lt;= 3, "2-3 Calls", IF(tbl_Customers[[#This Row],[number_customer_service_calls]] &lt;=5, "4-5 Calls", "6+ Calls")))</f>
        <v>0-1 Calls</v>
      </c>
      <c r="X899" t="str">
        <f>IF(tbl_Customers[[#This Row],[account_length]] &lt;= 50, "0-50", IF(tbl_Customers[[#This Row],[account_length]] &lt;=100, "51-100", IF(tbl_Customers[[#This Row],[account_length]] &lt;= 150, "101-150", "151+")))</f>
        <v>151+</v>
      </c>
      <c r="Y899" s="30" t="str">
        <f>IF(tbl_Customers[[#This Row],[total_intl_charge]] &lt;= 3, "Low Charges", "High Charges")</f>
        <v>High Charges</v>
      </c>
    </row>
    <row r="900" spans="1:25"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c r="V900">
        <f>IF(tbl_Customers[[#This Row],[churn]] = "yes", 1, 0)</f>
        <v>0</v>
      </c>
      <c r="W900" t="str">
        <f>IF(tbl_Customers[[#This Row],[number_customer_service_calls]] &lt;= 1, "0-1 Calls", IF(tbl_Customers[[#This Row],[number_customer_service_calls]] &lt;= 3, "2-3 Calls", IF(tbl_Customers[[#This Row],[number_customer_service_calls]] &lt;=5, "4-5 Calls", "6+ Calls")))</f>
        <v>2-3 Calls</v>
      </c>
      <c r="X900" t="str">
        <f>IF(tbl_Customers[[#This Row],[account_length]] &lt;= 50, "0-50", IF(tbl_Customers[[#This Row],[account_length]] &lt;=100, "51-100", IF(tbl_Customers[[#This Row],[account_length]] &lt;= 150, "101-150", "151+")))</f>
        <v>151+</v>
      </c>
      <c r="Y900" s="30" t="str">
        <f>IF(tbl_Customers[[#This Row],[total_intl_charge]] &lt;= 3, "Low Charges", "High Charges")</f>
        <v>High Charges</v>
      </c>
    </row>
    <row r="901" spans="1:25"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c r="V901">
        <f>IF(tbl_Customers[[#This Row],[churn]] = "yes", 1, 0)</f>
        <v>0</v>
      </c>
      <c r="W901" t="str">
        <f>IF(tbl_Customers[[#This Row],[number_customer_service_calls]] &lt;= 1, "0-1 Calls", IF(tbl_Customers[[#This Row],[number_customer_service_calls]] &lt;= 3, "2-3 Calls", IF(tbl_Customers[[#This Row],[number_customer_service_calls]] &lt;=5, "4-5 Calls", "6+ Calls")))</f>
        <v>0-1 Calls</v>
      </c>
      <c r="X901" t="str">
        <f>IF(tbl_Customers[[#This Row],[account_length]] &lt;= 50, "0-50", IF(tbl_Customers[[#This Row],[account_length]] &lt;=100, "51-100", IF(tbl_Customers[[#This Row],[account_length]] &lt;= 150, "101-150", "151+")))</f>
        <v>101-150</v>
      </c>
      <c r="Y901" s="30" t="str">
        <f>IF(tbl_Customers[[#This Row],[total_intl_charge]] &lt;= 3, "Low Charges", "High Charges")</f>
        <v>Low Charges</v>
      </c>
    </row>
    <row r="902" spans="1:25"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c r="V902">
        <f>IF(tbl_Customers[[#This Row],[churn]] = "yes", 1, 0)</f>
        <v>0</v>
      </c>
      <c r="W902" t="str">
        <f>IF(tbl_Customers[[#This Row],[number_customer_service_calls]] &lt;= 1, "0-1 Calls", IF(tbl_Customers[[#This Row],[number_customer_service_calls]] &lt;= 3, "2-3 Calls", IF(tbl_Customers[[#This Row],[number_customer_service_calls]] &lt;=5, "4-5 Calls", "6+ Calls")))</f>
        <v>0-1 Calls</v>
      </c>
      <c r="X902" t="str">
        <f>IF(tbl_Customers[[#This Row],[account_length]] &lt;= 50, "0-50", IF(tbl_Customers[[#This Row],[account_length]] &lt;=100, "51-100", IF(tbl_Customers[[#This Row],[account_length]] &lt;= 150, "101-150", "151+")))</f>
        <v>51-100</v>
      </c>
      <c r="Y902" s="30" t="str">
        <f>IF(tbl_Customers[[#This Row],[total_intl_charge]] &lt;= 3, "Low Charges", "High Charges")</f>
        <v>Low Charges</v>
      </c>
    </row>
    <row r="903" spans="1:25"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c r="V903">
        <f>IF(tbl_Customers[[#This Row],[churn]] = "yes", 1, 0)</f>
        <v>1</v>
      </c>
      <c r="W903" t="str">
        <f>IF(tbl_Customers[[#This Row],[number_customer_service_calls]] &lt;= 1, "0-1 Calls", IF(tbl_Customers[[#This Row],[number_customer_service_calls]] &lt;= 3, "2-3 Calls", IF(tbl_Customers[[#This Row],[number_customer_service_calls]] &lt;=5, "4-5 Calls", "6+ Calls")))</f>
        <v>0-1 Calls</v>
      </c>
      <c r="X903" t="str">
        <f>IF(tbl_Customers[[#This Row],[account_length]] &lt;= 50, "0-50", IF(tbl_Customers[[#This Row],[account_length]] &lt;=100, "51-100", IF(tbl_Customers[[#This Row],[account_length]] &lt;= 150, "101-150", "151+")))</f>
        <v>51-100</v>
      </c>
      <c r="Y903" s="30" t="str">
        <f>IF(tbl_Customers[[#This Row],[total_intl_charge]] &lt;= 3, "Low Charges", "High Charges")</f>
        <v>Low Charges</v>
      </c>
    </row>
    <row r="904" spans="1:25"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c r="V904">
        <f>IF(tbl_Customers[[#This Row],[churn]] = "yes", 1, 0)</f>
        <v>0</v>
      </c>
      <c r="W904" t="str">
        <f>IF(tbl_Customers[[#This Row],[number_customer_service_calls]] &lt;= 1, "0-1 Calls", IF(tbl_Customers[[#This Row],[number_customer_service_calls]] &lt;= 3, "2-3 Calls", IF(tbl_Customers[[#This Row],[number_customer_service_calls]] &lt;=5, "4-5 Calls", "6+ Calls")))</f>
        <v>0-1 Calls</v>
      </c>
      <c r="X904" t="str">
        <f>IF(tbl_Customers[[#This Row],[account_length]] &lt;= 50, "0-50", IF(tbl_Customers[[#This Row],[account_length]] &lt;=100, "51-100", IF(tbl_Customers[[#This Row],[account_length]] &lt;= 150, "101-150", "151+")))</f>
        <v>151+</v>
      </c>
      <c r="Y904" s="30" t="str">
        <f>IF(tbl_Customers[[#This Row],[total_intl_charge]] &lt;= 3, "Low Charges", "High Charges")</f>
        <v>Low Charges</v>
      </c>
    </row>
    <row r="905" spans="1:25"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c r="V905">
        <f>IF(tbl_Customers[[#This Row],[churn]] = "yes", 1, 0)</f>
        <v>0</v>
      </c>
      <c r="W905" t="str">
        <f>IF(tbl_Customers[[#This Row],[number_customer_service_calls]] &lt;= 1, "0-1 Calls", IF(tbl_Customers[[#This Row],[number_customer_service_calls]] &lt;= 3, "2-3 Calls", IF(tbl_Customers[[#This Row],[number_customer_service_calls]] &lt;=5, "4-5 Calls", "6+ Calls")))</f>
        <v>0-1 Calls</v>
      </c>
      <c r="X905" t="str">
        <f>IF(tbl_Customers[[#This Row],[account_length]] &lt;= 50, "0-50", IF(tbl_Customers[[#This Row],[account_length]] &lt;=100, "51-100", IF(tbl_Customers[[#This Row],[account_length]] &lt;= 150, "101-150", "151+")))</f>
        <v>101-150</v>
      </c>
      <c r="Y905" s="30" t="str">
        <f>IF(tbl_Customers[[#This Row],[total_intl_charge]] &lt;= 3, "Low Charges", "High Charges")</f>
        <v>Low Charges</v>
      </c>
    </row>
    <row r="906" spans="1:25"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c r="V906">
        <f>IF(tbl_Customers[[#This Row],[churn]] = "yes", 1, 0)</f>
        <v>0</v>
      </c>
      <c r="W906" t="str">
        <f>IF(tbl_Customers[[#This Row],[number_customer_service_calls]] &lt;= 1, "0-1 Calls", IF(tbl_Customers[[#This Row],[number_customer_service_calls]] &lt;= 3, "2-3 Calls", IF(tbl_Customers[[#This Row],[number_customer_service_calls]] &lt;=5, "4-5 Calls", "6+ Calls")))</f>
        <v>0-1 Calls</v>
      </c>
      <c r="X906" t="str">
        <f>IF(tbl_Customers[[#This Row],[account_length]] &lt;= 50, "0-50", IF(tbl_Customers[[#This Row],[account_length]] &lt;=100, "51-100", IF(tbl_Customers[[#This Row],[account_length]] &lt;= 150, "101-150", "151+")))</f>
        <v>51-100</v>
      </c>
      <c r="Y906" s="30" t="str">
        <f>IF(tbl_Customers[[#This Row],[total_intl_charge]] &lt;= 3, "Low Charges", "High Charges")</f>
        <v>Low Charges</v>
      </c>
    </row>
    <row r="907" spans="1:25"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c r="V907">
        <f>IF(tbl_Customers[[#This Row],[churn]] = "yes", 1, 0)</f>
        <v>0</v>
      </c>
      <c r="W907" t="str">
        <f>IF(tbl_Customers[[#This Row],[number_customer_service_calls]] &lt;= 1, "0-1 Calls", IF(tbl_Customers[[#This Row],[number_customer_service_calls]] &lt;= 3, "2-3 Calls", IF(tbl_Customers[[#This Row],[number_customer_service_calls]] &lt;=5, "4-5 Calls", "6+ Calls")))</f>
        <v>2-3 Calls</v>
      </c>
      <c r="X907" t="str">
        <f>IF(tbl_Customers[[#This Row],[account_length]] &lt;= 50, "0-50", IF(tbl_Customers[[#This Row],[account_length]] &lt;=100, "51-100", IF(tbl_Customers[[#This Row],[account_length]] &lt;= 150, "101-150", "151+")))</f>
        <v>51-100</v>
      </c>
      <c r="Y907" s="30" t="str">
        <f>IF(tbl_Customers[[#This Row],[total_intl_charge]] &lt;= 3, "Low Charges", "High Charges")</f>
        <v>High Charges</v>
      </c>
    </row>
    <row r="908" spans="1:25"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c r="V908">
        <f>IF(tbl_Customers[[#This Row],[churn]] = "yes", 1, 0)</f>
        <v>0</v>
      </c>
      <c r="W908" t="str">
        <f>IF(tbl_Customers[[#This Row],[number_customer_service_calls]] &lt;= 1, "0-1 Calls", IF(tbl_Customers[[#This Row],[number_customer_service_calls]] &lt;= 3, "2-3 Calls", IF(tbl_Customers[[#This Row],[number_customer_service_calls]] &lt;=5, "4-5 Calls", "6+ Calls")))</f>
        <v>2-3 Calls</v>
      </c>
      <c r="X908" t="str">
        <f>IF(tbl_Customers[[#This Row],[account_length]] &lt;= 50, "0-50", IF(tbl_Customers[[#This Row],[account_length]] &lt;=100, "51-100", IF(tbl_Customers[[#This Row],[account_length]] &lt;= 150, "101-150", "151+")))</f>
        <v>51-100</v>
      </c>
      <c r="Y908" s="30" t="str">
        <f>IF(tbl_Customers[[#This Row],[total_intl_charge]] &lt;= 3, "Low Charges", "High Charges")</f>
        <v>High Charges</v>
      </c>
    </row>
    <row r="909" spans="1:25"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c r="V909">
        <f>IF(tbl_Customers[[#This Row],[churn]] = "yes", 1, 0)</f>
        <v>0</v>
      </c>
      <c r="W909" t="str">
        <f>IF(tbl_Customers[[#This Row],[number_customer_service_calls]] &lt;= 1, "0-1 Calls", IF(tbl_Customers[[#This Row],[number_customer_service_calls]] &lt;= 3, "2-3 Calls", IF(tbl_Customers[[#This Row],[number_customer_service_calls]] &lt;=5, "4-5 Calls", "6+ Calls")))</f>
        <v>2-3 Calls</v>
      </c>
      <c r="X909" t="str">
        <f>IF(tbl_Customers[[#This Row],[account_length]] &lt;= 50, "0-50", IF(tbl_Customers[[#This Row],[account_length]] &lt;=100, "51-100", IF(tbl_Customers[[#This Row],[account_length]] &lt;= 150, "101-150", "151+")))</f>
        <v>101-150</v>
      </c>
      <c r="Y909" s="30" t="str">
        <f>IF(tbl_Customers[[#This Row],[total_intl_charge]] &lt;= 3, "Low Charges", "High Charges")</f>
        <v>High Charges</v>
      </c>
    </row>
    <row r="910" spans="1:25"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c r="V910">
        <f>IF(tbl_Customers[[#This Row],[churn]] = "yes", 1, 0)</f>
        <v>0</v>
      </c>
      <c r="W910" t="str">
        <f>IF(tbl_Customers[[#This Row],[number_customer_service_calls]] &lt;= 1, "0-1 Calls", IF(tbl_Customers[[#This Row],[number_customer_service_calls]] &lt;= 3, "2-3 Calls", IF(tbl_Customers[[#This Row],[number_customer_service_calls]] &lt;=5, "4-5 Calls", "6+ Calls")))</f>
        <v>2-3 Calls</v>
      </c>
      <c r="X910" t="str">
        <f>IF(tbl_Customers[[#This Row],[account_length]] &lt;= 50, "0-50", IF(tbl_Customers[[#This Row],[account_length]] &lt;=100, "51-100", IF(tbl_Customers[[#This Row],[account_length]] &lt;= 150, "101-150", "151+")))</f>
        <v>51-100</v>
      </c>
      <c r="Y910" s="30" t="str">
        <f>IF(tbl_Customers[[#This Row],[total_intl_charge]] &lt;= 3, "Low Charges", "High Charges")</f>
        <v>High Charges</v>
      </c>
    </row>
    <row r="911" spans="1:25"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c r="V911">
        <f>IF(tbl_Customers[[#This Row],[churn]] = "yes", 1, 0)</f>
        <v>0</v>
      </c>
      <c r="W911" t="str">
        <f>IF(tbl_Customers[[#This Row],[number_customer_service_calls]] &lt;= 1, "0-1 Calls", IF(tbl_Customers[[#This Row],[number_customer_service_calls]] &lt;= 3, "2-3 Calls", IF(tbl_Customers[[#This Row],[number_customer_service_calls]] &lt;=5, "4-5 Calls", "6+ Calls")))</f>
        <v>2-3 Calls</v>
      </c>
      <c r="X911" t="str">
        <f>IF(tbl_Customers[[#This Row],[account_length]] &lt;= 50, "0-50", IF(tbl_Customers[[#This Row],[account_length]] &lt;=100, "51-100", IF(tbl_Customers[[#This Row],[account_length]] &lt;= 150, "101-150", "151+")))</f>
        <v>101-150</v>
      </c>
      <c r="Y911" s="30" t="str">
        <f>IF(tbl_Customers[[#This Row],[total_intl_charge]] &lt;= 3, "Low Charges", "High Charges")</f>
        <v>Low Charges</v>
      </c>
    </row>
    <row r="912" spans="1:25"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c r="V912">
        <f>IF(tbl_Customers[[#This Row],[churn]] = "yes", 1, 0)</f>
        <v>0</v>
      </c>
      <c r="W912" t="str">
        <f>IF(tbl_Customers[[#This Row],[number_customer_service_calls]] &lt;= 1, "0-1 Calls", IF(tbl_Customers[[#This Row],[number_customer_service_calls]] &lt;= 3, "2-3 Calls", IF(tbl_Customers[[#This Row],[number_customer_service_calls]] &lt;=5, "4-5 Calls", "6+ Calls")))</f>
        <v>0-1 Calls</v>
      </c>
      <c r="X912" t="str">
        <f>IF(tbl_Customers[[#This Row],[account_length]] &lt;= 50, "0-50", IF(tbl_Customers[[#This Row],[account_length]] &lt;=100, "51-100", IF(tbl_Customers[[#This Row],[account_length]] &lt;= 150, "101-150", "151+")))</f>
        <v>101-150</v>
      </c>
      <c r="Y912" s="30" t="str">
        <f>IF(tbl_Customers[[#This Row],[total_intl_charge]] &lt;= 3, "Low Charges", "High Charges")</f>
        <v>Low Charges</v>
      </c>
    </row>
    <row r="913" spans="1:25"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c r="V913">
        <f>IF(tbl_Customers[[#This Row],[churn]] = "yes", 1, 0)</f>
        <v>0</v>
      </c>
      <c r="W913" t="str">
        <f>IF(tbl_Customers[[#This Row],[number_customer_service_calls]] &lt;= 1, "0-1 Calls", IF(tbl_Customers[[#This Row],[number_customer_service_calls]] &lt;= 3, "2-3 Calls", IF(tbl_Customers[[#This Row],[number_customer_service_calls]] &lt;=5, "4-5 Calls", "6+ Calls")))</f>
        <v>0-1 Calls</v>
      </c>
      <c r="X913" t="str">
        <f>IF(tbl_Customers[[#This Row],[account_length]] &lt;= 50, "0-50", IF(tbl_Customers[[#This Row],[account_length]] &lt;=100, "51-100", IF(tbl_Customers[[#This Row],[account_length]] &lt;= 150, "101-150", "151+")))</f>
        <v>101-150</v>
      </c>
      <c r="Y913" s="30" t="str">
        <f>IF(tbl_Customers[[#This Row],[total_intl_charge]] &lt;= 3, "Low Charges", "High Charges")</f>
        <v>High Charges</v>
      </c>
    </row>
    <row r="914" spans="1:25"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c r="V914">
        <f>IF(tbl_Customers[[#This Row],[churn]] = "yes", 1, 0)</f>
        <v>0</v>
      </c>
      <c r="W914" t="str">
        <f>IF(tbl_Customers[[#This Row],[number_customer_service_calls]] &lt;= 1, "0-1 Calls", IF(tbl_Customers[[#This Row],[number_customer_service_calls]] &lt;= 3, "2-3 Calls", IF(tbl_Customers[[#This Row],[number_customer_service_calls]] &lt;=5, "4-5 Calls", "6+ Calls")))</f>
        <v>2-3 Calls</v>
      </c>
      <c r="X914" t="str">
        <f>IF(tbl_Customers[[#This Row],[account_length]] &lt;= 50, "0-50", IF(tbl_Customers[[#This Row],[account_length]] &lt;=100, "51-100", IF(tbl_Customers[[#This Row],[account_length]] &lt;= 150, "101-150", "151+")))</f>
        <v>51-100</v>
      </c>
      <c r="Y914" s="30" t="str">
        <f>IF(tbl_Customers[[#This Row],[total_intl_charge]] &lt;= 3, "Low Charges", "High Charges")</f>
        <v>High Charges</v>
      </c>
    </row>
    <row r="915" spans="1:25"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c r="V915">
        <f>IF(tbl_Customers[[#This Row],[churn]] = "yes", 1, 0)</f>
        <v>0</v>
      </c>
      <c r="W915" t="str">
        <f>IF(tbl_Customers[[#This Row],[number_customer_service_calls]] &lt;= 1, "0-1 Calls", IF(tbl_Customers[[#This Row],[number_customer_service_calls]] &lt;= 3, "2-3 Calls", IF(tbl_Customers[[#This Row],[number_customer_service_calls]] &lt;=5, "4-5 Calls", "6+ Calls")))</f>
        <v>2-3 Calls</v>
      </c>
      <c r="X915" t="str">
        <f>IF(tbl_Customers[[#This Row],[account_length]] &lt;= 50, "0-50", IF(tbl_Customers[[#This Row],[account_length]] &lt;=100, "51-100", IF(tbl_Customers[[#This Row],[account_length]] &lt;= 150, "101-150", "151+")))</f>
        <v>51-100</v>
      </c>
      <c r="Y915" s="30" t="str">
        <f>IF(tbl_Customers[[#This Row],[total_intl_charge]] &lt;= 3, "Low Charges", "High Charges")</f>
        <v>Low Charges</v>
      </c>
    </row>
    <row r="916" spans="1:25"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c r="V916">
        <f>IF(tbl_Customers[[#This Row],[churn]] = "yes", 1, 0)</f>
        <v>0</v>
      </c>
      <c r="W916" t="str">
        <f>IF(tbl_Customers[[#This Row],[number_customer_service_calls]] &lt;= 1, "0-1 Calls", IF(tbl_Customers[[#This Row],[number_customer_service_calls]] &lt;= 3, "2-3 Calls", IF(tbl_Customers[[#This Row],[number_customer_service_calls]] &lt;=5, "4-5 Calls", "6+ Calls")))</f>
        <v>0-1 Calls</v>
      </c>
      <c r="X916" t="str">
        <f>IF(tbl_Customers[[#This Row],[account_length]] &lt;= 50, "0-50", IF(tbl_Customers[[#This Row],[account_length]] &lt;=100, "51-100", IF(tbl_Customers[[#This Row],[account_length]] &lt;= 150, "101-150", "151+")))</f>
        <v>101-150</v>
      </c>
      <c r="Y916" s="30" t="str">
        <f>IF(tbl_Customers[[#This Row],[total_intl_charge]] &lt;= 3, "Low Charges", "High Charges")</f>
        <v>Low Charges</v>
      </c>
    </row>
    <row r="917" spans="1:25"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c r="V917">
        <f>IF(tbl_Customers[[#This Row],[churn]] = "yes", 1, 0)</f>
        <v>0</v>
      </c>
      <c r="W917" t="str">
        <f>IF(tbl_Customers[[#This Row],[number_customer_service_calls]] &lt;= 1, "0-1 Calls", IF(tbl_Customers[[#This Row],[number_customer_service_calls]] &lt;= 3, "2-3 Calls", IF(tbl_Customers[[#This Row],[number_customer_service_calls]] &lt;=5, "4-5 Calls", "6+ Calls")))</f>
        <v>0-1 Calls</v>
      </c>
      <c r="X917" t="str">
        <f>IF(tbl_Customers[[#This Row],[account_length]] &lt;= 50, "0-50", IF(tbl_Customers[[#This Row],[account_length]] &lt;=100, "51-100", IF(tbl_Customers[[#This Row],[account_length]] &lt;= 150, "101-150", "151+")))</f>
        <v>101-150</v>
      </c>
      <c r="Y917" s="30" t="str">
        <f>IF(tbl_Customers[[#This Row],[total_intl_charge]] &lt;= 3, "Low Charges", "High Charges")</f>
        <v>Low Charges</v>
      </c>
    </row>
    <row r="918" spans="1:25"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c r="V918">
        <f>IF(tbl_Customers[[#This Row],[churn]] = "yes", 1, 0)</f>
        <v>0</v>
      </c>
      <c r="W918" t="str">
        <f>IF(tbl_Customers[[#This Row],[number_customer_service_calls]] &lt;= 1, "0-1 Calls", IF(tbl_Customers[[#This Row],[number_customer_service_calls]] &lt;= 3, "2-3 Calls", IF(tbl_Customers[[#This Row],[number_customer_service_calls]] &lt;=5, "4-5 Calls", "6+ Calls")))</f>
        <v>0-1 Calls</v>
      </c>
      <c r="X918" t="str">
        <f>IF(tbl_Customers[[#This Row],[account_length]] &lt;= 50, "0-50", IF(tbl_Customers[[#This Row],[account_length]] &lt;=100, "51-100", IF(tbl_Customers[[#This Row],[account_length]] &lt;= 150, "101-150", "151+")))</f>
        <v>101-150</v>
      </c>
      <c r="Y918" s="30" t="str">
        <f>IF(tbl_Customers[[#This Row],[total_intl_charge]] &lt;= 3, "Low Charges", "High Charges")</f>
        <v>Low Charges</v>
      </c>
    </row>
    <row r="919" spans="1:25"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c r="V919">
        <f>IF(tbl_Customers[[#This Row],[churn]] = "yes", 1, 0)</f>
        <v>0</v>
      </c>
      <c r="W919" t="str">
        <f>IF(tbl_Customers[[#This Row],[number_customer_service_calls]] &lt;= 1, "0-1 Calls", IF(tbl_Customers[[#This Row],[number_customer_service_calls]] &lt;= 3, "2-3 Calls", IF(tbl_Customers[[#This Row],[number_customer_service_calls]] &lt;=5, "4-5 Calls", "6+ Calls")))</f>
        <v>0-1 Calls</v>
      </c>
      <c r="X919" t="str">
        <f>IF(tbl_Customers[[#This Row],[account_length]] &lt;= 50, "0-50", IF(tbl_Customers[[#This Row],[account_length]] &lt;=100, "51-100", IF(tbl_Customers[[#This Row],[account_length]] &lt;= 150, "101-150", "151+")))</f>
        <v>51-100</v>
      </c>
      <c r="Y919" s="30" t="str">
        <f>IF(tbl_Customers[[#This Row],[total_intl_charge]] &lt;= 3, "Low Charges", "High Charges")</f>
        <v>High Charges</v>
      </c>
    </row>
    <row r="920" spans="1:25"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c r="V920">
        <f>IF(tbl_Customers[[#This Row],[churn]] = "yes", 1, 0)</f>
        <v>0</v>
      </c>
      <c r="W920" t="str">
        <f>IF(tbl_Customers[[#This Row],[number_customer_service_calls]] &lt;= 1, "0-1 Calls", IF(tbl_Customers[[#This Row],[number_customer_service_calls]] &lt;= 3, "2-3 Calls", IF(tbl_Customers[[#This Row],[number_customer_service_calls]] &lt;=5, "4-5 Calls", "6+ Calls")))</f>
        <v>0-1 Calls</v>
      </c>
      <c r="X920" t="str">
        <f>IF(tbl_Customers[[#This Row],[account_length]] &lt;= 50, "0-50", IF(tbl_Customers[[#This Row],[account_length]] &lt;=100, "51-100", IF(tbl_Customers[[#This Row],[account_length]] &lt;= 150, "101-150", "151+")))</f>
        <v>51-100</v>
      </c>
      <c r="Y920" s="30" t="str">
        <f>IF(tbl_Customers[[#This Row],[total_intl_charge]] &lt;= 3, "Low Charges", "High Charges")</f>
        <v>High Charges</v>
      </c>
    </row>
    <row r="921" spans="1:25"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c r="V921">
        <f>IF(tbl_Customers[[#This Row],[churn]] = "yes", 1, 0)</f>
        <v>0</v>
      </c>
      <c r="W921" t="str">
        <f>IF(tbl_Customers[[#This Row],[number_customer_service_calls]] &lt;= 1, "0-1 Calls", IF(tbl_Customers[[#This Row],[number_customer_service_calls]] &lt;= 3, "2-3 Calls", IF(tbl_Customers[[#This Row],[number_customer_service_calls]] &lt;=5, "4-5 Calls", "6+ Calls")))</f>
        <v>0-1 Calls</v>
      </c>
      <c r="X921" t="str">
        <f>IF(tbl_Customers[[#This Row],[account_length]] &lt;= 50, "0-50", IF(tbl_Customers[[#This Row],[account_length]] &lt;=100, "51-100", IF(tbl_Customers[[#This Row],[account_length]] &lt;= 150, "101-150", "151+")))</f>
        <v>51-100</v>
      </c>
      <c r="Y921" s="30" t="str">
        <f>IF(tbl_Customers[[#This Row],[total_intl_charge]] &lt;= 3, "Low Charges", "High Charges")</f>
        <v>Low Charges</v>
      </c>
    </row>
    <row r="922" spans="1:25"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c r="V922">
        <f>IF(tbl_Customers[[#This Row],[churn]] = "yes", 1, 0)</f>
        <v>0</v>
      </c>
      <c r="W922" t="str">
        <f>IF(tbl_Customers[[#This Row],[number_customer_service_calls]] &lt;= 1, "0-1 Calls", IF(tbl_Customers[[#This Row],[number_customer_service_calls]] &lt;= 3, "2-3 Calls", IF(tbl_Customers[[#This Row],[number_customer_service_calls]] &lt;=5, "4-5 Calls", "6+ Calls")))</f>
        <v>2-3 Calls</v>
      </c>
      <c r="X922" t="str">
        <f>IF(tbl_Customers[[#This Row],[account_length]] &lt;= 50, "0-50", IF(tbl_Customers[[#This Row],[account_length]] &lt;=100, "51-100", IF(tbl_Customers[[#This Row],[account_length]] &lt;= 150, "101-150", "151+")))</f>
        <v>151+</v>
      </c>
      <c r="Y922" s="30" t="str">
        <f>IF(tbl_Customers[[#This Row],[total_intl_charge]] &lt;= 3, "Low Charges", "High Charges")</f>
        <v>Low Charges</v>
      </c>
    </row>
    <row r="923" spans="1:25"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c r="V923">
        <f>IF(tbl_Customers[[#This Row],[churn]] = "yes", 1, 0)</f>
        <v>0</v>
      </c>
      <c r="W923" t="str">
        <f>IF(tbl_Customers[[#This Row],[number_customer_service_calls]] &lt;= 1, "0-1 Calls", IF(tbl_Customers[[#This Row],[number_customer_service_calls]] &lt;= 3, "2-3 Calls", IF(tbl_Customers[[#This Row],[number_customer_service_calls]] &lt;=5, "4-5 Calls", "6+ Calls")))</f>
        <v>0-1 Calls</v>
      </c>
      <c r="X923" t="str">
        <f>IF(tbl_Customers[[#This Row],[account_length]] &lt;= 50, "0-50", IF(tbl_Customers[[#This Row],[account_length]] &lt;=100, "51-100", IF(tbl_Customers[[#This Row],[account_length]] &lt;= 150, "101-150", "151+")))</f>
        <v>101-150</v>
      </c>
      <c r="Y923" s="30" t="str">
        <f>IF(tbl_Customers[[#This Row],[total_intl_charge]] &lt;= 3, "Low Charges", "High Charges")</f>
        <v>Low Charges</v>
      </c>
    </row>
    <row r="924" spans="1:25"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c r="V924">
        <f>IF(tbl_Customers[[#This Row],[churn]] = "yes", 1, 0)</f>
        <v>0</v>
      </c>
      <c r="W924" t="str">
        <f>IF(tbl_Customers[[#This Row],[number_customer_service_calls]] &lt;= 1, "0-1 Calls", IF(tbl_Customers[[#This Row],[number_customer_service_calls]] &lt;= 3, "2-3 Calls", IF(tbl_Customers[[#This Row],[number_customer_service_calls]] &lt;=5, "4-5 Calls", "6+ Calls")))</f>
        <v>2-3 Calls</v>
      </c>
      <c r="X924" t="str">
        <f>IF(tbl_Customers[[#This Row],[account_length]] &lt;= 50, "0-50", IF(tbl_Customers[[#This Row],[account_length]] &lt;=100, "51-100", IF(tbl_Customers[[#This Row],[account_length]] &lt;= 150, "101-150", "151+")))</f>
        <v>0-50</v>
      </c>
      <c r="Y924" s="30" t="str">
        <f>IF(tbl_Customers[[#This Row],[total_intl_charge]] &lt;= 3, "Low Charges", "High Charges")</f>
        <v>Low Charges</v>
      </c>
    </row>
    <row r="925" spans="1:25"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c r="V925">
        <f>IF(tbl_Customers[[#This Row],[churn]] = "yes", 1, 0)</f>
        <v>1</v>
      </c>
      <c r="W925" t="str">
        <f>IF(tbl_Customers[[#This Row],[number_customer_service_calls]] &lt;= 1, "0-1 Calls", IF(tbl_Customers[[#This Row],[number_customer_service_calls]] &lt;= 3, "2-3 Calls", IF(tbl_Customers[[#This Row],[number_customer_service_calls]] &lt;=5, "4-5 Calls", "6+ Calls")))</f>
        <v>4-5 Calls</v>
      </c>
      <c r="X925" t="str">
        <f>IF(tbl_Customers[[#This Row],[account_length]] &lt;= 50, "0-50", IF(tbl_Customers[[#This Row],[account_length]] &lt;=100, "51-100", IF(tbl_Customers[[#This Row],[account_length]] &lt;= 150, "101-150", "151+")))</f>
        <v>101-150</v>
      </c>
      <c r="Y925" s="30" t="str">
        <f>IF(tbl_Customers[[#This Row],[total_intl_charge]] &lt;= 3, "Low Charges", "High Charges")</f>
        <v>Low Charges</v>
      </c>
    </row>
    <row r="926" spans="1:25"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c r="V926">
        <f>IF(tbl_Customers[[#This Row],[churn]] = "yes", 1, 0)</f>
        <v>0</v>
      </c>
      <c r="W926" t="str">
        <f>IF(tbl_Customers[[#This Row],[number_customer_service_calls]] &lt;= 1, "0-1 Calls", IF(tbl_Customers[[#This Row],[number_customer_service_calls]] &lt;= 3, "2-3 Calls", IF(tbl_Customers[[#This Row],[number_customer_service_calls]] &lt;=5, "4-5 Calls", "6+ Calls")))</f>
        <v>0-1 Calls</v>
      </c>
      <c r="X926" t="str">
        <f>IF(tbl_Customers[[#This Row],[account_length]] &lt;= 50, "0-50", IF(tbl_Customers[[#This Row],[account_length]] &lt;=100, "51-100", IF(tbl_Customers[[#This Row],[account_length]] &lt;= 150, "101-150", "151+")))</f>
        <v>51-100</v>
      </c>
      <c r="Y926" s="30" t="str">
        <f>IF(tbl_Customers[[#This Row],[total_intl_charge]] &lt;= 3, "Low Charges", "High Charges")</f>
        <v>High Charges</v>
      </c>
    </row>
    <row r="927" spans="1:25"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c r="V927">
        <f>IF(tbl_Customers[[#This Row],[churn]] = "yes", 1, 0)</f>
        <v>0</v>
      </c>
      <c r="W927" t="str">
        <f>IF(tbl_Customers[[#This Row],[number_customer_service_calls]] &lt;= 1, "0-1 Calls", IF(tbl_Customers[[#This Row],[number_customer_service_calls]] &lt;= 3, "2-3 Calls", IF(tbl_Customers[[#This Row],[number_customer_service_calls]] &lt;=5, "4-5 Calls", "6+ Calls")))</f>
        <v>4-5 Calls</v>
      </c>
      <c r="X927" t="str">
        <f>IF(tbl_Customers[[#This Row],[account_length]] &lt;= 50, "0-50", IF(tbl_Customers[[#This Row],[account_length]] &lt;=100, "51-100", IF(tbl_Customers[[#This Row],[account_length]] &lt;= 150, "101-150", "151+")))</f>
        <v>51-100</v>
      </c>
      <c r="Y927" s="30" t="str">
        <f>IF(tbl_Customers[[#This Row],[total_intl_charge]] &lt;= 3, "Low Charges", "High Charges")</f>
        <v>Low Charges</v>
      </c>
    </row>
    <row r="928" spans="1:25"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c r="V928">
        <f>IF(tbl_Customers[[#This Row],[churn]] = "yes", 1, 0)</f>
        <v>1</v>
      </c>
      <c r="W928" t="str">
        <f>IF(tbl_Customers[[#This Row],[number_customer_service_calls]] &lt;= 1, "0-1 Calls", IF(tbl_Customers[[#This Row],[number_customer_service_calls]] &lt;= 3, "2-3 Calls", IF(tbl_Customers[[#This Row],[number_customer_service_calls]] &lt;=5, "4-5 Calls", "6+ Calls")))</f>
        <v>2-3 Calls</v>
      </c>
      <c r="X928" t="str">
        <f>IF(tbl_Customers[[#This Row],[account_length]] &lt;= 50, "0-50", IF(tbl_Customers[[#This Row],[account_length]] &lt;=100, "51-100", IF(tbl_Customers[[#This Row],[account_length]] &lt;= 150, "101-150", "151+")))</f>
        <v>101-150</v>
      </c>
      <c r="Y928" s="30" t="str">
        <f>IF(tbl_Customers[[#This Row],[total_intl_charge]] &lt;= 3, "Low Charges", "High Charges")</f>
        <v>High Charges</v>
      </c>
    </row>
    <row r="929" spans="1:25"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c r="V929">
        <f>IF(tbl_Customers[[#This Row],[churn]] = "yes", 1, 0)</f>
        <v>0</v>
      </c>
      <c r="W929" t="str">
        <f>IF(tbl_Customers[[#This Row],[number_customer_service_calls]] &lt;= 1, "0-1 Calls", IF(tbl_Customers[[#This Row],[number_customer_service_calls]] &lt;= 3, "2-3 Calls", IF(tbl_Customers[[#This Row],[number_customer_service_calls]] &lt;=5, "4-5 Calls", "6+ Calls")))</f>
        <v>2-3 Calls</v>
      </c>
      <c r="X929" t="str">
        <f>IF(tbl_Customers[[#This Row],[account_length]] &lt;= 50, "0-50", IF(tbl_Customers[[#This Row],[account_length]] &lt;=100, "51-100", IF(tbl_Customers[[#This Row],[account_length]] &lt;= 150, "101-150", "151+")))</f>
        <v>51-100</v>
      </c>
      <c r="Y929" s="30" t="str">
        <f>IF(tbl_Customers[[#This Row],[total_intl_charge]] &lt;= 3, "Low Charges", "High Charges")</f>
        <v>Low Charges</v>
      </c>
    </row>
    <row r="930" spans="1:25"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c r="V930">
        <f>IF(tbl_Customers[[#This Row],[churn]] = "yes", 1, 0)</f>
        <v>0</v>
      </c>
      <c r="W930" t="str">
        <f>IF(tbl_Customers[[#This Row],[number_customer_service_calls]] &lt;= 1, "0-1 Calls", IF(tbl_Customers[[#This Row],[number_customer_service_calls]] &lt;= 3, "2-3 Calls", IF(tbl_Customers[[#This Row],[number_customer_service_calls]] &lt;=5, "4-5 Calls", "6+ Calls")))</f>
        <v>2-3 Calls</v>
      </c>
      <c r="X930" t="str">
        <f>IF(tbl_Customers[[#This Row],[account_length]] &lt;= 50, "0-50", IF(tbl_Customers[[#This Row],[account_length]] &lt;=100, "51-100", IF(tbl_Customers[[#This Row],[account_length]] &lt;= 150, "101-150", "151+")))</f>
        <v>51-100</v>
      </c>
      <c r="Y930" s="30" t="str">
        <f>IF(tbl_Customers[[#This Row],[total_intl_charge]] &lt;= 3, "Low Charges", "High Charges")</f>
        <v>High Charges</v>
      </c>
    </row>
    <row r="931" spans="1:25"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c r="V931">
        <f>IF(tbl_Customers[[#This Row],[churn]] = "yes", 1, 0)</f>
        <v>0</v>
      </c>
      <c r="W931" t="str">
        <f>IF(tbl_Customers[[#This Row],[number_customer_service_calls]] &lt;= 1, "0-1 Calls", IF(tbl_Customers[[#This Row],[number_customer_service_calls]] &lt;= 3, "2-3 Calls", IF(tbl_Customers[[#This Row],[number_customer_service_calls]] &lt;=5, "4-5 Calls", "6+ Calls")))</f>
        <v>2-3 Calls</v>
      </c>
      <c r="X931" t="str">
        <f>IF(tbl_Customers[[#This Row],[account_length]] &lt;= 50, "0-50", IF(tbl_Customers[[#This Row],[account_length]] &lt;=100, "51-100", IF(tbl_Customers[[#This Row],[account_length]] &lt;= 150, "101-150", "151+")))</f>
        <v>151+</v>
      </c>
      <c r="Y931" s="30" t="str">
        <f>IF(tbl_Customers[[#This Row],[total_intl_charge]] &lt;= 3, "Low Charges", "High Charges")</f>
        <v>Low Charges</v>
      </c>
    </row>
    <row r="932" spans="1:25"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c r="V932">
        <f>IF(tbl_Customers[[#This Row],[churn]] = "yes", 1, 0)</f>
        <v>0</v>
      </c>
      <c r="W932" t="str">
        <f>IF(tbl_Customers[[#This Row],[number_customer_service_calls]] &lt;= 1, "0-1 Calls", IF(tbl_Customers[[#This Row],[number_customer_service_calls]] &lt;= 3, "2-3 Calls", IF(tbl_Customers[[#This Row],[number_customer_service_calls]] &lt;=5, "4-5 Calls", "6+ Calls")))</f>
        <v>0-1 Calls</v>
      </c>
      <c r="X932" t="str">
        <f>IF(tbl_Customers[[#This Row],[account_length]] &lt;= 50, "0-50", IF(tbl_Customers[[#This Row],[account_length]] &lt;=100, "51-100", IF(tbl_Customers[[#This Row],[account_length]] &lt;= 150, "101-150", "151+")))</f>
        <v>101-150</v>
      </c>
      <c r="Y932" s="30" t="str">
        <f>IF(tbl_Customers[[#This Row],[total_intl_charge]] &lt;= 3, "Low Charges", "High Charges")</f>
        <v>Low Charges</v>
      </c>
    </row>
    <row r="933" spans="1:25"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c r="V933">
        <f>IF(tbl_Customers[[#This Row],[churn]] = "yes", 1, 0)</f>
        <v>0</v>
      </c>
      <c r="W933" t="str">
        <f>IF(tbl_Customers[[#This Row],[number_customer_service_calls]] &lt;= 1, "0-1 Calls", IF(tbl_Customers[[#This Row],[number_customer_service_calls]] &lt;= 3, "2-3 Calls", IF(tbl_Customers[[#This Row],[number_customer_service_calls]] &lt;=5, "4-5 Calls", "6+ Calls")))</f>
        <v>2-3 Calls</v>
      </c>
      <c r="X933" t="str">
        <f>IF(tbl_Customers[[#This Row],[account_length]] &lt;= 50, "0-50", IF(tbl_Customers[[#This Row],[account_length]] &lt;=100, "51-100", IF(tbl_Customers[[#This Row],[account_length]] &lt;= 150, "101-150", "151+")))</f>
        <v>101-150</v>
      </c>
      <c r="Y933" s="30" t="str">
        <f>IF(tbl_Customers[[#This Row],[total_intl_charge]] &lt;= 3, "Low Charges", "High Charges")</f>
        <v>Low Charges</v>
      </c>
    </row>
    <row r="934" spans="1:25"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c r="V934">
        <f>IF(tbl_Customers[[#This Row],[churn]] = "yes", 1, 0)</f>
        <v>0</v>
      </c>
      <c r="W934" t="str">
        <f>IF(tbl_Customers[[#This Row],[number_customer_service_calls]] &lt;= 1, "0-1 Calls", IF(tbl_Customers[[#This Row],[number_customer_service_calls]] &lt;= 3, "2-3 Calls", IF(tbl_Customers[[#This Row],[number_customer_service_calls]] &lt;=5, "4-5 Calls", "6+ Calls")))</f>
        <v>0-1 Calls</v>
      </c>
      <c r="X934" t="str">
        <f>IF(tbl_Customers[[#This Row],[account_length]] &lt;= 50, "0-50", IF(tbl_Customers[[#This Row],[account_length]] &lt;=100, "51-100", IF(tbl_Customers[[#This Row],[account_length]] &lt;= 150, "101-150", "151+")))</f>
        <v>51-100</v>
      </c>
      <c r="Y934" s="30" t="str">
        <f>IF(tbl_Customers[[#This Row],[total_intl_charge]] &lt;= 3, "Low Charges", "High Charges")</f>
        <v>High Charges</v>
      </c>
    </row>
    <row r="935" spans="1:25"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c r="V935">
        <f>IF(tbl_Customers[[#This Row],[churn]] = "yes", 1, 0)</f>
        <v>0</v>
      </c>
      <c r="W935" t="str">
        <f>IF(tbl_Customers[[#This Row],[number_customer_service_calls]] &lt;= 1, "0-1 Calls", IF(tbl_Customers[[#This Row],[number_customer_service_calls]] &lt;= 3, "2-3 Calls", IF(tbl_Customers[[#This Row],[number_customer_service_calls]] &lt;=5, "4-5 Calls", "6+ Calls")))</f>
        <v>0-1 Calls</v>
      </c>
      <c r="X935" t="str">
        <f>IF(tbl_Customers[[#This Row],[account_length]] &lt;= 50, "0-50", IF(tbl_Customers[[#This Row],[account_length]] &lt;=100, "51-100", IF(tbl_Customers[[#This Row],[account_length]] &lt;= 150, "101-150", "151+")))</f>
        <v>51-100</v>
      </c>
      <c r="Y935" s="30" t="str">
        <f>IF(tbl_Customers[[#This Row],[total_intl_charge]] &lt;= 3, "Low Charges", "High Charges")</f>
        <v>High Charges</v>
      </c>
    </row>
    <row r="936" spans="1:25"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c r="V936">
        <f>IF(tbl_Customers[[#This Row],[churn]] = "yes", 1, 0)</f>
        <v>0</v>
      </c>
      <c r="W936" t="str">
        <f>IF(tbl_Customers[[#This Row],[number_customer_service_calls]] &lt;= 1, "0-1 Calls", IF(tbl_Customers[[#This Row],[number_customer_service_calls]] &lt;= 3, "2-3 Calls", IF(tbl_Customers[[#This Row],[number_customer_service_calls]] &lt;=5, "4-5 Calls", "6+ Calls")))</f>
        <v>0-1 Calls</v>
      </c>
      <c r="X936" t="str">
        <f>IF(tbl_Customers[[#This Row],[account_length]] &lt;= 50, "0-50", IF(tbl_Customers[[#This Row],[account_length]] &lt;=100, "51-100", IF(tbl_Customers[[#This Row],[account_length]] &lt;= 150, "101-150", "151+")))</f>
        <v>151+</v>
      </c>
      <c r="Y936" s="30" t="str">
        <f>IF(tbl_Customers[[#This Row],[total_intl_charge]] &lt;= 3, "Low Charges", "High Charges")</f>
        <v>Low Charges</v>
      </c>
    </row>
    <row r="937" spans="1:25"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c r="V937">
        <f>IF(tbl_Customers[[#This Row],[churn]] = "yes", 1, 0)</f>
        <v>0</v>
      </c>
      <c r="W937" t="str">
        <f>IF(tbl_Customers[[#This Row],[number_customer_service_calls]] &lt;= 1, "0-1 Calls", IF(tbl_Customers[[#This Row],[number_customer_service_calls]] &lt;= 3, "2-3 Calls", IF(tbl_Customers[[#This Row],[number_customer_service_calls]] &lt;=5, "4-5 Calls", "6+ Calls")))</f>
        <v>0-1 Calls</v>
      </c>
      <c r="X937" t="str">
        <f>IF(tbl_Customers[[#This Row],[account_length]] &lt;= 50, "0-50", IF(tbl_Customers[[#This Row],[account_length]] &lt;=100, "51-100", IF(tbl_Customers[[#This Row],[account_length]] &lt;= 150, "101-150", "151+")))</f>
        <v>101-150</v>
      </c>
      <c r="Y937" s="30" t="str">
        <f>IF(tbl_Customers[[#This Row],[total_intl_charge]] &lt;= 3, "Low Charges", "High Charges")</f>
        <v>Low Charges</v>
      </c>
    </row>
    <row r="938" spans="1:25"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c r="V938">
        <f>IF(tbl_Customers[[#This Row],[churn]] = "yes", 1, 0)</f>
        <v>1</v>
      </c>
      <c r="W938" t="str">
        <f>IF(tbl_Customers[[#This Row],[number_customer_service_calls]] &lt;= 1, "0-1 Calls", IF(tbl_Customers[[#This Row],[number_customer_service_calls]] &lt;= 3, "2-3 Calls", IF(tbl_Customers[[#This Row],[number_customer_service_calls]] &lt;=5, "4-5 Calls", "6+ Calls")))</f>
        <v>0-1 Calls</v>
      </c>
      <c r="X938" t="str">
        <f>IF(tbl_Customers[[#This Row],[account_length]] &lt;= 50, "0-50", IF(tbl_Customers[[#This Row],[account_length]] &lt;=100, "51-100", IF(tbl_Customers[[#This Row],[account_length]] &lt;= 150, "101-150", "151+")))</f>
        <v>51-100</v>
      </c>
      <c r="Y938" s="30" t="str">
        <f>IF(tbl_Customers[[#This Row],[total_intl_charge]] &lt;= 3, "Low Charges", "High Charges")</f>
        <v>High Charges</v>
      </c>
    </row>
    <row r="939" spans="1:25"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c r="V939">
        <f>IF(tbl_Customers[[#This Row],[churn]] = "yes", 1, 0)</f>
        <v>0</v>
      </c>
      <c r="W939" t="str">
        <f>IF(tbl_Customers[[#This Row],[number_customer_service_calls]] &lt;= 1, "0-1 Calls", IF(tbl_Customers[[#This Row],[number_customer_service_calls]] &lt;= 3, "2-3 Calls", IF(tbl_Customers[[#This Row],[number_customer_service_calls]] &lt;=5, "4-5 Calls", "6+ Calls")))</f>
        <v>2-3 Calls</v>
      </c>
      <c r="X939" t="str">
        <f>IF(tbl_Customers[[#This Row],[account_length]] &lt;= 50, "0-50", IF(tbl_Customers[[#This Row],[account_length]] &lt;=100, "51-100", IF(tbl_Customers[[#This Row],[account_length]] &lt;= 150, "101-150", "151+")))</f>
        <v>101-150</v>
      </c>
      <c r="Y939" s="30" t="str">
        <f>IF(tbl_Customers[[#This Row],[total_intl_charge]] &lt;= 3, "Low Charges", "High Charges")</f>
        <v>High Charges</v>
      </c>
    </row>
    <row r="940" spans="1:25"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c r="V940">
        <f>IF(tbl_Customers[[#This Row],[churn]] = "yes", 1, 0)</f>
        <v>0</v>
      </c>
      <c r="W940" t="str">
        <f>IF(tbl_Customers[[#This Row],[number_customer_service_calls]] &lt;= 1, "0-1 Calls", IF(tbl_Customers[[#This Row],[number_customer_service_calls]] &lt;= 3, "2-3 Calls", IF(tbl_Customers[[#This Row],[number_customer_service_calls]] &lt;=5, "4-5 Calls", "6+ Calls")))</f>
        <v>0-1 Calls</v>
      </c>
      <c r="X940" t="str">
        <f>IF(tbl_Customers[[#This Row],[account_length]] &lt;= 50, "0-50", IF(tbl_Customers[[#This Row],[account_length]] &lt;=100, "51-100", IF(tbl_Customers[[#This Row],[account_length]] &lt;= 150, "101-150", "151+")))</f>
        <v>101-150</v>
      </c>
      <c r="Y940" s="30" t="str">
        <f>IF(tbl_Customers[[#This Row],[total_intl_charge]] &lt;= 3, "Low Charges", "High Charges")</f>
        <v>High Charges</v>
      </c>
    </row>
    <row r="941" spans="1:25"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c r="V941">
        <f>IF(tbl_Customers[[#This Row],[churn]] = "yes", 1, 0)</f>
        <v>0</v>
      </c>
      <c r="W941" t="str">
        <f>IF(tbl_Customers[[#This Row],[number_customer_service_calls]] &lt;= 1, "0-1 Calls", IF(tbl_Customers[[#This Row],[number_customer_service_calls]] &lt;= 3, "2-3 Calls", IF(tbl_Customers[[#This Row],[number_customer_service_calls]] &lt;=5, "4-5 Calls", "6+ Calls")))</f>
        <v>2-3 Calls</v>
      </c>
      <c r="X941" t="str">
        <f>IF(tbl_Customers[[#This Row],[account_length]] &lt;= 50, "0-50", IF(tbl_Customers[[#This Row],[account_length]] &lt;=100, "51-100", IF(tbl_Customers[[#This Row],[account_length]] &lt;= 150, "101-150", "151+")))</f>
        <v>0-50</v>
      </c>
      <c r="Y941" s="30" t="str">
        <f>IF(tbl_Customers[[#This Row],[total_intl_charge]] &lt;= 3, "Low Charges", "High Charges")</f>
        <v>High Charges</v>
      </c>
    </row>
    <row r="942" spans="1:25"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c r="V942">
        <f>IF(tbl_Customers[[#This Row],[churn]] = "yes", 1, 0)</f>
        <v>0</v>
      </c>
      <c r="W942" t="str">
        <f>IF(tbl_Customers[[#This Row],[number_customer_service_calls]] &lt;= 1, "0-1 Calls", IF(tbl_Customers[[#This Row],[number_customer_service_calls]] &lt;= 3, "2-3 Calls", IF(tbl_Customers[[#This Row],[number_customer_service_calls]] &lt;=5, "4-5 Calls", "6+ Calls")))</f>
        <v>2-3 Calls</v>
      </c>
      <c r="X942" t="str">
        <f>IF(tbl_Customers[[#This Row],[account_length]] &lt;= 50, "0-50", IF(tbl_Customers[[#This Row],[account_length]] &lt;=100, "51-100", IF(tbl_Customers[[#This Row],[account_length]] &lt;= 150, "101-150", "151+")))</f>
        <v>151+</v>
      </c>
      <c r="Y942" s="30" t="str">
        <f>IF(tbl_Customers[[#This Row],[total_intl_charge]] &lt;= 3, "Low Charges", "High Charges")</f>
        <v>High Charges</v>
      </c>
    </row>
    <row r="943" spans="1:25"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c r="V943">
        <f>IF(tbl_Customers[[#This Row],[churn]] = "yes", 1, 0)</f>
        <v>0</v>
      </c>
      <c r="W943" t="str">
        <f>IF(tbl_Customers[[#This Row],[number_customer_service_calls]] &lt;= 1, "0-1 Calls", IF(tbl_Customers[[#This Row],[number_customer_service_calls]] &lt;= 3, "2-3 Calls", IF(tbl_Customers[[#This Row],[number_customer_service_calls]] &lt;=5, "4-5 Calls", "6+ Calls")))</f>
        <v>0-1 Calls</v>
      </c>
      <c r="X943" t="str">
        <f>IF(tbl_Customers[[#This Row],[account_length]] &lt;= 50, "0-50", IF(tbl_Customers[[#This Row],[account_length]] &lt;=100, "51-100", IF(tbl_Customers[[#This Row],[account_length]] &lt;= 150, "101-150", "151+")))</f>
        <v>101-150</v>
      </c>
      <c r="Y943" s="30" t="str">
        <f>IF(tbl_Customers[[#This Row],[total_intl_charge]] &lt;= 3, "Low Charges", "High Charges")</f>
        <v>High Charges</v>
      </c>
    </row>
    <row r="944" spans="1:25"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c r="V944">
        <f>IF(tbl_Customers[[#This Row],[churn]] = "yes", 1, 0)</f>
        <v>1</v>
      </c>
      <c r="W944" t="str">
        <f>IF(tbl_Customers[[#This Row],[number_customer_service_calls]] &lt;= 1, "0-1 Calls", IF(tbl_Customers[[#This Row],[number_customer_service_calls]] &lt;= 3, "2-3 Calls", IF(tbl_Customers[[#This Row],[number_customer_service_calls]] &lt;=5, "4-5 Calls", "6+ Calls")))</f>
        <v>4-5 Calls</v>
      </c>
      <c r="X944" t="str">
        <f>IF(tbl_Customers[[#This Row],[account_length]] &lt;= 50, "0-50", IF(tbl_Customers[[#This Row],[account_length]] &lt;=100, "51-100", IF(tbl_Customers[[#This Row],[account_length]] &lt;= 150, "101-150", "151+")))</f>
        <v>51-100</v>
      </c>
      <c r="Y944" s="30" t="str">
        <f>IF(tbl_Customers[[#This Row],[total_intl_charge]] &lt;= 3, "Low Charges", "High Charges")</f>
        <v>High Charges</v>
      </c>
    </row>
    <row r="945" spans="1:25"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c r="V945">
        <f>IF(tbl_Customers[[#This Row],[churn]] = "yes", 1, 0)</f>
        <v>1</v>
      </c>
      <c r="W945" t="str">
        <f>IF(tbl_Customers[[#This Row],[number_customer_service_calls]] &lt;= 1, "0-1 Calls", IF(tbl_Customers[[#This Row],[number_customer_service_calls]] &lt;= 3, "2-3 Calls", IF(tbl_Customers[[#This Row],[number_customer_service_calls]] &lt;=5, "4-5 Calls", "6+ Calls")))</f>
        <v>0-1 Calls</v>
      </c>
      <c r="X945" t="str">
        <f>IF(tbl_Customers[[#This Row],[account_length]] &lt;= 50, "0-50", IF(tbl_Customers[[#This Row],[account_length]] &lt;=100, "51-100", IF(tbl_Customers[[#This Row],[account_length]] &lt;= 150, "101-150", "151+")))</f>
        <v>151+</v>
      </c>
      <c r="Y945" s="30" t="str">
        <f>IF(tbl_Customers[[#This Row],[total_intl_charge]] &lt;= 3, "Low Charges", "High Charges")</f>
        <v>Low Charges</v>
      </c>
    </row>
    <row r="946" spans="1:25"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c r="V946">
        <f>IF(tbl_Customers[[#This Row],[churn]] = "yes", 1, 0)</f>
        <v>0</v>
      </c>
      <c r="W946" t="str">
        <f>IF(tbl_Customers[[#This Row],[number_customer_service_calls]] &lt;= 1, "0-1 Calls", IF(tbl_Customers[[#This Row],[number_customer_service_calls]] &lt;= 3, "2-3 Calls", IF(tbl_Customers[[#This Row],[number_customer_service_calls]] &lt;=5, "4-5 Calls", "6+ Calls")))</f>
        <v>2-3 Calls</v>
      </c>
      <c r="X946" t="str">
        <f>IF(tbl_Customers[[#This Row],[account_length]] &lt;= 50, "0-50", IF(tbl_Customers[[#This Row],[account_length]] &lt;=100, "51-100", IF(tbl_Customers[[#This Row],[account_length]] &lt;= 150, "101-150", "151+")))</f>
        <v>0-50</v>
      </c>
      <c r="Y946" s="30" t="str">
        <f>IF(tbl_Customers[[#This Row],[total_intl_charge]] &lt;= 3, "Low Charges", "High Charges")</f>
        <v>Low Charges</v>
      </c>
    </row>
    <row r="947" spans="1:25"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c r="V947">
        <f>IF(tbl_Customers[[#This Row],[churn]] = "yes", 1, 0)</f>
        <v>0</v>
      </c>
      <c r="W947" t="str">
        <f>IF(tbl_Customers[[#This Row],[number_customer_service_calls]] &lt;= 1, "0-1 Calls", IF(tbl_Customers[[#This Row],[number_customer_service_calls]] &lt;= 3, "2-3 Calls", IF(tbl_Customers[[#This Row],[number_customer_service_calls]] &lt;=5, "4-5 Calls", "6+ Calls")))</f>
        <v>0-1 Calls</v>
      </c>
      <c r="X947" t="str">
        <f>IF(tbl_Customers[[#This Row],[account_length]] &lt;= 50, "0-50", IF(tbl_Customers[[#This Row],[account_length]] &lt;=100, "51-100", IF(tbl_Customers[[#This Row],[account_length]] &lt;= 150, "101-150", "151+")))</f>
        <v>151+</v>
      </c>
      <c r="Y947" s="30" t="str">
        <f>IF(tbl_Customers[[#This Row],[total_intl_charge]] &lt;= 3, "Low Charges", "High Charges")</f>
        <v>Low Charges</v>
      </c>
    </row>
    <row r="948" spans="1:25"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c r="V948">
        <f>IF(tbl_Customers[[#This Row],[churn]] = "yes", 1, 0)</f>
        <v>0</v>
      </c>
      <c r="W948" t="str">
        <f>IF(tbl_Customers[[#This Row],[number_customer_service_calls]] &lt;= 1, "0-1 Calls", IF(tbl_Customers[[#This Row],[number_customer_service_calls]] &lt;= 3, "2-3 Calls", IF(tbl_Customers[[#This Row],[number_customer_service_calls]] &lt;=5, "4-5 Calls", "6+ Calls")))</f>
        <v>2-3 Calls</v>
      </c>
      <c r="X948" t="str">
        <f>IF(tbl_Customers[[#This Row],[account_length]] &lt;= 50, "0-50", IF(tbl_Customers[[#This Row],[account_length]] &lt;=100, "51-100", IF(tbl_Customers[[#This Row],[account_length]] &lt;= 150, "101-150", "151+")))</f>
        <v>51-100</v>
      </c>
      <c r="Y948" s="30" t="str">
        <f>IF(tbl_Customers[[#This Row],[total_intl_charge]] &lt;= 3, "Low Charges", "High Charges")</f>
        <v>Low Charges</v>
      </c>
    </row>
    <row r="949" spans="1:25"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c r="V949">
        <f>IF(tbl_Customers[[#This Row],[churn]] = "yes", 1, 0)</f>
        <v>0</v>
      </c>
      <c r="W949" t="str">
        <f>IF(tbl_Customers[[#This Row],[number_customer_service_calls]] &lt;= 1, "0-1 Calls", IF(tbl_Customers[[#This Row],[number_customer_service_calls]] &lt;= 3, "2-3 Calls", IF(tbl_Customers[[#This Row],[number_customer_service_calls]] &lt;=5, "4-5 Calls", "6+ Calls")))</f>
        <v>0-1 Calls</v>
      </c>
      <c r="X949" t="str">
        <f>IF(tbl_Customers[[#This Row],[account_length]] &lt;= 50, "0-50", IF(tbl_Customers[[#This Row],[account_length]] &lt;=100, "51-100", IF(tbl_Customers[[#This Row],[account_length]] &lt;= 150, "101-150", "151+")))</f>
        <v>151+</v>
      </c>
      <c r="Y949" s="30" t="str">
        <f>IF(tbl_Customers[[#This Row],[total_intl_charge]] &lt;= 3, "Low Charges", "High Charges")</f>
        <v>High Charges</v>
      </c>
    </row>
    <row r="950" spans="1:25"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c r="V950">
        <f>IF(tbl_Customers[[#This Row],[churn]] = "yes", 1, 0)</f>
        <v>0</v>
      </c>
      <c r="W950" t="str">
        <f>IF(tbl_Customers[[#This Row],[number_customer_service_calls]] &lt;= 1, "0-1 Calls", IF(tbl_Customers[[#This Row],[number_customer_service_calls]] &lt;= 3, "2-3 Calls", IF(tbl_Customers[[#This Row],[number_customer_service_calls]] &lt;=5, "4-5 Calls", "6+ Calls")))</f>
        <v>2-3 Calls</v>
      </c>
      <c r="X950" t="str">
        <f>IF(tbl_Customers[[#This Row],[account_length]] &lt;= 50, "0-50", IF(tbl_Customers[[#This Row],[account_length]] &lt;=100, "51-100", IF(tbl_Customers[[#This Row],[account_length]] &lt;= 150, "101-150", "151+")))</f>
        <v>51-100</v>
      </c>
      <c r="Y950" s="30" t="str">
        <f>IF(tbl_Customers[[#This Row],[total_intl_charge]] &lt;= 3, "Low Charges", "High Charges")</f>
        <v>Low Charges</v>
      </c>
    </row>
    <row r="951" spans="1:25"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c r="V951">
        <f>IF(tbl_Customers[[#This Row],[churn]] = "yes", 1, 0)</f>
        <v>0</v>
      </c>
      <c r="W951" t="str">
        <f>IF(tbl_Customers[[#This Row],[number_customer_service_calls]] &lt;= 1, "0-1 Calls", IF(tbl_Customers[[#This Row],[number_customer_service_calls]] &lt;= 3, "2-3 Calls", IF(tbl_Customers[[#This Row],[number_customer_service_calls]] &lt;=5, "4-5 Calls", "6+ Calls")))</f>
        <v>0-1 Calls</v>
      </c>
      <c r="X951" t="str">
        <f>IF(tbl_Customers[[#This Row],[account_length]] &lt;= 50, "0-50", IF(tbl_Customers[[#This Row],[account_length]] &lt;=100, "51-100", IF(tbl_Customers[[#This Row],[account_length]] &lt;= 150, "101-150", "151+")))</f>
        <v>101-150</v>
      </c>
      <c r="Y951" s="30" t="str">
        <f>IF(tbl_Customers[[#This Row],[total_intl_charge]] &lt;= 3, "Low Charges", "High Charges")</f>
        <v>High Charges</v>
      </c>
    </row>
    <row r="952" spans="1:25"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c r="V952">
        <f>IF(tbl_Customers[[#This Row],[churn]] = "yes", 1, 0)</f>
        <v>0</v>
      </c>
      <c r="W952" t="str">
        <f>IF(tbl_Customers[[#This Row],[number_customer_service_calls]] &lt;= 1, "0-1 Calls", IF(tbl_Customers[[#This Row],[number_customer_service_calls]] &lt;= 3, "2-3 Calls", IF(tbl_Customers[[#This Row],[number_customer_service_calls]] &lt;=5, "4-5 Calls", "6+ Calls")))</f>
        <v>0-1 Calls</v>
      </c>
      <c r="X952" t="str">
        <f>IF(tbl_Customers[[#This Row],[account_length]] &lt;= 50, "0-50", IF(tbl_Customers[[#This Row],[account_length]] &lt;=100, "51-100", IF(tbl_Customers[[#This Row],[account_length]] &lt;= 150, "101-150", "151+")))</f>
        <v>51-100</v>
      </c>
      <c r="Y952" s="30" t="str">
        <f>IF(tbl_Customers[[#This Row],[total_intl_charge]] &lt;= 3, "Low Charges", "High Charges")</f>
        <v>High Charges</v>
      </c>
    </row>
    <row r="953" spans="1:25"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c r="V953">
        <f>IF(tbl_Customers[[#This Row],[churn]] = "yes", 1, 0)</f>
        <v>1</v>
      </c>
      <c r="W953" t="str">
        <f>IF(tbl_Customers[[#This Row],[number_customer_service_calls]] &lt;= 1, "0-1 Calls", IF(tbl_Customers[[#This Row],[number_customer_service_calls]] &lt;= 3, "2-3 Calls", IF(tbl_Customers[[#This Row],[number_customer_service_calls]] &lt;=5, "4-5 Calls", "6+ Calls")))</f>
        <v>4-5 Calls</v>
      </c>
      <c r="X953" t="str">
        <f>IF(tbl_Customers[[#This Row],[account_length]] &lt;= 50, "0-50", IF(tbl_Customers[[#This Row],[account_length]] &lt;=100, "51-100", IF(tbl_Customers[[#This Row],[account_length]] &lt;= 150, "101-150", "151+")))</f>
        <v>51-100</v>
      </c>
      <c r="Y953" s="30" t="str">
        <f>IF(tbl_Customers[[#This Row],[total_intl_charge]] &lt;= 3, "Low Charges", "High Charges")</f>
        <v>High Charges</v>
      </c>
    </row>
    <row r="954" spans="1:25"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c r="V954">
        <f>IF(tbl_Customers[[#This Row],[churn]] = "yes", 1, 0)</f>
        <v>0</v>
      </c>
      <c r="W954" t="str">
        <f>IF(tbl_Customers[[#This Row],[number_customer_service_calls]] &lt;= 1, "0-1 Calls", IF(tbl_Customers[[#This Row],[number_customer_service_calls]] &lt;= 3, "2-3 Calls", IF(tbl_Customers[[#This Row],[number_customer_service_calls]] &lt;=5, "4-5 Calls", "6+ Calls")))</f>
        <v>2-3 Calls</v>
      </c>
      <c r="X954" t="str">
        <f>IF(tbl_Customers[[#This Row],[account_length]] &lt;= 50, "0-50", IF(tbl_Customers[[#This Row],[account_length]] &lt;=100, "51-100", IF(tbl_Customers[[#This Row],[account_length]] &lt;= 150, "101-150", "151+")))</f>
        <v>101-150</v>
      </c>
      <c r="Y954" s="30" t="str">
        <f>IF(tbl_Customers[[#This Row],[total_intl_charge]] &lt;= 3, "Low Charges", "High Charges")</f>
        <v>High Charges</v>
      </c>
    </row>
    <row r="955" spans="1:25"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c r="V955">
        <f>IF(tbl_Customers[[#This Row],[churn]] = "yes", 1, 0)</f>
        <v>1</v>
      </c>
      <c r="W955" t="str">
        <f>IF(tbl_Customers[[#This Row],[number_customer_service_calls]] &lt;= 1, "0-1 Calls", IF(tbl_Customers[[#This Row],[number_customer_service_calls]] &lt;= 3, "2-3 Calls", IF(tbl_Customers[[#This Row],[number_customer_service_calls]] &lt;=5, "4-5 Calls", "6+ Calls")))</f>
        <v>0-1 Calls</v>
      </c>
      <c r="X955" t="str">
        <f>IF(tbl_Customers[[#This Row],[account_length]] &lt;= 50, "0-50", IF(tbl_Customers[[#This Row],[account_length]] &lt;=100, "51-100", IF(tbl_Customers[[#This Row],[account_length]] &lt;= 150, "101-150", "151+")))</f>
        <v>101-150</v>
      </c>
      <c r="Y955" s="30" t="str">
        <f>IF(tbl_Customers[[#This Row],[total_intl_charge]] &lt;= 3, "Low Charges", "High Charges")</f>
        <v>High Charges</v>
      </c>
    </row>
    <row r="956" spans="1:25"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c r="V956">
        <f>IF(tbl_Customers[[#This Row],[churn]] = "yes", 1, 0)</f>
        <v>0</v>
      </c>
      <c r="W956" t="str">
        <f>IF(tbl_Customers[[#This Row],[number_customer_service_calls]] &lt;= 1, "0-1 Calls", IF(tbl_Customers[[#This Row],[number_customer_service_calls]] &lt;= 3, "2-3 Calls", IF(tbl_Customers[[#This Row],[number_customer_service_calls]] &lt;=5, "4-5 Calls", "6+ Calls")))</f>
        <v>0-1 Calls</v>
      </c>
      <c r="X956" t="str">
        <f>IF(tbl_Customers[[#This Row],[account_length]] &lt;= 50, "0-50", IF(tbl_Customers[[#This Row],[account_length]] &lt;=100, "51-100", IF(tbl_Customers[[#This Row],[account_length]] &lt;= 150, "101-150", "151+")))</f>
        <v>0-50</v>
      </c>
      <c r="Y956" s="30" t="str">
        <f>IF(tbl_Customers[[#This Row],[total_intl_charge]] &lt;= 3, "Low Charges", "High Charges")</f>
        <v>High Charges</v>
      </c>
    </row>
    <row r="957" spans="1:25"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c r="V957">
        <f>IF(tbl_Customers[[#This Row],[churn]] = "yes", 1, 0)</f>
        <v>0</v>
      </c>
      <c r="W957" t="str">
        <f>IF(tbl_Customers[[#This Row],[number_customer_service_calls]] &lt;= 1, "0-1 Calls", IF(tbl_Customers[[#This Row],[number_customer_service_calls]] &lt;= 3, "2-3 Calls", IF(tbl_Customers[[#This Row],[number_customer_service_calls]] &lt;=5, "4-5 Calls", "6+ Calls")))</f>
        <v>0-1 Calls</v>
      </c>
      <c r="X957" t="str">
        <f>IF(tbl_Customers[[#This Row],[account_length]] &lt;= 50, "0-50", IF(tbl_Customers[[#This Row],[account_length]] &lt;=100, "51-100", IF(tbl_Customers[[#This Row],[account_length]] &lt;= 150, "101-150", "151+")))</f>
        <v>0-50</v>
      </c>
      <c r="Y957" s="30" t="str">
        <f>IF(tbl_Customers[[#This Row],[total_intl_charge]] &lt;= 3, "Low Charges", "High Charges")</f>
        <v>High Charges</v>
      </c>
    </row>
    <row r="958" spans="1:25"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c r="V958">
        <f>IF(tbl_Customers[[#This Row],[churn]] = "yes", 1, 0)</f>
        <v>0</v>
      </c>
      <c r="W958" t="str">
        <f>IF(tbl_Customers[[#This Row],[number_customer_service_calls]] &lt;= 1, "0-1 Calls", IF(tbl_Customers[[#This Row],[number_customer_service_calls]] &lt;= 3, "2-3 Calls", IF(tbl_Customers[[#This Row],[number_customer_service_calls]] &lt;=5, "4-5 Calls", "6+ Calls")))</f>
        <v>2-3 Calls</v>
      </c>
      <c r="X958" t="str">
        <f>IF(tbl_Customers[[#This Row],[account_length]] &lt;= 50, "0-50", IF(tbl_Customers[[#This Row],[account_length]] &lt;=100, "51-100", IF(tbl_Customers[[#This Row],[account_length]] &lt;= 150, "101-150", "151+")))</f>
        <v>101-150</v>
      </c>
      <c r="Y958" s="30" t="str">
        <f>IF(tbl_Customers[[#This Row],[total_intl_charge]] &lt;= 3, "Low Charges", "High Charges")</f>
        <v>High Charges</v>
      </c>
    </row>
    <row r="959" spans="1:25"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c r="V959">
        <f>IF(tbl_Customers[[#This Row],[churn]] = "yes", 1, 0)</f>
        <v>0</v>
      </c>
      <c r="W959" t="str">
        <f>IF(tbl_Customers[[#This Row],[number_customer_service_calls]] &lt;= 1, "0-1 Calls", IF(tbl_Customers[[#This Row],[number_customer_service_calls]] &lt;= 3, "2-3 Calls", IF(tbl_Customers[[#This Row],[number_customer_service_calls]] &lt;=5, "4-5 Calls", "6+ Calls")))</f>
        <v>0-1 Calls</v>
      </c>
      <c r="X959" t="str">
        <f>IF(tbl_Customers[[#This Row],[account_length]] &lt;= 50, "0-50", IF(tbl_Customers[[#This Row],[account_length]] &lt;=100, "51-100", IF(tbl_Customers[[#This Row],[account_length]] &lt;= 150, "101-150", "151+")))</f>
        <v>0-50</v>
      </c>
      <c r="Y959" s="30" t="str">
        <f>IF(tbl_Customers[[#This Row],[total_intl_charge]] &lt;= 3, "Low Charges", "High Charges")</f>
        <v>Low Charges</v>
      </c>
    </row>
    <row r="960" spans="1:25"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c r="V960">
        <f>IF(tbl_Customers[[#This Row],[churn]] = "yes", 1, 0)</f>
        <v>0</v>
      </c>
      <c r="W960" t="str">
        <f>IF(tbl_Customers[[#This Row],[number_customer_service_calls]] &lt;= 1, "0-1 Calls", IF(tbl_Customers[[#This Row],[number_customer_service_calls]] &lt;= 3, "2-3 Calls", IF(tbl_Customers[[#This Row],[number_customer_service_calls]] &lt;=5, "4-5 Calls", "6+ Calls")))</f>
        <v>0-1 Calls</v>
      </c>
      <c r="X960" t="str">
        <f>IF(tbl_Customers[[#This Row],[account_length]] &lt;= 50, "0-50", IF(tbl_Customers[[#This Row],[account_length]] &lt;=100, "51-100", IF(tbl_Customers[[#This Row],[account_length]] &lt;= 150, "101-150", "151+")))</f>
        <v>151+</v>
      </c>
      <c r="Y960" s="30" t="str">
        <f>IF(tbl_Customers[[#This Row],[total_intl_charge]] &lt;= 3, "Low Charges", "High Charges")</f>
        <v>Low Charges</v>
      </c>
    </row>
    <row r="961" spans="1:25"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c r="V961">
        <f>IF(tbl_Customers[[#This Row],[churn]] = "yes", 1, 0)</f>
        <v>0</v>
      </c>
      <c r="W961" t="str">
        <f>IF(tbl_Customers[[#This Row],[number_customer_service_calls]] &lt;= 1, "0-1 Calls", IF(tbl_Customers[[#This Row],[number_customer_service_calls]] &lt;= 3, "2-3 Calls", IF(tbl_Customers[[#This Row],[number_customer_service_calls]] &lt;=5, "4-5 Calls", "6+ Calls")))</f>
        <v>0-1 Calls</v>
      </c>
      <c r="X961" t="str">
        <f>IF(tbl_Customers[[#This Row],[account_length]] &lt;= 50, "0-50", IF(tbl_Customers[[#This Row],[account_length]] &lt;=100, "51-100", IF(tbl_Customers[[#This Row],[account_length]] &lt;= 150, "101-150", "151+")))</f>
        <v>101-150</v>
      </c>
      <c r="Y961" s="30" t="str">
        <f>IF(tbl_Customers[[#This Row],[total_intl_charge]] &lt;= 3, "Low Charges", "High Charges")</f>
        <v>Low Charges</v>
      </c>
    </row>
    <row r="962" spans="1:25"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c r="V962">
        <f>IF(tbl_Customers[[#This Row],[churn]] = "yes", 1, 0)</f>
        <v>0</v>
      </c>
      <c r="W962" t="str">
        <f>IF(tbl_Customers[[#This Row],[number_customer_service_calls]] &lt;= 1, "0-1 Calls", IF(tbl_Customers[[#This Row],[number_customer_service_calls]] &lt;= 3, "2-3 Calls", IF(tbl_Customers[[#This Row],[number_customer_service_calls]] &lt;=5, "4-5 Calls", "6+ Calls")))</f>
        <v>2-3 Calls</v>
      </c>
      <c r="X962" t="str">
        <f>IF(tbl_Customers[[#This Row],[account_length]] &lt;= 50, "0-50", IF(tbl_Customers[[#This Row],[account_length]] &lt;=100, "51-100", IF(tbl_Customers[[#This Row],[account_length]] &lt;= 150, "101-150", "151+")))</f>
        <v>151+</v>
      </c>
      <c r="Y962" s="30" t="str">
        <f>IF(tbl_Customers[[#This Row],[total_intl_charge]] &lt;= 3, "Low Charges", "High Charges")</f>
        <v>Low Charges</v>
      </c>
    </row>
    <row r="963" spans="1:25"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c r="V963">
        <f>IF(tbl_Customers[[#This Row],[churn]] = "yes", 1, 0)</f>
        <v>0</v>
      </c>
      <c r="W963" t="str">
        <f>IF(tbl_Customers[[#This Row],[number_customer_service_calls]] &lt;= 1, "0-1 Calls", IF(tbl_Customers[[#This Row],[number_customer_service_calls]] &lt;= 3, "2-3 Calls", IF(tbl_Customers[[#This Row],[number_customer_service_calls]] &lt;=5, "4-5 Calls", "6+ Calls")))</f>
        <v>0-1 Calls</v>
      </c>
      <c r="X963" t="str">
        <f>IF(tbl_Customers[[#This Row],[account_length]] &lt;= 50, "0-50", IF(tbl_Customers[[#This Row],[account_length]] &lt;=100, "51-100", IF(tbl_Customers[[#This Row],[account_length]] &lt;= 150, "101-150", "151+")))</f>
        <v>151+</v>
      </c>
      <c r="Y963" s="30" t="str">
        <f>IF(tbl_Customers[[#This Row],[total_intl_charge]] &lt;= 3, "Low Charges", "High Charges")</f>
        <v>Low Charges</v>
      </c>
    </row>
    <row r="964" spans="1:25"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c r="V964">
        <f>IF(tbl_Customers[[#This Row],[churn]] = "yes", 1, 0)</f>
        <v>0</v>
      </c>
      <c r="W964" t="str">
        <f>IF(tbl_Customers[[#This Row],[number_customer_service_calls]] &lt;= 1, "0-1 Calls", IF(tbl_Customers[[#This Row],[number_customer_service_calls]] &lt;= 3, "2-3 Calls", IF(tbl_Customers[[#This Row],[number_customer_service_calls]] &lt;=5, "4-5 Calls", "6+ Calls")))</f>
        <v>0-1 Calls</v>
      </c>
      <c r="X964" t="str">
        <f>IF(tbl_Customers[[#This Row],[account_length]] &lt;= 50, "0-50", IF(tbl_Customers[[#This Row],[account_length]] &lt;=100, "51-100", IF(tbl_Customers[[#This Row],[account_length]] &lt;= 150, "101-150", "151+")))</f>
        <v>51-100</v>
      </c>
      <c r="Y964" s="30" t="str">
        <f>IF(tbl_Customers[[#This Row],[total_intl_charge]] &lt;= 3, "Low Charges", "High Charges")</f>
        <v>Low Charges</v>
      </c>
    </row>
    <row r="965" spans="1:25"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c r="V965">
        <f>IF(tbl_Customers[[#This Row],[churn]] = "yes", 1, 0)</f>
        <v>0</v>
      </c>
      <c r="W965" t="str">
        <f>IF(tbl_Customers[[#This Row],[number_customer_service_calls]] &lt;= 1, "0-1 Calls", IF(tbl_Customers[[#This Row],[number_customer_service_calls]] &lt;= 3, "2-3 Calls", IF(tbl_Customers[[#This Row],[number_customer_service_calls]] &lt;=5, "4-5 Calls", "6+ Calls")))</f>
        <v>2-3 Calls</v>
      </c>
      <c r="X965" t="str">
        <f>IF(tbl_Customers[[#This Row],[account_length]] &lt;= 50, "0-50", IF(tbl_Customers[[#This Row],[account_length]] &lt;=100, "51-100", IF(tbl_Customers[[#This Row],[account_length]] &lt;= 150, "101-150", "151+")))</f>
        <v>101-150</v>
      </c>
      <c r="Y965" s="30" t="str">
        <f>IF(tbl_Customers[[#This Row],[total_intl_charge]] &lt;= 3, "Low Charges", "High Charges")</f>
        <v>Low Charges</v>
      </c>
    </row>
    <row r="966" spans="1:25"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c r="V966">
        <f>IF(tbl_Customers[[#This Row],[churn]] = "yes", 1, 0)</f>
        <v>0</v>
      </c>
      <c r="W966" t="str">
        <f>IF(tbl_Customers[[#This Row],[number_customer_service_calls]] &lt;= 1, "0-1 Calls", IF(tbl_Customers[[#This Row],[number_customer_service_calls]] &lt;= 3, "2-3 Calls", IF(tbl_Customers[[#This Row],[number_customer_service_calls]] &lt;=5, "4-5 Calls", "6+ Calls")))</f>
        <v>0-1 Calls</v>
      </c>
      <c r="X966" t="str">
        <f>IF(tbl_Customers[[#This Row],[account_length]] &lt;= 50, "0-50", IF(tbl_Customers[[#This Row],[account_length]] &lt;=100, "51-100", IF(tbl_Customers[[#This Row],[account_length]] &lt;= 150, "101-150", "151+")))</f>
        <v>101-150</v>
      </c>
      <c r="Y966" s="30" t="str">
        <f>IF(tbl_Customers[[#This Row],[total_intl_charge]] &lt;= 3, "Low Charges", "High Charges")</f>
        <v>High Charges</v>
      </c>
    </row>
    <row r="967" spans="1:25"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c r="V967">
        <f>IF(tbl_Customers[[#This Row],[churn]] = "yes", 1, 0)</f>
        <v>0</v>
      </c>
      <c r="W967" t="str">
        <f>IF(tbl_Customers[[#This Row],[number_customer_service_calls]] &lt;= 1, "0-1 Calls", IF(tbl_Customers[[#This Row],[number_customer_service_calls]] &lt;= 3, "2-3 Calls", IF(tbl_Customers[[#This Row],[number_customer_service_calls]] &lt;=5, "4-5 Calls", "6+ Calls")))</f>
        <v>0-1 Calls</v>
      </c>
      <c r="X967" t="str">
        <f>IF(tbl_Customers[[#This Row],[account_length]] &lt;= 50, "0-50", IF(tbl_Customers[[#This Row],[account_length]] &lt;=100, "51-100", IF(tbl_Customers[[#This Row],[account_length]] &lt;= 150, "101-150", "151+")))</f>
        <v>51-100</v>
      </c>
      <c r="Y967" s="30" t="str">
        <f>IF(tbl_Customers[[#This Row],[total_intl_charge]] &lt;= 3, "Low Charges", "High Charges")</f>
        <v>Low Charges</v>
      </c>
    </row>
    <row r="968" spans="1:25"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c r="V968">
        <f>IF(tbl_Customers[[#This Row],[churn]] = "yes", 1, 0)</f>
        <v>0</v>
      </c>
      <c r="W968" t="str">
        <f>IF(tbl_Customers[[#This Row],[number_customer_service_calls]] &lt;= 1, "0-1 Calls", IF(tbl_Customers[[#This Row],[number_customer_service_calls]] &lt;= 3, "2-3 Calls", IF(tbl_Customers[[#This Row],[number_customer_service_calls]] &lt;=5, "4-5 Calls", "6+ Calls")))</f>
        <v>0-1 Calls</v>
      </c>
      <c r="X968" t="str">
        <f>IF(tbl_Customers[[#This Row],[account_length]] &lt;= 50, "0-50", IF(tbl_Customers[[#This Row],[account_length]] &lt;=100, "51-100", IF(tbl_Customers[[#This Row],[account_length]] &lt;= 150, "101-150", "151+")))</f>
        <v>51-100</v>
      </c>
      <c r="Y968" s="30" t="str">
        <f>IF(tbl_Customers[[#This Row],[total_intl_charge]] &lt;= 3, "Low Charges", "High Charges")</f>
        <v>Low Charges</v>
      </c>
    </row>
    <row r="969" spans="1:25"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c r="V969">
        <f>IF(tbl_Customers[[#This Row],[churn]] = "yes", 1, 0)</f>
        <v>1</v>
      </c>
      <c r="W969" t="str">
        <f>IF(tbl_Customers[[#This Row],[number_customer_service_calls]] &lt;= 1, "0-1 Calls", IF(tbl_Customers[[#This Row],[number_customer_service_calls]] &lt;= 3, "2-3 Calls", IF(tbl_Customers[[#This Row],[number_customer_service_calls]] &lt;=5, "4-5 Calls", "6+ Calls")))</f>
        <v>4-5 Calls</v>
      </c>
      <c r="X969" t="str">
        <f>IF(tbl_Customers[[#This Row],[account_length]] &lt;= 50, "0-50", IF(tbl_Customers[[#This Row],[account_length]] &lt;=100, "51-100", IF(tbl_Customers[[#This Row],[account_length]] &lt;= 150, "101-150", "151+")))</f>
        <v>151+</v>
      </c>
      <c r="Y969" s="30" t="str">
        <f>IF(tbl_Customers[[#This Row],[total_intl_charge]] &lt;= 3, "Low Charges", "High Charges")</f>
        <v>Low Charges</v>
      </c>
    </row>
    <row r="970" spans="1:25"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c r="V970">
        <f>IF(tbl_Customers[[#This Row],[churn]] = "yes", 1, 0)</f>
        <v>0</v>
      </c>
      <c r="W970" t="str">
        <f>IF(tbl_Customers[[#This Row],[number_customer_service_calls]] &lt;= 1, "0-1 Calls", IF(tbl_Customers[[#This Row],[number_customer_service_calls]] &lt;= 3, "2-3 Calls", IF(tbl_Customers[[#This Row],[number_customer_service_calls]] &lt;=5, "4-5 Calls", "6+ Calls")))</f>
        <v>0-1 Calls</v>
      </c>
      <c r="X970" t="str">
        <f>IF(tbl_Customers[[#This Row],[account_length]] &lt;= 50, "0-50", IF(tbl_Customers[[#This Row],[account_length]] &lt;=100, "51-100", IF(tbl_Customers[[#This Row],[account_length]] &lt;= 150, "101-150", "151+")))</f>
        <v>101-150</v>
      </c>
      <c r="Y970" s="30" t="str">
        <f>IF(tbl_Customers[[#This Row],[total_intl_charge]] &lt;= 3, "Low Charges", "High Charges")</f>
        <v>High Charges</v>
      </c>
    </row>
    <row r="971" spans="1:25"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c r="V971">
        <f>IF(tbl_Customers[[#This Row],[churn]] = "yes", 1, 0)</f>
        <v>0</v>
      </c>
      <c r="W971" t="str">
        <f>IF(tbl_Customers[[#This Row],[number_customer_service_calls]] &lt;= 1, "0-1 Calls", IF(tbl_Customers[[#This Row],[number_customer_service_calls]] &lt;= 3, "2-3 Calls", IF(tbl_Customers[[#This Row],[number_customer_service_calls]] &lt;=5, "4-5 Calls", "6+ Calls")))</f>
        <v>0-1 Calls</v>
      </c>
      <c r="X971" t="str">
        <f>IF(tbl_Customers[[#This Row],[account_length]] &lt;= 50, "0-50", IF(tbl_Customers[[#This Row],[account_length]] &lt;=100, "51-100", IF(tbl_Customers[[#This Row],[account_length]] &lt;= 150, "101-150", "151+")))</f>
        <v>101-150</v>
      </c>
      <c r="Y971" s="30" t="str">
        <f>IF(tbl_Customers[[#This Row],[total_intl_charge]] &lt;= 3, "Low Charges", "High Charges")</f>
        <v>Low Charges</v>
      </c>
    </row>
    <row r="972" spans="1:25"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c r="V972">
        <f>IF(tbl_Customers[[#This Row],[churn]] = "yes", 1, 0)</f>
        <v>0</v>
      </c>
      <c r="W972" t="str">
        <f>IF(tbl_Customers[[#This Row],[number_customer_service_calls]] &lt;= 1, "0-1 Calls", IF(tbl_Customers[[#This Row],[number_customer_service_calls]] &lt;= 3, "2-3 Calls", IF(tbl_Customers[[#This Row],[number_customer_service_calls]] &lt;=5, "4-5 Calls", "6+ Calls")))</f>
        <v>0-1 Calls</v>
      </c>
      <c r="X972" t="str">
        <f>IF(tbl_Customers[[#This Row],[account_length]] &lt;= 50, "0-50", IF(tbl_Customers[[#This Row],[account_length]] &lt;=100, "51-100", IF(tbl_Customers[[#This Row],[account_length]] &lt;= 150, "101-150", "151+")))</f>
        <v>51-100</v>
      </c>
      <c r="Y972" s="30" t="str">
        <f>IF(tbl_Customers[[#This Row],[total_intl_charge]] &lt;= 3, "Low Charges", "High Charges")</f>
        <v>Low Charges</v>
      </c>
    </row>
    <row r="973" spans="1:25"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c r="V973">
        <f>IF(tbl_Customers[[#This Row],[churn]] = "yes", 1, 0)</f>
        <v>0</v>
      </c>
      <c r="W973" t="str">
        <f>IF(tbl_Customers[[#This Row],[number_customer_service_calls]] &lt;= 1, "0-1 Calls", IF(tbl_Customers[[#This Row],[number_customer_service_calls]] &lt;= 3, "2-3 Calls", IF(tbl_Customers[[#This Row],[number_customer_service_calls]] &lt;=5, "4-5 Calls", "6+ Calls")))</f>
        <v>0-1 Calls</v>
      </c>
      <c r="X973" t="str">
        <f>IF(tbl_Customers[[#This Row],[account_length]] &lt;= 50, "0-50", IF(tbl_Customers[[#This Row],[account_length]] &lt;=100, "51-100", IF(tbl_Customers[[#This Row],[account_length]] &lt;= 150, "101-150", "151+")))</f>
        <v>101-150</v>
      </c>
      <c r="Y973" s="30" t="str">
        <f>IF(tbl_Customers[[#This Row],[total_intl_charge]] &lt;= 3, "Low Charges", "High Charges")</f>
        <v>Low Charges</v>
      </c>
    </row>
    <row r="974" spans="1:25"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c r="V974">
        <f>IF(tbl_Customers[[#This Row],[churn]] = "yes", 1, 0)</f>
        <v>0</v>
      </c>
      <c r="W974" t="str">
        <f>IF(tbl_Customers[[#This Row],[number_customer_service_calls]] &lt;= 1, "0-1 Calls", IF(tbl_Customers[[#This Row],[number_customer_service_calls]] &lt;= 3, "2-3 Calls", IF(tbl_Customers[[#This Row],[number_customer_service_calls]] &lt;=5, "4-5 Calls", "6+ Calls")))</f>
        <v>0-1 Calls</v>
      </c>
      <c r="X974" t="str">
        <f>IF(tbl_Customers[[#This Row],[account_length]] &lt;= 50, "0-50", IF(tbl_Customers[[#This Row],[account_length]] &lt;=100, "51-100", IF(tbl_Customers[[#This Row],[account_length]] &lt;= 150, "101-150", "151+")))</f>
        <v>0-50</v>
      </c>
      <c r="Y974" s="30" t="str">
        <f>IF(tbl_Customers[[#This Row],[total_intl_charge]] &lt;= 3, "Low Charges", "High Charges")</f>
        <v>Low Charges</v>
      </c>
    </row>
    <row r="975" spans="1:25"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c r="V975">
        <f>IF(tbl_Customers[[#This Row],[churn]] = "yes", 1, 0)</f>
        <v>0</v>
      </c>
      <c r="W975" t="str">
        <f>IF(tbl_Customers[[#This Row],[number_customer_service_calls]] &lt;= 1, "0-1 Calls", IF(tbl_Customers[[#This Row],[number_customer_service_calls]] &lt;= 3, "2-3 Calls", IF(tbl_Customers[[#This Row],[number_customer_service_calls]] &lt;=5, "4-5 Calls", "6+ Calls")))</f>
        <v>2-3 Calls</v>
      </c>
      <c r="X975" t="str">
        <f>IF(tbl_Customers[[#This Row],[account_length]] &lt;= 50, "0-50", IF(tbl_Customers[[#This Row],[account_length]] &lt;=100, "51-100", IF(tbl_Customers[[#This Row],[account_length]] &lt;= 150, "101-150", "151+")))</f>
        <v>0-50</v>
      </c>
      <c r="Y975" s="30" t="str">
        <f>IF(tbl_Customers[[#This Row],[total_intl_charge]] &lt;= 3, "Low Charges", "High Charges")</f>
        <v>Low Charges</v>
      </c>
    </row>
    <row r="976" spans="1:25"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c r="V976">
        <f>IF(tbl_Customers[[#This Row],[churn]] = "yes", 1, 0)</f>
        <v>0</v>
      </c>
      <c r="W976" t="str">
        <f>IF(tbl_Customers[[#This Row],[number_customer_service_calls]] &lt;= 1, "0-1 Calls", IF(tbl_Customers[[#This Row],[number_customer_service_calls]] &lt;= 3, "2-3 Calls", IF(tbl_Customers[[#This Row],[number_customer_service_calls]] &lt;=5, "4-5 Calls", "6+ Calls")))</f>
        <v>0-1 Calls</v>
      </c>
      <c r="X976" t="str">
        <f>IF(tbl_Customers[[#This Row],[account_length]] &lt;= 50, "0-50", IF(tbl_Customers[[#This Row],[account_length]] &lt;=100, "51-100", IF(tbl_Customers[[#This Row],[account_length]] &lt;= 150, "101-150", "151+")))</f>
        <v>151+</v>
      </c>
      <c r="Y976" s="30" t="str">
        <f>IF(tbl_Customers[[#This Row],[total_intl_charge]] &lt;= 3, "Low Charges", "High Charges")</f>
        <v>Low Charges</v>
      </c>
    </row>
    <row r="977" spans="1:25"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c r="V977">
        <f>IF(tbl_Customers[[#This Row],[churn]] = "yes", 1, 0)</f>
        <v>0</v>
      </c>
      <c r="W977" t="str">
        <f>IF(tbl_Customers[[#This Row],[number_customer_service_calls]] &lt;= 1, "0-1 Calls", IF(tbl_Customers[[#This Row],[number_customer_service_calls]] &lt;= 3, "2-3 Calls", IF(tbl_Customers[[#This Row],[number_customer_service_calls]] &lt;=5, "4-5 Calls", "6+ Calls")))</f>
        <v>2-3 Calls</v>
      </c>
      <c r="X977" t="str">
        <f>IF(tbl_Customers[[#This Row],[account_length]] &lt;= 50, "0-50", IF(tbl_Customers[[#This Row],[account_length]] &lt;=100, "51-100", IF(tbl_Customers[[#This Row],[account_length]] &lt;= 150, "101-150", "151+")))</f>
        <v>51-100</v>
      </c>
      <c r="Y977" s="30" t="str">
        <f>IF(tbl_Customers[[#This Row],[total_intl_charge]] &lt;= 3, "Low Charges", "High Charges")</f>
        <v>High Charges</v>
      </c>
    </row>
    <row r="978" spans="1:25"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c r="V978">
        <f>IF(tbl_Customers[[#This Row],[churn]] = "yes", 1, 0)</f>
        <v>0</v>
      </c>
      <c r="W978" t="str">
        <f>IF(tbl_Customers[[#This Row],[number_customer_service_calls]] &lt;= 1, "0-1 Calls", IF(tbl_Customers[[#This Row],[number_customer_service_calls]] &lt;= 3, "2-3 Calls", IF(tbl_Customers[[#This Row],[number_customer_service_calls]] &lt;=5, "4-5 Calls", "6+ Calls")))</f>
        <v>0-1 Calls</v>
      </c>
      <c r="X978" t="str">
        <f>IF(tbl_Customers[[#This Row],[account_length]] &lt;= 50, "0-50", IF(tbl_Customers[[#This Row],[account_length]] &lt;=100, "51-100", IF(tbl_Customers[[#This Row],[account_length]] &lt;= 150, "101-150", "151+")))</f>
        <v>0-50</v>
      </c>
      <c r="Y978" s="30" t="str">
        <f>IF(tbl_Customers[[#This Row],[total_intl_charge]] &lt;= 3, "Low Charges", "High Charges")</f>
        <v>Low Charges</v>
      </c>
    </row>
    <row r="979" spans="1:25"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c r="V979">
        <f>IF(tbl_Customers[[#This Row],[churn]] = "yes", 1, 0)</f>
        <v>0</v>
      </c>
      <c r="W979" t="str">
        <f>IF(tbl_Customers[[#This Row],[number_customer_service_calls]] &lt;= 1, "0-1 Calls", IF(tbl_Customers[[#This Row],[number_customer_service_calls]] &lt;= 3, "2-3 Calls", IF(tbl_Customers[[#This Row],[number_customer_service_calls]] &lt;=5, "4-5 Calls", "6+ Calls")))</f>
        <v>0-1 Calls</v>
      </c>
      <c r="X979" t="str">
        <f>IF(tbl_Customers[[#This Row],[account_length]] &lt;= 50, "0-50", IF(tbl_Customers[[#This Row],[account_length]] &lt;=100, "51-100", IF(tbl_Customers[[#This Row],[account_length]] &lt;= 150, "101-150", "151+")))</f>
        <v>101-150</v>
      </c>
      <c r="Y979" s="30" t="str">
        <f>IF(tbl_Customers[[#This Row],[total_intl_charge]] &lt;= 3, "Low Charges", "High Charges")</f>
        <v>High Charges</v>
      </c>
    </row>
    <row r="980" spans="1:25"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c r="V980">
        <f>IF(tbl_Customers[[#This Row],[churn]] = "yes", 1, 0)</f>
        <v>0</v>
      </c>
      <c r="W980" t="str">
        <f>IF(tbl_Customers[[#This Row],[number_customer_service_calls]] &lt;= 1, "0-1 Calls", IF(tbl_Customers[[#This Row],[number_customer_service_calls]] &lt;= 3, "2-3 Calls", IF(tbl_Customers[[#This Row],[number_customer_service_calls]] &lt;=5, "4-5 Calls", "6+ Calls")))</f>
        <v>0-1 Calls</v>
      </c>
      <c r="X980" t="str">
        <f>IF(tbl_Customers[[#This Row],[account_length]] &lt;= 50, "0-50", IF(tbl_Customers[[#This Row],[account_length]] &lt;=100, "51-100", IF(tbl_Customers[[#This Row],[account_length]] &lt;= 150, "101-150", "151+")))</f>
        <v>51-100</v>
      </c>
      <c r="Y980" s="30" t="str">
        <f>IF(tbl_Customers[[#This Row],[total_intl_charge]] &lt;= 3, "Low Charges", "High Charges")</f>
        <v>Low Charges</v>
      </c>
    </row>
    <row r="981" spans="1:25"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c r="V981">
        <f>IF(tbl_Customers[[#This Row],[churn]] = "yes", 1, 0)</f>
        <v>0</v>
      </c>
      <c r="W981" t="str">
        <f>IF(tbl_Customers[[#This Row],[number_customer_service_calls]] &lt;= 1, "0-1 Calls", IF(tbl_Customers[[#This Row],[number_customer_service_calls]] &lt;= 3, "2-3 Calls", IF(tbl_Customers[[#This Row],[number_customer_service_calls]] &lt;=5, "4-5 Calls", "6+ Calls")))</f>
        <v>0-1 Calls</v>
      </c>
      <c r="X981" t="str">
        <f>IF(tbl_Customers[[#This Row],[account_length]] &lt;= 50, "0-50", IF(tbl_Customers[[#This Row],[account_length]] &lt;=100, "51-100", IF(tbl_Customers[[#This Row],[account_length]] &lt;= 150, "101-150", "151+")))</f>
        <v>101-150</v>
      </c>
      <c r="Y981" s="30" t="str">
        <f>IF(tbl_Customers[[#This Row],[total_intl_charge]] &lt;= 3, "Low Charges", "High Charges")</f>
        <v>High Charges</v>
      </c>
    </row>
    <row r="982" spans="1:25"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c r="V982">
        <f>IF(tbl_Customers[[#This Row],[churn]] = "yes", 1, 0)</f>
        <v>0</v>
      </c>
      <c r="W982" t="str">
        <f>IF(tbl_Customers[[#This Row],[number_customer_service_calls]] &lt;= 1, "0-1 Calls", IF(tbl_Customers[[#This Row],[number_customer_service_calls]] &lt;= 3, "2-3 Calls", IF(tbl_Customers[[#This Row],[number_customer_service_calls]] &lt;=5, "4-5 Calls", "6+ Calls")))</f>
        <v>0-1 Calls</v>
      </c>
      <c r="X982" t="str">
        <f>IF(tbl_Customers[[#This Row],[account_length]] &lt;= 50, "0-50", IF(tbl_Customers[[#This Row],[account_length]] &lt;=100, "51-100", IF(tbl_Customers[[#This Row],[account_length]] &lt;= 150, "101-150", "151+")))</f>
        <v>0-50</v>
      </c>
      <c r="Y982" s="30" t="str">
        <f>IF(tbl_Customers[[#This Row],[total_intl_charge]] &lt;= 3, "Low Charges", "High Charges")</f>
        <v>High Charges</v>
      </c>
    </row>
    <row r="983" spans="1:25"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c r="V983">
        <f>IF(tbl_Customers[[#This Row],[churn]] = "yes", 1, 0)</f>
        <v>0</v>
      </c>
      <c r="W983" t="str">
        <f>IF(tbl_Customers[[#This Row],[number_customer_service_calls]] &lt;= 1, "0-1 Calls", IF(tbl_Customers[[#This Row],[number_customer_service_calls]] &lt;= 3, "2-3 Calls", IF(tbl_Customers[[#This Row],[number_customer_service_calls]] &lt;=5, "4-5 Calls", "6+ Calls")))</f>
        <v>2-3 Calls</v>
      </c>
      <c r="X983" t="str">
        <f>IF(tbl_Customers[[#This Row],[account_length]] &lt;= 50, "0-50", IF(tbl_Customers[[#This Row],[account_length]] &lt;=100, "51-100", IF(tbl_Customers[[#This Row],[account_length]] &lt;= 150, "101-150", "151+")))</f>
        <v>151+</v>
      </c>
      <c r="Y983" s="30" t="str">
        <f>IF(tbl_Customers[[#This Row],[total_intl_charge]] &lt;= 3, "Low Charges", "High Charges")</f>
        <v>Low Charges</v>
      </c>
    </row>
    <row r="984" spans="1:25"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c r="V984">
        <f>IF(tbl_Customers[[#This Row],[churn]] = "yes", 1, 0)</f>
        <v>0</v>
      </c>
      <c r="W984" t="str">
        <f>IF(tbl_Customers[[#This Row],[number_customer_service_calls]] &lt;= 1, "0-1 Calls", IF(tbl_Customers[[#This Row],[number_customer_service_calls]] &lt;= 3, "2-3 Calls", IF(tbl_Customers[[#This Row],[number_customer_service_calls]] &lt;=5, "4-5 Calls", "6+ Calls")))</f>
        <v>0-1 Calls</v>
      </c>
      <c r="X984" t="str">
        <f>IF(tbl_Customers[[#This Row],[account_length]] &lt;= 50, "0-50", IF(tbl_Customers[[#This Row],[account_length]] &lt;=100, "51-100", IF(tbl_Customers[[#This Row],[account_length]] &lt;= 150, "101-150", "151+")))</f>
        <v>51-100</v>
      </c>
      <c r="Y984" s="30" t="str">
        <f>IF(tbl_Customers[[#This Row],[total_intl_charge]] &lt;= 3, "Low Charges", "High Charges")</f>
        <v>Low Charges</v>
      </c>
    </row>
    <row r="985" spans="1:25"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c r="V985">
        <f>IF(tbl_Customers[[#This Row],[churn]] = "yes", 1, 0)</f>
        <v>0</v>
      </c>
      <c r="W985" t="str">
        <f>IF(tbl_Customers[[#This Row],[number_customer_service_calls]] &lt;= 1, "0-1 Calls", IF(tbl_Customers[[#This Row],[number_customer_service_calls]] &lt;= 3, "2-3 Calls", IF(tbl_Customers[[#This Row],[number_customer_service_calls]] &lt;=5, "4-5 Calls", "6+ Calls")))</f>
        <v>0-1 Calls</v>
      </c>
      <c r="X985" t="str">
        <f>IF(tbl_Customers[[#This Row],[account_length]] &lt;= 50, "0-50", IF(tbl_Customers[[#This Row],[account_length]] &lt;=100, "51-100", IF(tbl_Customers[[#This Row],[account_length]] &lt;= 150, "101-150", "151+")))</f>
        <v>101-150</v>
      </c>
      <c r="Y985" s="30" t="str">
        <f>IF(tbl_Customers[[#This Row],[total_intl_charge]] &lt;= 3, "Low Charges", "High Charges")</f>
        <v>Low Charges</v>
      </c>
    </row>
    <row r="986" spans="1:25"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c r="V986">
        <f>IF(tbl_Customers[[#This Row],[churn]] = "yes", 1, 0)</f>
        <v>0</v>
      </c>
      <c r="W986" t="str">
        <f>IF(tbl_Customers[[#This Row],[number_customer_service_calls]] &lt;= 1, "0-1 Calls", IF(tbl_Customers[[#This Row],[number_customer_service_calls]] &lt;= 3, "2-3 Calls", IF(tbl_Customers[[#This Row],[number_customer_service_calls]] &lt;=5, "4-5 Calls", "6+ Calls")))</f>
        <v>4-5 Calls</v>
      </c>
      <c r="X986" t="str">
        <f>IF(tbl_Customers[[#This Row],[account_length]] &lt;= 50, "0-50", IF(tbl_Customers[[#This Row],[account_length]] &lt;=100, "51-100", IF(tbl_Customers[[#This Row],[account_length]] &lt;= 150, "101-150", "151+")))</f>
        <v>0-50</v>
      </c>
      <c r="Y986" s="30" t="str">
        <f>IF(tbl_Customers[[#This Row],[total_intl_charge]] &lt;= 3, "Low Charges", "High Charges")</f>
        <v>Low Charges</v>
      </c>
    </row>
    <row r="987" spans="1:25"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c r="V987">
        <f>IF(tbl_Customers[[#This Row],[churn]] = "yes", 1, 0)</f>
        <v>0</v>
      </c>
      <c r="W987" t="str">
        <f>IF(tbl_Customers[[#This Row],[number_customer_service_calls]] &lt;= 1, "0-1 Calls", IF(tbl_Customers[[#This Row],[number_customer_service_calls]] &lt;= 3, "2-3 Calls", IF(tbl_Customers[[#This Row],[number_customer_service_calls]] &lt;=5, "4-5 Calls", "6+ Calls")))</f>
        <v>2-3 Calls</v>
      </c>
      <c r="X987" t="str">
        <f>IF(tbl_Customers[[#This Row],[account_length]] &lt;= 50, "0-50", IF(tbl_Customers[[#This Row],[account_length]] &lt;=100, "51-100", IF(tbl_Customers[[#This Row],[account_length]] &lt;= 150, "101-150", "151+")))</f>
        <v>51-100</v>
      </c>
      <c r="Y987" s="30" t="str">
        <f>IF(tbl_Customers[[#This Row],[total_intl_charge]] &lt;= 3, "Low Charges", "High Charges")</f>
        <v>High Charges</v>
      </c>
    </row>
    <row r="988" spans="1:25"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c r="V988">
        <f>IF(tbl_Customers[[#This Row],[churn]] = "yes", 1, 0)</f>
        <v>0</v>
      </c>
      <c r="W988" t="str">
        <f>IF(tbl_Customers[[#This Row],[number_customer_service_calls]] &lt;= 1, "0-1 Calls", IF(tbl_Customers[[#This Row],[number_customer_service_calls]] &lt;= 3, "2-3 Calls", IF(tbl_Customers[[#This Row],[number_customer_service_calls]] &lt;=5, "4-5 Calls", "6+ Calls")))</f>
        <v>2-3 Calls</v>
      </c>
      <c r="X988" t="str">
        <f>IF(tbl_Customers[[#This Row],[account_length]] &lt;= 50, "0-50", IF(tbl_Customers[[#This Row],[account_length]] &lt;=100, "51-100", IF(tbl_Customers[[#This Row],[account_length]] &lt;= 150, "101-150", "151+")))</f>
        <v>101-150</v>
      </c>
      <c r="Y988" s="30" t="str">
        <f>IF(tbl_Customers[[#This Row],[total_intl_charge]] &lt;= 3, "Low Charges", "High Charges")</f>
        <v>High Charges</v>
      </c>
    </row>
    <row r="989" spans="1:25"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c r="V989">
        <f>IF(tbl_Customers[[#This Row],[churn]] = "yes", 1, 0)</f>
        <v>0</v>
      </c>
      <c r="W989" t="str">
        <f>IF(tbl_Customers[[#This Row],[number_customer_service_calls]] &lt;= 1, "0-1 Calls", IF(tbl_Customers[[#This Row],[number_customer_service_calls]] &lt;= 3, "2-3 Calls", IF(tbl_Customers[[#This Row],[number_customer_service_calls]] &lt;=5, "4-5 Calls", "6+ Calls")))</f>
        <v>0-1 Calls</v>
      </c>
      <c r="X989" t="str">
        <f>IF(tbl_Customers[[#This Row],[account_length]] &lt;= 50, "0-50", IF(tbl_Customers[[#This Row],[account_length]] &lt;=100, "51-100", IF(tbl_Customers[[#This Row],[account_length]] &lt;= 150, "101-150", "151+")))</f>
        <v>51-100</v>
      </c>
      <c r="Y989" s="30" t="str">
        <f>IF(tbl_Customers[[#This Row],[total_intl_charge]] &lt;= 3, "Low Charges", "High Charges")</f>
        <v>High Charges</v>
      </c>
    </row>
    <row r="990" spans="1:25"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c r="V990">
        <f>IF(tbl_Customers[[#This Row],[churn]] = "yes", 1, 0)</f>
        <v>0</v>
      </c>
      <c r="W990" t="str">
        <f>IF(tbl_Customers[[#This Row],[number_customer_service_calls]] &lt;= 1, "0-1 Calls", IF(tbl_Customers[[#This Row],[number_customer_service_calls]] &lt;= 3, "2-3 Calls", IF(tbl_Customers[[#This Row],[number_customer_service_calls]] &lt;=5, "4-5 Calls", "6+ Calls")))</f>
        <v>0-1 Calls</v>
      </c>
      <c r="X990" t="str">
        <f>IF(tbl_Customers[[#This Row],[account_length]] &lt;= 50, "0-50", IF(tbl_Customers[[#This Row],[account_length]] &lt;=100, "51-100", IF(tbl_Customers[[#This Row],[account_length]] &lt;= 150, "101-150", "151+")))</f>
        <v>51-100</v>
      </c>
      <c r="Y990" s="30" t="str">
        <f>IF(tbl_Customers[[#This Row],[total_intl_charge]] &lt;= 3, "Low Charges", "High Charges")</f>
        <v>Low Charges</v>
      </c>
    </row>
    <row r="991" spans="1:25"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c r="V991">
        <f>IF(tbl_Customers[[#This Row],[churn]] = "yes", 1, 0)</f>
        <v>1</v>
      </c>
      <c r="W991" t="str">
        <f>IF(tbl_Customers[[#This Row],[number_customer_service_calls]] &lt;= 1, "0-1 Calls", IF(tbl_Customers[[#This Row],[number_customer_service_calls]] &lt;= 3, "2-3 Calls", IF(tbl_Customers[[#This Row],[number_customer_service_calls]] &lt;=5, "4-5 Calls", "6+ Calls")))</f>
        <v>2-3 Calls</v>
      </c>
      <c r="X991" t="str">
        <f>IF(tbl_Customers[[#This Row],[account_length]] &lt;= 50, "0-50", IF(tbl_Customers[[#This Row],[account_length]] &lt;=100, "51-100", IF(tbl_Customers[[#This Row],[account_length]] &lt;= 150, "101-150", "151+")))</f>
        <v>151+</v>
      </c>
      <c r="Y991" s="30" t="str">
        <f>IF(tbl_Customers[[#This Row],[total_intl_charge]] &lt;= 3, "Low Charges", "High Charges")</f>
        <v>High Charges</v>
      </c>
    </row>
    <row r="992" spans="1:25"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c r="V992">
        <f>IF(tbl_Customers[[#This Row],[churn]] = "yes", 1, 0)</f>
        <v>0</v>
      </c>
      <c r="W992" t="str">
        <f>IF(tbl_Customers[[#This Row],[number_customer_service_calls]] &lt;= 1, "0-1 Calls", IF(tbl_Customers[[#This Row],[number_customer_service_calls]] &lt;= 3, "2-3 Calls", IF(tbl_Customers[[#This Row],[number_customer_service_calls]] &lt;=5, "4-5 Calls", "6+ Calls")))</f>
        <v>2-3 Calls</v>
      </c>
      <c r="X992" t="str">
        <f>IF(tbl_Customers[[#This Row],[account_length]] &lt;= 50, "0-50", IF(tbl_Customers[[#This Row],[account_length]] &lt;=100, "51-100", IF(tbl_Customers[[#This Row],[account_length]] &lt;= 150, "101-150", "151+")))</f>
        <v>151+</v>
      </c>
      <c r="Y992" s="30" t="str">
        <f>IF(tbl_Customers[[#This Row],[total_intl_charge]] &lt;= 3, "Low Charges", "High Charges")</f>
        <v>Low Charges</v>
      </c>
    </row>
    <row r="993" spans="1:25"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c r="V993">
        <f>IF(tbl_Customers[[#This Row],[churn]] = "yes", 1, 0)</f>
        <v>0</v>
      </c>
      <c r="W993" t="str">
        <f>IF(tbl_Customers[[#This Row],[number_customer_service_calls]] &lt;= 1, "0-1 Calls", IF(tbl_Customers[[#This Row],[number_customer_service_calls]] &lt;= 3, "2-3 Calls", IF(tbl_Customers[[#This Row],[number_customer_service_calls]] &lt;=5, "4-5 Calls", "6+ Calls")))</f>
        <v>2-3 Calls</v>
      </c>
      <c r="X993" t="str">
        <f>IF(tbl_Customers[[#This Row],[account_length]] &lt;= 50, "0-50", IF(tbl_Customers[[#This Row],[account_length]] &lt;=100, "51-100", IF(tbl_Customers[[#This Row],[account_length]] &lt;= 150, "101-150", "151+")))</f>
        <v>51-100</v>
      </c>
      <c r="Y993" s="30" t="str">
        <f>IF(tbl_Customers[[#This Row],[total_intl_charge]] &lt;= 3, "Low Charges", "High Charges")</f>
        <v>Low Charges</v>
      </c>
    </row>
    <row r="994" spans="1:25"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c r="V994">
        <f>IF(tbl_Customers[[#This Row],[churn]] = "yes", 1, 0)</f>
        <v>0</v>
      </c>
      <c r="W994" t="str">
        <f>IF(tbl_Customers[[#This Row],[number_customer_service_calls]] &lt;= 1, "0-1 Calls", IF(tbl_Customers[[#This Row],[number_customer_service_calls]] &lt;= 3, "2-3 Calls", IF(tbl_Customers[[#This Row],[number_customer_service_calls]] &lt;=5, "4-5 Calls", "6+ Calls")))</f>
        <v>2-3 Calls</v>
      </c>
      <c r="X994" t="str">
        <f>IF(tbl_Customers[[#This Row],[account_length]] &lt;= 50, "0-50", IF(tbl_Customers[[#This Row],[account_length]] &lt;=100, "51-100", IF(tbl_Customers[[#This Row],[account_length]] &lt;= 150, "101-150", "151+")))</f>
        <v>101-150</v>
      </c>
      <c r="Y994" s="30" t="str">
        <f>IF(tbl_Customers[[#This Row],[total_intl_charge]] &lt;= 3, "Low Charges", "High Charges")</f>
        <v>Low Charges</v>
      </c>
    </row>
    <row r="995" spans="1:25"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c r="V995">
        <f>IF(tbl_Customers[[#This Row],[churn]] = "yes", 1, 0)</f>
        <v>0</v>
      </c>
      <c r="W995" t="str">
        <f>IF(tbl_Customers[[#This Row],[number_customer_service_calls]] &lt;= 1, "0-1 Calls", IF(tbl_Customers[[#This Row],[number_customer_service_calls]] &lt;= 3, "2-3 Calls", IF(tbl_Customers[[#This Row],[number_customer_service_calls]] &lt;=5, "4-5 Calls", "6+ Calls")))</f>
        <v>0-1 Calls</v>
      </c>
      <c r="X995" t="str">
        <f>IF(tbl_Customers[[#This Row],[account_length]] &lt;= 50, "0-50", IF(tbl_Customers[[#This Row],[account_length]] &lt;=100, "51-100", IF(tbl_Customers[[#This Row],[account_length]] &lt;= 150, "101-150", "151+")))</f>
        <v>101-150</v>
      </c>
      <c r="Y995" s="30" t="str">
        <f>IF(tbl_Customers[[#This Row],[total_intl_charge]] &lt;= 3, "Low Charges", "High Charges")</f>
        <v>Low Charges</v>
      </c>
    </row>
    <row r="996" spans="1:25"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c r="V996">
        <f>IF(tbl_Customers[[#This Row],[churn]] = "yes", 1, 0)</f>
        <v>0</v>
      </c>
      <c r="W996" t="str">
        <f>IF(tbl_Customers[[#This Row],[number_customer_service_calls]] &lt;= 1, "0-1 Calls", IF(tbl_Customers[[#This Row],[number_customer_service_calls]] &lt;= 3, "2-3 Calls", IF(tbl_Customers[[#This Row],[number_customer_service_calls]] &lt;=5, "4-5 Calls", "6+ Calls")))</f>
        <v>2-3 Calls</v>
      </c>
      <c r="X996" t="str">
        <f>IF(tbl_Customers[[#This Row],[account_length]] &lt;= 50, "0-50", IF(tbl_Customers[[#This Row],[account_length]] &lt;=100, "51-100", IF(tbl_Customers[[#This Row],[account_length]] &lt;= 150, "101-150", "151+")))</f>
        <v>101-150</v>
      </c>
      <c r="Y996" s="30" t="str">
        <f>IF(tbl_Customers[[#This Row],[total_intl_charge]] &lt;= 3, "Low Charges", "High Charges")</f>
        <v>Low Charges</v>
      </c>
    </row>
    <row r="997" spans="1:25"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c r="V997">
        <f>IF(tbl_Customers[[#This Row],[churn]] = "yes", 1, 0)</f>
        <v>0</v>
      </c>
      <c r="W997" t="str">
        <f>IF(tbl_Customers[[#This Row],[number_customer_service_calls]] &lt;= 1, "0-1 Calls", IF(tbl_Customers[[#This Row],[number_customer_service_calls]] &lt;= 3, "2-3 Calls", IF(tbl_Customers[[#This Row],[number_customer_service_calls]] &lt;=5, "4-5 Calls", "6+ Calls")))</f>
        <v>0-1 Calls</v>
      </c>
      <c r="X997" t="str">
        <f>IF(tbl_Customers[[#This Row],[account_length]] &lt;= 50, "0-50", IF(tbl_Customers[[#This Row],[account_length]] &lt;=100, "51-100", IF(tbl_Customers[[#This Row],[account_length]] &lt;= 150, "101-150", "151+")))</f>
        <v>0-50</v>
      </c>
      <c r="Y997" s="30" t="str">
        <f>IF(tbl_Customers[[#This Row],[total_intl_charge]] &lt;= 3, "Low Charges", "High Charges")</f>
        <v>Low Charges</v>
      </c>
    </row>
    <row r="998" spans="1:25"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c r="V998">
        <f>IF(tbl_Customers[[#This Row],[churn]] = "yes", 1, 0)</f>
        <v>0</v>
      </c>
      <c r="W998" t="str">
        <f>IF(tbl_Customers[[#This Row],[number_customer_service_calls]] &lt;= 1, "0-1 Calls", IF(tbl_Customers[[#This Row],[number_customer_service_calls]] &lt;= 3, "2-3 Calls", IF(tbl_Customers[[#This Row],[number_customer_service_calls]] &lt;=5, "4-5 Calls", "6+ Calls")))</f>
        <v>0-1 Calls</v>
      </c>
      <c r="X998" t="str">
        <f>IF(tbl_Customers[[#This Row],[account_length]] &lt;= 50, "0-50", IF(tbl_Customers[[#This Row],[account_length]] &lt;=100, "51-100", IF(tbl_Customers[[#This Row],[account_length]] &lt;= 150, "101-150", "151+")))</f>
        <v>51-100</v>
      </c>
      <c r="Y998" s="30" t="str">
        <f>IF(tbl_Customers[[#This Row],[total_intl_charge]] &lt;= 3, "Low Charges", "High Charges")</f>
        <v>High Charges</v>
      </c>
    </row>
    <row r="999" spans="1:25"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c r="V999">
        <f>IF(tbl_Customers[[#This Row],[churn]] = "yes", 1, 0)</f>
        <v>0</v>
      </c>
      <c r="W999" t="str">
        <f>IF(tbl_Customers[[#This Row],[number_customer_service_calls]] &lt;= 1, "0-1 Calls", IF(tbl_Customers[[#This Row],[number_customer_service_calls]] &lt;= 3, "2-3 Calls", IF(tbl_Customers[[#This Row],[number_customer_service_calls]] &lt;=5, "4-5 Calls", "6+ Calls")))</f>
        <v>0-1 Calls</v>
      </c>
      <c r="X999" t="str">
        <f>IF(tbl_Customers[[#This Row],[account_length]] &lt;= 50, "0-50", IF(tbl_Customers[[#This Row],[account_length]] &lt;=100, "51-100", IF(tbl_Customers[[#This Row],[account_length]] &lt;= 150, "101-150", "151+")))</f>
        <v>101-150</v>
      </c>
      <c r="Y999" s="30" t="str">
        <f>IF(tbl_Customers[[#This Row],[total_intl_charge]] &lt;= 3, "Low Charges", "High Charges")</f>
        <v>Low Charges</v>
      </c>
    </row>
    <row r="1000" spans="1:25"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c r="V1000">
        <f>IF(tbl_Customers[[#This Row],[churn]] = "yes", 1, 0)</f>
        <v>0</v>
      </c>
      <c r="W1000" t="str">
        <f>IF(tbl_Customers[[#This Row],[number_customer_service_calls]] &lt;= 1, "0-1 Calls", IF(tbl_Customers[[#This Row],[number_customer_service_calls]] &lt;= 3, "2-3 Calls", IF(tbl_Customers[[#This Row],[number_customer_service_calls]] &lt;=5, "4-5 Calls", "6+ Calls")))</f>
        <v>2-3 Calls</v>
      </c>
      <c r="X1000" t="str">
        <f>IF(tbl_Customers[[#This Row],[account_length]] &lt;= 50, "0-50", IF(tbl_Customers[[#This Row],[account_length]] &lt;=100, "51-100", IF(tbl_Customers[[#This Row],[account_length]] &lt;= 150, "101-150", "151+")))</f>
        <v>101-150</v>
      </c>
      <c r="Y1000" s="30" t="str">
        <f>IF(tbl_Customers[[#This Row],[total_intl_charge]] &lt;= 3, "Low Charges", "High Charges")</f>
        <v>Low Charges</v>
      </c>
    </row>
    <row r="1001" spans="1:25"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c r="V1001">
        <f>IF(tbl_Customers[[#This Row],[churn]] = "yes", 1, 0)</f>
        <v>1</v>
      </c>
      <c r="W1001" t="str">
        <f>IF(tbl_Customers[[#This Row],[number_customer_service_calls]] &lt;= 1, "0-1 Calls", IF(tbl_Customers[[#This Row],[number_customer_service_calls]] &lt;= 3, "2-3 Calls", IF(tbl_Customers[[#This Row],[number_customer_service_calls]] &lt;=5, "4-5 Calls", "6+ Calls")))</f>
        <v>4-5 Calls</v>
      </c>
      <c r="X1001" t="str">
        <f>IF(tbl_Customers[[#This Row],[account_length]] &lt;= 50, "0-50", IF(tbl_Customers[[#This Row],[account_length]] &lt;=100, "51-100", IF(tbl_Customers[[#This Row],[account_length]] &lt;= 150, "101-150", "151+")))</f>
        <v>51-100</v>
      </c>
      <c r="Y1001" s="30" t="str">
        <f>IF(tbl_Customers[[#This Row],[total_intl_charge]] &lt;= 3, "Low Charges", "High Charges")</f>
        <v>Low Charges</v>
      </c>
    </row>
    <row r="1002" spans="1:25"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c r="V1002">
        <f>IF(tbl_Customers[[#This Row],[churn]] = "yes", 1, 0)</f>
        <v>1</v>
      </c>
      <c r="W1002" t="str">
        <f>IF(tbl_Customers[[#This Row],[number_customer_service_calls]] &lt;= 1, "0-1 Calls", IF(tbl_Customers[[#This Row],[number_customer_service_calls]] &lt;= 3, "2-3 Calls", IF(tbl_Customers[[#This Row],[number_customer_service_calls]] &lt;=5, "4-5 Calls", "6+ Calls")))</f>
        <v>4-5 Calls</v>
      </c>
      <c r="X1002" t="str">
        <f>IF(tbl_Customers[[#This Row],[account_length]] &lt;= 50, "0-50", IF(tbl_Customers[[#This Row],[account_length]] &lt;=100, "51-100", IF(tbl_Customers[[#This Row],[account_length]] &lt;= 150, "101-150", "151+")))</f>
        <v>101-150</v>
      </c>
      <c r="Y1002" s="30" t="str">
        <f>IF(tbl_Customers[[#This Row],[total_intl_charge]] &lt;= 3, "Low Charges", "High Charges")</f>
        <v>Low Charges</v>
      </c>
    </row>
    <row r="1003" spans="1:25"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c r="V1003">
        <f>IF(tbl_Customers[[#This Row],[churn]] = "yes", 1, 0)</f>
        <v>0</v>
      </c>
      <c r="W1003" t="str">
        <f>IF(tbl_Customers[[#This Row],[number_customer_service_calls]] &lt;= 1, "0-1 Calls", IF(tbl_Customers[[#This Row],[number_customer_service_calls]] &lt;= 3, "2-3 Calls", IF(tbl_Customers[[#This Row],[number_customer_service_calls]] &lt;=5, "4-5 Calls", "6+ Calls")))</f>
        <v>0-1 Calls</v>
      </c>
      <c r="X1003" t="str">
        <f>IF(tbl_Customers[[#This Row],[account_length]] &lt;= 50, "0-50", IF(tbl_Customers[[#This Row],[account_length]] &lt;=100, "51-100", IF(tbl_Customers[[#This Row],[account_length]] &lt;= 150, "101-150", "151+")))</f>
        <v>101-150</v>
      </c>
      <c r="Y1003" s="30" t="str">
        <f>IF(tbl_Customers[[#This Row],[total_intl_charge]] &lt;= 3, "Low Charges", "High Charges")</f>
        <v>Low Charges</v>
      </c>
    </row>
    <row r="1004" spans="1:25"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c r="V1004">
        <f>IF(tbl_Customers[[#This Row],[churn]] = "yes", 1, 0)</f>
        <v>0</v>
      </c>
      <c r="W1004" t="str">
        <f>IF(tbl_Customers[[#This Row],[number_customer_service_calls]] &lt;= 1, "0-1 Calls", IF(tbl_Customers[[#This Row],[number_customer_service_calls]] &lt;= 3, "2-3 Calls", IF(tbl_Customers[[#This Row],[number_customer_service_calls]] &lt;=5, "4-5 Calls", "6+ Calls")))</f>
        <v>0-1 Calls</v>
      </c>
      <c r="X1004" t="str">
        <f>IF(tbl_Customers[[#This Row],[account_length]] &lt;= 50, "0-50", IF(tbl_Customers[[#This Row],[account_length]] &lt;=100, "51-100", IF(tbl_Customers[[#This Row],[account_length]] &lt;= 150, "101-150", "151+")))</f>
        <v>51-100</v>
      </c>
      <c r="Y1004" s="30" t="str">
        <f>IF(tbl_Customers[[#This Row],[total_intl_charge]] &lt;= 3, "Low Charges", "High Charges")</f>
        <v>Low Charges</v>
      </c>
    </row>
    <row r="1005" spans="1:25"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c r="V1005">
        <f>IF(tbl_Customers[[#This Row],[churn]] = "yes", 1, 0)</f>
        <v>0</v>
      </c>
      <c r="W1005" t="str">
        <f>IF(tbl_Customers[[#This Row],[number_customer_service_calls]] &lt;= 1, "0-1 Calls", IF(tbl_Customers[[#This Row],[number_customer_service_calls]] &lt;= 3, "2-3 Calls", IF(tbl_Customers[[#This Row],[number_customer_service_calls]] &lt;=5, "4-5 Calls", "6+ Calls")))</f>
        <v>4-5 Calls</v>
      </c>
      <c r="X1005" t="str">
        <f>IF(tbl_Customers[[#This Row],[account_length]] &lt;= 50, "0-50", IF(tbl_Customers[[#This Row],[account_length]] &lt;=100, "51-100", IF(tbl_Customers[[#This Row],[account_length]] &lt;= 150, "101-150", "151+")))</f>
        <v>51-100</v>
      </c>
      <c r="Y1005" s="30" t="str">
        <f>IF(tbl_Customers[[#This Row],[total_intl_charge]] &lt;= 3, "Low Charges", "High Charges")</f>
        <v>High Charges</v>
      </c>
    </row>
    <row r="1006" spans="1:25"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c r="V1006">
        <f>IF(tbl_Customers[[#This Row],[churn]] = "yes", 1, 0)</f>
        <v>0</v>
      </c>
      <c r="W1006" t="str">
        <f>IF(tbl_Customers[[#This Row],[number_customer_service_calls]] &lt;= 1, "0-1 Calls", IF(tbl_Customers[[#This Row],[number_customer_service_calls]] &lt;= 3, "2-3 Calls", IF(tbl_Customers[[#This Row],[number_customer_service_calls]] &lt;=5, "4-5 Calls", "6+ Calls")))</f>
        <v>0-1 Calls</v>
      </c>
      <c r="X1006" t="str">
        <f>IF(tbl_Customers[[#This Row],[account_length]] &lt;= 50, "0-50", IF(tbl_Customers[[#This Row],[account_length]] &lt;=100, "51-100", IF(tbl_Customers[[#This Row],[account_length]] &lt;= 150, "101-150", "151+")))</f>
        <v>151+</v>
      </c>
      <c r="Y1006" s="30" t="str">
        <f>IF(tbl_Customers[[#This Row],[total_intl_charge]] &lt;= 3, "Low Charges", "High Charges")</f>
        <v>Low Charges</v>
      </c>
    </row>
    <row r="1007" spans="1:25"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c r="V1007">
        <f>IF(tbl_Customers[[#This Row],[churn]] = "yes", 1, 0)</f>
        <v>0</v>
      </c>
      <c r="W1007" t="str">
        <f>IF(tbl_Customers[[#This Row],[number_customer_service_calls]] &lt;= 1, "0-1 Calls", IF(tbl_Customers[[#This Row],[number_customer_service_calls]] &lt;= 3, "2-3 Calls", IF(tbl_Customers[[#This Row],[number_customer_service_calls]] &lt;=5, "4-5 Calls", "6+ Calls")))</f>
        <v>0-1 Calls</v>
      </c>
      <c r="X1007" t="str">
        <f>IF(tbl_Customers[[#This Row],[account_length]] &lt;= 50, "0-50", IF(tbl_Customers[[#This Row],[account_length]] &lt;=100, "51-100", IF(tbl_Customers[[#This Row],[account_length]] &lt;= 150, "101-150", "151+")))</f>
        <v>51-100</v>
      </c>
      <c r="Y1007" s="30" t="str">
        <f>IF(tbl_Customers[[#This Row],[total_intl_charge]] &lt;= 3, "Low Charges", "High Charges")</f>
        <v>High Charges</v>
      </c>
    </row>
    <row r="1008" spans="1:25"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c r="V1008">
        <f>IF(tbl_Customers[[#This Row],[churn]] = "yes", 1, 0)</f>
        <v>0</v>
      </c>
      <c r="W1008" t="str">
        <f>IF(tbl_Customers[[#This Row],[number_customer_service_calls]] &lt;= 1, "0-1 Calls", IF(tbl_Customers[[#This Row],[number_customer_service_calls]] &lt;= 3, "2-3 Calls", IF(tbl_Customers[[#This Row],[number_customer_service_calls]] &lt;=5, "4-5 Calls", "6+ Calls")))</f>
        <v>2-3 Calls</v>
      </c>
      <c r="X1008" t="str">
        <f>IF(tbl_Customers[[#This Row],[account_length]] &lt;= 50, "0-50", IF(tbl_Customers[[#This Row],[account_length]] &lt;=100, "51-100", IF(tbl_Customers[[#This Row],[account_length]] &lt;= 150, "101-150", "151+")))</f>
        <v>101-150</v>
      </c>
      <c r="Y1008" s="30" t="str">
        <f>IF(tbl_Customers[[#This Row],[total_intl_charge]] &lt;= 3, "Low Charges", "High Charges")</f>
        <v>Low Charges</v>
      </c>
    </row>
    <row r="1009" spans="1:25"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c r="V1009">
        <f>IF(tbl_Customers[[#This Row],[churn]] = "yes", 1, 0)</f>
        <v>0</v>
      </c>
      <c r="W1009" t="str">
        <f>IF(tbl_Customers[[#This Row],[number_customer_service_calls]] &lt;= 1, "0-1 Calls", IF(tbl_Customers[[#This Row],[number_customer_service_calls]] &lt;= 3, "2-3 Calls", IF(tbl_Customers[[#This Row],[number_customer_service_calls]] &lt;=5, "4-5 Calls", "6+ Calls")))</f>
        <v>0-1 Calls</v>
      </c>
      <c r="X1009" t="str">
        <f>IF(tbl_Customers[[#This Row],[account_length]] &lt;= 50, "0-50", IF(tbl_Customers[[#This Row],[account_length]] &lt;=100, "51-100", IF(tbl_Customers[[#This Row],[account_length]] &lt;= 150, "101-150", "151+")))</f>
        <v>51-100</v>
      </c>
      <c r="Y1009" s="30" t="str">
        <f>IF(tbl_Customers[[#This Row],[total_intl_charge]] &lt;= 3, "Low Charges", "High Charges")</f>
        <v>High Charges</v>
      </c>
    </row>
    <row r="1010" spans="1:25"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c r="V1010">
        <f>IF(tbl_Customers[[#This Row],[churn]] = "yes", 1, 0)</f>
        <v>0</v>
      </c>
      <c r="W1010" t="str">
        <f>IF(tbl_Customers[[#This Row],[number_customer_service_calls]] &lt;= 1, "0-1 Calls", IF(tbl_Customers[[#This Row],[number_customer_service_calls]] &lt;= 3, "2-3 Calls", IF(tbl_Customers[[#This Row],[number_customer_service_calls]] &lt;=5, "4-5 Calls", "6+ Calls")))</f>
        <v>0-1 Calls</v>
      </c>
      <c r="X1010" t="str">
        <f>IF(tbl_Customers[[#This Row],[account_length]] &lt;= 50, "0-50", IF(tbl_Customers[[#This Row],[account_length]] &lt;=100, "51-100", IF(tbl_Customers[[#This Row],[account_length]] &lt;= 150, "101-150", "151+")))</f>
        <v>151+</v>
      </c>
      <c r="Y1010" s="30" t="str">
        <f>IF(tbl_Customers[[#This Row],[total_intl_charge]] &lt;= 3, "Low Charges", "High Charges")</f>
        <v>Low Charges</v>
      </c>
    </row>
    <row r="1011" spans="1:25"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c r="V1011">
        <f>IF(tbl_Customers[[#This Row],[churn]] = "yes", 1, 0)</f>
        <v>1</v>
      </c>
      <c r="W1011" t="str">
        <f>IF(tbl_Customers[[#This Row],[number_customer_service_calls]] &lt;= 1, "0-1 Calls", IF(tbl_Customers[[#This Row],[number_customer_service_calls]] &lt;= 3, "2-3 Calls", IF(tbl_Customers[[#This Row],[number_customer_service_calls]] &lt;=5, "4-5 Calls", "6+ Calls")))</f>
        <v>0-1 Calls</v>
      </c>
      <c r="X1011" t="str">
        <f>IF(tbl_Customers[[#This Row],[account_length]] &lt;= 50, "0-50", IF(tbl_Customers[[#This Row],[account_length]] &lt;=100, "51-100", IF(tbl_Customers[[#This Row],[account_length]] &lt;= 150, "101-150", "151+")))</f>
        <v>51-100</v>
      </c>
      <c r="Y1011" s="30" t="str">
        <f>IF(tbl_Customers[[#This Row],[total_intl_charge]] &lt;= 3, "Low Charges", "High Charges")</f>
        <v>Low Charges</v>
      </c>
    </row>
    <row r="1012" spans="1:25"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c r="V1012">
        <f>IF(tbl_Customers[[#This Row],[churn]] = "yes", 1, 0)</f>
        <v>0</v>
      </c>
      <c r="W1012" t="str">
        <f>IF(tbl_Customers[[#This Row],[number_customer_service_calls]] &lt;= 1, "0-1 Calls", IF(tbl_Customers[[#This Row],[number_customer_service_calls]] &lt;= 3, "2-3 Calls", IF(tbl_Customers[[#This Row],[number_customer_service_calls]] &lt;=5, "4-5 Calls", "6+ Calls")))</f>
        <v>0-1 Calls</v>
      </c>
      <c r="X1012" t="str">
        <f>IF(tbl_Customers[[#This Row],[account_length]] &lt;= 50, "0-50", IF(tbl_Customers[[#This Row],[account_length]] &lt;=100, "51-100", IF(tbl_Customers[[#This Row],[account_length]] &lt;= 150, "101-150", "151+")))</f>
        <v>151+</v>
      </c>
      <c r="Y1012" s="30" t="str">
        <f>IF(tbl_Customers[[#This Row],[total_intl_charge]] &lt;= 3, "Low Charges", "High Charges")</f>
        <v>Low Charges</v>
      </c>
    </row>
    <row r="1013" spans="1:25"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c r="V1013">
        <f>IF(tbl_Customers[[#This Row],[churn]] = "yes", 1, 0)</f>
        <v>0</v>
      </c>
      <c r="W1013" t="str">
        <f>IF(tbl_Customers[[#This Row],[number_customer_service_calls]] &lt;= 1, "0-1 Calls", IF(tbl_Customers[[#This Row],[number_customer_service_calls]] &lt;= 3, "2-3 Calls", IF(tbl_Customers[[#This Row],[number_customer_service_calls]] &lt;=5, "4-5 Calls", "6+ Calls")))</f>
        <v>0-1 Calls</v>
      </c>
      <c r="X1013" t="str">
        <f>IF(tbl_Customers[[#This Row],[account_length]] &lt;= 50, "0-50", IF(tbl_Customers[[#This Row],[account_length]] &lt;=100, "51-100", IF(tbl_Customers[[#This Row],[account_length]] &lt;= 150, "101-150", "151+")))</f>
        <v>51-100</v>
      </c>
      <c r="Y1013" s="30" t="str">
        <f>IF(tbl_Customers[[#This Row],[total_intl_charge]] &lt;= 3, "Low Charges", "High Charges")</f>
        <v>Low Charges</v>
      </c>
    </row>
    <row r="1014" spans="1:25"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c r="V1014">
        <f>IF(tbl_Customers[[#This Row],[churn]] = "yes", 1, 0)</f>
        <v>0</v>
      </c>
      <c r="W1014" t="str">
        <f>IF(tbl_Customers[[#This Row],[number_customer_service_calls]] &lt;= 1, "0-1 Calls", IF(tbl_Customers[[#This Row],[number_customer_service_calls]] &lt;= 3, "2-3 Calls", IF(tbl_Customers[[#This Row],[number_customer_service_calls]] &lt;=5, "4-5 Calls", "6+ Calls")))</f>
        <v>2-3 Calls</v>
      </c>
      <c r="X1014" t="str">
        <f>IF(tbl_Customers[[#This Row],[account_length]] &lt;= 50, "0-50", IF(tbl_Customers[[#This Row],[account_length]] &lt;=100, "51-100", IF(tbl_Customers[[#This Row],[account_length]] &lt;= 150, "101-150", "151+")))</f>
        <v>0-50</v>
      </c>
      <c r="Y1014" s="30" t="str">
        <f>IF(tbl_Customers[[#This Row],[total_intl_charge]] &lt;= 3, "Low Charges", "High Charges")</f>
        <v>High Charges</v>
      </c>
    </row>
    <row r="1015" spans="1:25"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c r="V1015">
        <f>IF(tbl_Customers[[#This Row],[churn]] = "yes", 1, 0)</f>
        <v>0</v>
      </c>
      <c r="W1015" t="str">
        <f>IF(tbl_Customers[[#This Row],[number_customer_service_calls]] &lt;= 1, "0-1 Calls", IF(tbl_Customers[[#This Row],[number_customer_service_calls]] &lt;= 3, "2-3 Calls", IF(tbl_Customers[[#This Row],[number_customer_service_calls]] &lt;=5, "4-5 Calls", "6+ Calls")))</f>
        <v>2-3 Calls</v>
      </c>
      <c r="X1015" t="str">
        <f>IF(tbl_Customers[[#This Row],[account_length]] &lt;= 50, "0-50", IF(tbl_Customers[[#This Row],[account_length]] &lt;=100, "51-100", IF(tbl_Customers[[#This Row],[account_length]] &lt;= 150, "101-150", "151+")))</f>
        <v>151+</v>
      </c>
      <c r="Y1015" s="30" t="str">
        <f>IF(tbl_Customers[[#This Row],[total_intl_charge]] &lt;= 3, "Low Charges", "High Charges")</f>
        <v>Low Charges</v>
      </c>
    </row>
    <row r="1016" spans="1:25"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c r="V1016">
        <f>IF(tbl_Customers[[#This Row],[churn]] = "yes", 1, 0)</f>
        <v>0</v>
      </c>
      <c r="W1016" t="str">
        <f>IF(tbl_Customers[[#This Row],[number_customer_service_calls]] &lt;= 1, "0-1 Calls", IF(tbl_Customers[[#This Row],[number_customer_service_calls]] &lt;= 3, "2-3 Calls", IF(tbl_Customers[[#This Row],[number_customer_service_calls]] &lt;=5, "4-5 Calls", "6+ Calls")))</f>
        <v>0-1 Calls</v>
      </c>
      <c r="X1016" t="str">
        <f>IF(tbl_Customers[[#This Row],[account_length]] &lt;= 50, "0-50", IF(tbl_Customers[[#This Row],[account_length]] &lt;=100, "51-100", IF(tbl_Customers[[#This Row],[account_length]] &lt;= 150, "101-150", "151+")))</f>
        <v>101-150</v>
      </c>
      <c r="Y1016" s="30" t="str">
        <f>IF(tbl_Customers[[#This Row],[total_intl_charge]] &lt;= 3, "Low Charges", "High Charges")</f>
        <v>High Charges</v>
      </c>
    </row>
    <row r="1017" spans="1:25"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c r="V1017">
        <f>IF(tbl_Customers[[#This Row],[churn]] = "yes", 1, 0)</f>
        <v>0</v>
      </c>
      <c r="W1017" t="str">
        <f>IF(tbl_Customers[[#This Row],[number_customer_service_calls]] &lt;= 1, "0-1 Calls", IF(tbl_Customers[[#This Row],[number_customer_service_calls]] &lt;= 3, "2-3 Calls", IF(tbl_Customers[[#This Row],[number_customer_service_calls]] &lt;=5, "4-5 Calls", "6+ Calls")))</f>
        <v>0-1 Calls</v>
      </c>
      <c r="X1017" t="str">
        <f>IF(tbl_Customers[[#This Row],[account_length]] &lt;= 50, "0-50", IF(tbl_Customers[[#This Row],[account_length]] &lt;=100, "51-100", IF(tbl_Customers[[#This Row],[account_length]] &lt;= 150, "101-150", "151+")))</f>
        <v>0-50</v>
      </c>
      <c r="Y1017" s="30" t="str">
        <f>IF(tbl_Customers[[#This Row],[total_intl_charge]] &lt;= 3, "Low Charges", "High Charges")</f>
        <v>Low Charges</v>
      </c>
    </row>
    <row r="1018" spans="1:25"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c r="V1018">
        <f>IF(tbl_Customers[[#This Row],[churn]] = "yes", 1, 0)</f>
        <v>0</v>
      </c>
      <c r="W1018" t="str">
        <f>IF(tbl_Customers[[#This Row],[number_customer_service_calls]] &lt;= 1, "0-1 Calls", IF(tbl_Customers[[#This Row],[number_customer_service_calls]] &lt;= 3, "2-3 Calls", IF(tbl_Customers[[#This Row],[number_customer_service_calls]] &lt;=5, "4-5 Calls", "6+ Calls")))</f>
        <v>0-1 Calls</v>
      </c>
      <c r="X1018" t="str">
        <f>IF(tbl_Customers[[#This Row],[account_length]] &lt;= 50, "0-50", IF(tbl_Customers[[#This Row],[account_length]] &lt;=100, "51-100", IF(tbl_Customers[[#This Row],[account_length]] &lt;= 150, "101-150", "151+")))</f>
        <v>51-100</v>
      </c>
      <c r="Y1018" s="30" t="str">
        <f>IF(tbl_Customers[[#This Row],[total_intl_charge]] &lt;= 3, "Low Charges", "High Charges")</f>
        <v>Low Charges</v>
      </c>
    </row>
    <row r="1019" spans="1:25"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c r="V1019">
        <f>IF(tbl_Customers[[#This Row],[churn]] = "yes", 1, 0)</f>
        <v>0</v>
      </c>
      <c r="W1019" t="str">
        <f>IF(tbl_Customers[[#This Row],[number_customer_service_calls]] &lt;= 1, "0-1 Calls", IF(tbl_Customers[[#This Row],[number_customer_service_calls]] &lt;= 3, "2-3 Calls", IF(tbl_Customers[[#This Row],[number_customer_service_calls]] &lt;=5, "4-5 Calls", "6+ Calls")))</f>
        <v>0-1 Calls</v>
      </c>
      <c r="X1019" t="str">
        <f>IF(tbl_Customers[[#This Row],[account_length]] &lt;= 50, "0-50", IF(tbl_Customers[[#This Row],[account_length]] &lt;=100, "51-100", IF(tbl_Customers[[#This Row],[account_length]] &lt;= 150, "101-150", "151+")))</f>
        <v>101-150</v>
      </c>
      <c r="Y1019" s="30" t="str">
        <f>IF(tbl_Customers[[#This Row],[total_intl_charge]] &lt;= 3, "Low Charges", "High Charges")</f>
        <v>High Charges</v>
      </c>
    </row>
    <row r="1020" spans="1:25"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c r="V1020">
        <f>IF(tbl_Customers[[#This Row],[churn]] = "yes", 1, 0)</f>
        <v>0</v>
      </c>
      <c r="W1020" t="str">
        <f>IF(tbl_Customers[[#This Row],[number_customer_service_calls]] &lt;= 1, "0-1 Calls", IF(tbl_Customers[[#This Row],[number_customer_service_calls]] &lt;= 3, "2-3 Calls", IF(tbl_Customers[[#This Row],[number_customer_service_calls]] &lt;=5, "4-5 Calls", "6+ Calls")))</f>
        <v>0-1 Calls</v>
      </c>
      <c r="X1020" t="str">
        <f>IF(tbl_Customers[[#This Row],[account_length]] &lt;= 50, "0-50", IF(tbl_Customers[[#This Row],[account_length]] &lt;=100, "51-100", IF(tbl_Customers[[#This Row],[account_length]] &lt;= 150, "101-150", "151+")))</f>
        <v>101-150</v>
      </c>
      <c r="Y1020" s="30" t="str">
        <f>IF(tbl_Customers[[#This Row],[total_intl_charge]] &lt;= 3, "Low Charges", "High Charges")</f>
        <v>High Charges</v>
      </c>
    </row>
    <row r="1021" spans="1:25"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c r="V1021">
        <f>IF(tbl_Customers[[#This Row],[churn]] = "yes", 1, 0)</f>
        <v>0</v>
      </c>
      <c r="W1021" t="str">
        <f>IF(tbl_Customers[[#This Row],[number_customer_service_calls]] &lt;= 1, "0-1 Calls", IF(tbl_Customers[[#This Row],[number_customer_service_calls]] &lt;= 3, "2-3 Calls", IF(tbl_Customers[[#This Row],[number_customer_service_calls]] &lt;=5, "4-5 Calls", "6+ Calls")))</f>
        <v>2-3 Calls</v>
      </c>
      <c r="X1021" t="str">
        <f>IF(tbl_Customers[[#This Row],[account_length]] &lt;= 50, "0-50", IF(tbl_Customers[[#This Row],[account_length]] &lt;=100, "51-100", IF(tbl_Customers[[#This Row],[account_length]] &lt;= 150, "101-150", "151+")))</f>
        <v>101-150</v>
      </c>
      <c r="Y1021" s="30" t="str">
        <f>IF(tbl_Customers[[#This Row],[total_intl_charge]] &lt;= 3, "Low Charges", "High Charges")</f>
        <v>Low Charges</v>
      </c>
    </row>
    <row r="1022" spans="1:25"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c r="V1022">
        <f>IF(tbl_Customers[[#This Row],[churn]] = "yes", 1, 0)</f>
        <v>0</v>
      </c>
      <c r="W1022" t="str">
        <f>IF(tbl_Customers[[#This Row],[number_customer_service_calls]] &lt;= 1, "0-1 Calls", IF(tbl_Customers[[#This Row],[number_customer_service_calls]] &lt;= 3, "2-3 Calls", IF(tbl_Customers[[#This Row],[number_customer_service_calls]] &lt;=5, "4-5 Calls", "6+ Calls")))</f>
        <v>0-1 Calls</v>
      </c>
      <c r="X1022" t="str">
        <f>IF(tbl_Customers[[#This Row],[account_length]] &lt;= 50, "0-50", IF(tbl_Customers[[#This Row],[account_length]] &lt;=100, "51-100", IF(tbl_Customers[[#This Row],[account_length]] &lt;= 150, "101-150", "151+")))</f>
        <v>101-150</v>
      </c>
      <c r="Y1022" s="30" t="str">
        <f>IF(tbl_Customers[[#This Row],[total_intl_charge]] &lt;= 3, "Low Charges", "High Charges")</f>
        <v>High Charges</v>
      </c>
    </row>
    <row r="1023" spans="1:25"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c r="V1023">
        <f>IF(tbl_Customers[[#This Row],[churn]] = "yes", 1, 0)</f>
        <v>0</v>
      </c>
      <c r="W1023" t="str">
        <f>IF(tbl_Customers[[#This Row],[number_customer_service_calls]] &lt;= 1, "0-1 Calls", IF(tbl_Customers[[#This Row],[number_customer_service_calls]] &lt;= 3, "2-3 Calls", IF(tbl_Customers[[#This Row],[number_customer_service_calls]] &lt;=5, "4-5 Calls", "6+ Calls")))</f>
        <v>2-3 Calls</v>
      </c>
      <c r="X1023" t="str">
        <f>IF(tbl_Customers[[#This Row],[account_length]] &lt;= 50, "0-50", IF(tbl_Customers[[#This Row],[account_length]] &lt;=100, "51-100", IF(tbl_Customers[[#This Row],[account_length]] &lt;= 150, "101-150", "151+")))</f>
        <v>51-100</v>
      </c>
      <c r="Y1023" s="30" t="str">
        <f>IF(tbl_Customers[[#This Row],[total_intl_charge]] &lt;= 3, "Low Charges", "High Charges")</f>
        <v>Low Charges</v>
      </c>
    </row>
    <row r="1024" spans="1:25"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c r="V1024">
        <f>IF(tbl_Customers[[#This Row],[churn]] = "yes", 1, 0)</f>
        <v>0</v>
      </c>
      <c r="W1024" t="str">
        <f>IF(tbl_Customers[[#This Row],[number_customer_service_calls]] &lt;= 1, "0-1 Calls", IF(tbl_Customers[[#This Row],[number_customer_service_calls]] &lt;= 3, "2-3 Calls", IF(tbl_Customers[[#This Row],[number_customer_service_calls]] &lt;=5, "4-5 Calls", "6+ Calls")))</f>
        <v>4-5 Calls</v>
      </c>
      <c r="X1024" t="str">
        <f>IF(tbl_Customers[[#This Row],[account_length]] &lt;= 50, "0-50", IF(tbl_Customers[[#This Row],[account_length]] &lt;=100, "51-100", IF(tbl_Customers[[#This Row],[account_length]] &lt;= 150, "101-150", "151+")))</f>
        <v>51-100</v>
      </c>
      <c r="Y1024" s="30" t="str">
        <f>IF(tbl_Customers[[#This Row],[total_intl_charge]] &lt;= 3, "Low Charges", "High Charges")</f>
        <v>Low Charges</v>
      </c>
    </row>
    <row r="1025" spans="1:25"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c r="V1025">
        <f>IF(tbl_Customers[[#This Row],[churn]] = "yes", 1, 0)</f>
        <v>0</v>
      </c>
      <c r="W1025" t="str">
        <f>IF(tbl_Customers[[#This Row],[number_customer_service_calls]] &lt;= 1, "0-1 Calls", IF(tbl_Customers[[#This Row],[number_customer_service_calls]] &lt;= 3, "2-3 Calls", IF(tbl_Customers[[#This Row],[number_customer_service_calls]] &lt;=5, "4-5 Calls", "6+ Calls")))</f>
        <v>2-3 Calls</v>
      </c>
      <c r="X1025" t="str">
        <f>IF(tbl_Customers[[#This Row],[account_length]] &lt;= 50, "0-50", IF(tbl_Customers[[#This Row],[account_length]] &lt;=100, "51-100", IF(tbl_Customers[[#This Row],[account_length]] &lt;= 150, "101-150", "151+")))</f>
        <v>101-150</v>
      </c>
      <c r="Y1025" s="30" t="str">
        <f>IF(tbl_Customers[[#This Row],[total_intl_charge]] &lt;= 3, "Low Charges", "High Charges")</f>
        <v>Low Charges</v>
      </c>
    </row>
    <row r="1026" spans="1:25"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c r="V1026">
        <f>IF(tbl_Customers[[#This Row],[churn]] = "yes", 1, 0)</f>
        <v>0</v>
      </c>
      <c r="W1026" t="str">
        <f>IF(tbl_Customers[[#This Row],[number_customer_service_calls]] &lt;= 1, "0-1 Calls", IF(tbl_Customers[[#This Row],[number_customer_service_calls]] &lt;= 3, "2-3 Calls", IF(tbl_Customers[[#This Row],[number_customer_service_calls]] &lt;=5, "4-5 Calls", "6+ Calls")))</f>
        <v>0-1 Calls</v>
      </c>
      <c r="X1026" t="str">
        <f>IF(tbl_Customers[[#This Row],[account_length]] &lt;= 50, "0-50", IF(tbl_Customers[[#This Row],[account_length]] &lt;=100, "51-100", IF(tbl_Customers[[#This Row],[account_length]] &lt;= 150, "101-150", "151+")))</f>
        <v>0-50</v>
      </c>
      <c r="Y1026" s="30" t="str">
        <f>IF(tbl_Customers[[#This Row],[total_intl_charge]] &lt;= 3, "Low Charges", "High Charges")</f>
        <v>Low Charges</v>
      </c>
    </row>
    <row r="1027" spans="1:25"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c r="V1027">
        <f>IF(tbl_Customers[[#This Row],[churn]] = "yes", 1, 0)</f>
        <v>0</v>
      </c>
      <c r="W1027" t="str">
        <f>IF(tbl_Customers[[#This Row],[number_customer_service_calls]] &lt;= 1, "0-1 Calls", IF(tbl_Customers[[#This Row],[number_customer_service_calls]] &lt;= 3, "2-3 Calls", IF(tbl_Customers[[#This Row],[number_customer_service_calls]] &lt;=5, "4-5 Calls", "6+ Calls")))</f>
        <v>2-3 Calls</v>
      </c>
      <c r="X1027" t="str">
        <f>IF(tbl_Customers[[#This Row],[account_length]] &lt;= 50, "0-50", IF(tbl_Customers[[#This Row],[account_length]] &lt;=100, "51-100", IF(tbl_Customers[[#This Row],[account_length]] &lt;= 150, "101-150", "151+")))</f>
        <v>151+</v>
      </c>
      <c r="Y1027" s="30" t="str">
        <f>IF(tbl_Customers[[#This Row],[total_intl_charge]] &lt;= 3, "Low Charges", "High Charges")</f>
        <v>High Charges</v>
      </c>
    </row>
    <row r="1028" spans="1:25"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c r="V1028">
        <f>IF(tbl_Customers[[#This Row],[churn]] = "yes", 1, 0)</f>
        <v>0</v>
      </c>
      <c r="W1028" t="str">
        <f>IF(tbl_Customers[[#This Row],[number_customer_service_calls]] &lt;= 1, "0-1 Calls", IF(tbl_Customers[[#This Row],[number_customer_service_calls]] &lt;= 3, "2-3 Calls", IF(tbl_Customers[[#This Row],[number_customer_service_calls]] &lt;=5, "4-5 Calls", "6+ Calls")))</f>
        <v>2-3 Calls</v>
      </c>
      <c r="X1028" t="str">
        <f>IF(tbl_Customers[[#This Row],[account_length]] &lt;= 50, "0-50", IF(tbl_Customers[[#This Row],[account_length]] &lt;=100, "51-100", IF(tbl_Customers[[#This Row],[account_length]] &lt;= 150, "101-150", "151+")))</f>
        <v>0-50</v>
      </c>
      <c r="Y1028" s="30" t="str">
        <f>IF(tbl_Customers[[#This Row],[total_intl_charge]] &lt;= 3, "Low Charges", "High Charges")</f>
        <v>High Charges</v>
      </c>
    </row>
    <row r="1029" spans="1:25"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c r="V1029">
        <f>IF(tbl_Customers[[#This Row],[churn]] = "yes", 1, 0)</f>
        <v>0</v>
      </c>
      <c r="W1029" t="str">
        <f>IF(tbl_Customers[[#This Row],[number_customer_service_calls]] &lt;= 1, "0-1 Calls", IF(tbl_Customers[[#This Row],[number_customer_service_calls]] &lt;= 3, "2-3 Calls", IF(tbl_Customers[[#This Row],[number_customer_service_calls]] &lt;=5, "4-5 Calls", "6+ Calls")))</f>
        <v>2-3 Calls</v>
      </c>
      <c r="X1029" t="str">
        <f>IF(tbl_Customers[[#This Row],[account_length]] &lt;= 50, "0-50", IF(tbl_Customers[[#This Row],[account_length]] &lt;=100, "51-100", IF(tbl_Customers[[#This Row],[account_length]] &lt;= 150, "101-150", "151+")))</f>
        <v>101-150</v>
      </c>
      <c r="Y1029" s="30" t="str">
        <f>IF(tbl_Customers[[#This Row],[total_intl_charge]] &lt;= 3, "Low Charges", "High Charges")</f>
        <v>Low Charges</v>
      </c>
    </row>
    <row r="1030" spans="1:25"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c r="V1030">
        <f>IF(tbl_Customers[[#This Row],[churn]] = "yes", 1, 0)</f>
        <v>0</v>
      </c>
      <c r="W1030" t="str">
        <f>IF(tbl_Customers[[#This Row],[number_customer_service_calls]] &lt;= 1, "0-1 Calls", IF(tbl_Customers[[#This Row],[number_customer_service_calls]] &lt;= 3, "2-3 Calls", IF(tbl_Customers[[#This Row],[number_customer_service_calls]] &lt;=5, "4-5 Calls", "6+ Calls")))</f>
        <v>0-1 Calls</v>
      </c>
      <c r="X1030" t="str">
        <f>IF(tbl_Customers[[#This Row],[account_length]] &lt;= 50, "0-50", IF(tbl_Customers[[#This Row],[account_length]] &lt;=100, "51-100", IF(tbl_Customers[[#This Row],[account_length]] &lt;= 150, "101-150", "151+")))</f>
        <v>101-150</v>
      </c>
      <c r="Y1030" s="30" t="str">
        <f>IF(tbl_Customers[[#This Row],[total_intl_charge]] &lt;= 3, "Low Charges", "High Charges")</f>
        <v>Low Charges</v>
      </c>
    </row>
    <row r="1031" spans="1:25"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c r="V1031">
        <f>IF(tbl_Customers[[#This Row],[churn]] = "yes", 1, 0)</f>
        <v>0</v>
      </c>
      <c r="W1031" t="str">
        <f>IF(tbl_Customers[[#This Row],[number_customer_service_calls]] &lt;= 1, "0-1 Calls", IF(tbl_Customers[[#This Row],[number_customer_service_calls]] &lt;= 3, "2-3 Calls", IF(tbl_Customers[[#This Row],[number_customer_service_calls]] &lt;=5, "4-5 Calls", "6+ Calls")))</f>
        <v>0-1 Calls</v>
      </c>
      <c r="X1031" t="str">
        <f>IF(tbl_Customers[[#This Row],[account_length]] &lt;= 50, "0-50", IF(tbl_Customers[[#This Row],[account_length]] &lt;=100, "51-100", IF(tbl_Customers[[#This Row],[account_length]] &lt;= 150, "101-150", "151+")))</f>
        <v>51-100</v>
      </c>
      <c r="Y1031" s="30" t="str">
        <f>IF(tbl_Customers[[#This Row],[total_intl_charge]] &lt;= 3, "Low Charges", "High Charges")</f>
        <v>High Charges</v>
      </c>
    </row>
    <row r="1032" spans="1:25"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c r="V1032">
        <f>IF(tbl_Customers[[#This Row],[churn]] = "yes", 1, 0)</f>
        <v>0</v>
      </c>
      <c r="W1032" t="str">
        <f>IF(tbl_Customers[[#This Row],[number_customer_service_calls]] &lt;= 1, "0-1 Calls", IF(tbl_Customers[[#This Row],[number_customer_service_calls]] &lt;= 3, "2-3 Calls", IF(tbl_Customers[[#This Row],[number_customer_service_calls]] &lt;=5, "4-5 Calls", "6+ Calls")))</f>
        <v>2-3 Calls</v>
      </c>
      <c r="X1032" t="str">
        <f>IF(tbl_Customers[[#This Row],[account_length]] &lt;= 50, "0-50", IF(tbl_Customers[[#This Row],[account_length]] &lt;=100, "51-100", IF(tbl_Customers[[#This Row],[account_length]] &lt;= 150, "101-150", "151+")))</f>
        <v>101-150</v>
      </c>
      <c r="Y1032" s="30" t="str">
        <f>IF(tbl_Customers[[#This Row],[total_intl_charge]] &lt;= 3, "Low Charges", "High Charges")</f>
        <v>High Charges</v>
      </c>
    </row>
    <row r="1033" spans="1:25"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c r="V1033">
        <f>IF(tbl_Customers[[#This Row],[churn]] = "yes", 1, 0)</f>
        <v>0</v>
      </c>
      <c r="W1033" t="str">
        <f>IF(tbl_Customers[[#This Row],[number_customer_service_calls]] &lt;= 1, "0-1 Calls", IF(tbl_Customers[[#This Row],[number_customer_service_calls]] &lt;= 3, "2-3 Calls", IF(tbl_Customers[[#This Row],[number_customer_service_calls]] &lt;=5, "4-5 Calls", "6+ Calls")))</f>
        <v>0-1 Calls</v>
      </c>
      <c r="X1033" t="str">
        <f>IF(tbl_Customers[[#This Row],[account_length]] &lt;= 50, "0-50", IF(tbl_Customers[[#This Row],[account_length]] &lt;=100, "51-100", IF(tbl_Customers[[#This Row],[account_length]] &lt;= 150, "101-150", "151+")))</f>
        <v>151+</v>
      </c>
      <c r="Y1033" s="30" t="str">
        <f>IF(tbl_Customers[[#This Row],[total_intl_charge]] &lt;= 3, "Low Charges", "High Charges")</f>
        <v>High Charges</v>
      </c>
    </row>
    <row r="1034" spans="1:25"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c r="V1034">
        <f>IF(tbl_Customers[[#This Row],[churn]] = "yes", 1, 0)</f>
        <v>0</v>
      </c>
      <c r="W1034" t="str">
        <f>IF(tbl_Customers[[#This Row],[number_customer_service_calls]] &lt;= 1, "0-1 Calls", IF(tbl_Customers[[#This Row],[number_customer_service_calls]] &lt;= 3, "2-3 Calls", IF(tbl_Customers[[#This Row],[number_customer_service_calls]] &lt;=5, "4-5 Calls", "6+ Calls")))</f>
        <v>0-1 Calls</v>
      </c>
      <c r="X1034" t="str">
        <f>IF(tbl_Customers[[#This Row],[account_length]] &lt;= 50, "0-50", IF(tbl_Customers[[#This Row],[account_length]] &lt;=100, "51-100", IF(tbl_Customers[[#This Row],[account_length]] &lt;= 150, "101-150", "151+")))</f>
        <v>101-150</v>
      </c>
      <c r="Y1034" s="30" t="str">
        <f>IF(tbl_Customers[[#This Row],[total_intl_charge]] &lt;= 3, "Low Charges", "High Charges")</f>
        <v>Low Charges</v>
      </c>
    </row>
    <row r="1035" spans="1:25"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c r="V1035">
        <f>IF(tbl_Customers[[#This Row],[churn]] = "yes", 1, 0)</f>
        <v>0</v>
      </c>
      <c r="W1035" t="str">
        <f>IF(tbl_Customers[[#This Row],[number_customer_service_calls]] &lt;= 1, "0-1 Calls", IF(tbl_Customers[[#This Row],[number_customer_service_calls]] &lt;= 3, "2-3 Calls", IF(tbl_Customers[[#This Row],[number_customer_service_calls]] &lt;=5, "4-5 Calls", "6+ Calls")))</f>
        <v>2-3 Calls</v>
      </c>
      <c r="X1035" t="str">
        <f>IF(tbl_Customers[[#This Row],[account_length]] &lt;= 50, "0-50", IF(tbl_Customers[[#This Row],[account_length]] &lt;=100, "51-100", IF(tbl_Customers[[#This Row],[account_length]] &lt;= 150, "101-150", "151+")))</f>
        <v>151+</v>
      </c>
      <c r="Y1035" s="30" t="str">
        <f>IF(tbl_Customers[[#This Row],[total_intl_charge]] &lt;= 3, "Low Charges", "High Charges")</f>
        <v>Low Charges</v>
      </c>
    </row>
    <row r="1036" spans="1:25"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c r="V1036">
        <f>IF(tbl_Customers[[#This Row],[churn]] = "yes", 1, 0)</f>
        <v>0</v>
      </c>
      <c r="W1036" t="str">
        <f>IF(tbl_Customers[[#This Row],[number_customer_service_calls]] &lt;= 1, "0-1 Calls", IF(tbl_Customers[[#This Row],[number_customer_service_calls]] &lt;= 3, "2-3 Calls", IF(tbl_Customers[[#This Row],[number_customer_service_calls]] &lt;=5, "4-5 Calls", "6+ Calls")))</f>
        <v>0-1 Calls</v>
      </c>
      <c r="X1036" t="str">
        <f>IF(tbl_Customers[[#This Row],[account_length]] &lt;= 50, "0-50", IF(tbl_Customers[[#This Row],[account_length]] &lt;=100, "51-100", IF(tbl_Customers[[#This Row],[account_length]] &lt;= 150, "101-150", "151+")))</f>
        <v>51-100</v>
      </c>
      <c r="Y1036" s="30" t="str">
        <f>IF(tbl_Customers[[#This Row],[total_intl_charge]] &lt;= 3, "Low Charges", "High Charges")</f>
        <v>Low Charges</v>
      </c>
    </row>
    <row r="1037" spans="1:25"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c r="V1037">
        <f>IF(tbl_Customers[[#This Row],[churn]] = "yes", 1, 0)</f>
        <v>1</v>
      </c>
      <c r="W1037" t="str">
        <f>IF(tbl_Customers[[#This Row],[number_customer_service_calls]] &lt;= 1, "0-1 Calls", IF(tbl_Customers[[#This Row],[number_customer_service_calls]] &lt;= 3, "2-3 Calls", IF(tbl_Customers[[#This Row],[number_customer_service_calls]] &lt;=5, "4-5 Calls", "6+ Calls")))</f>
        <v>0-1 Calls</v>
      </c>
      <c r="X1037" t="str">
        <f>IF(tbl_Customers[[#This Row],[account_length]] &lt;= 50, "0-50", IF(tbl_Customers[[#This Row],[account_length]] &lt;=100, "51-100", IF(tbl_Customers[[#This Row],[account_length]] &lt;= 150, "101-150", "151+")))</f>
        <v>0-50</v>
      </c>
      <c r="Y1037" s="30" t="str">
        <f>IF(tbl_Customers[[#This Row],[total_intl_charge]] &lt;= 3, "Low Charges", "High Charges")</f>
        <v>High Charges</v>
      </c>
    </row>
    <row r="1038" spans="1:25"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c r="V1038">
        <f>IF(tbl_Customers[[#This Row],[churn]] = "yes", 1, 0)</f>
        <v>0</v>
      </c>
      <c r="W1038" t="str">
        <f>IF(tbl_Customers[[#This Row],[number_customer_service_calls]] &lt;= 1, "0-1 Calls", IF(tbl_Customers[[#This Row],[number_customer_service_calls]] &lt;= 3, "2-3 Calls", IF(tbl_Customers[[#This Row],[number_customer_service_calls]] &lt;=5, "4-5 Calls", "6+ Calls")))</f>
        <v>0-1 Calls</v>
      </c>
      <c r="X1038" t="str">
        <f>IF(tbl_Customers[[#This Row],[account_length]] &lt;= 50, "0-50", IF(tbl_Customers[[#This Row],[account_length]] &lt;=100, "51-100", IF(tbl_Customers[[#This Row],[account_length]] &lt;= 150, "101-150", "151+")))</f>
        <v>0-50</v>
      </c>
      <c r="Y1038" s="30" t="str">
        <f>IF(tbl_Customers[[#This Row],[total_intl_charge]] &lt;= 3, "Low Charges", "High Charges")</f>
        <v>Low Charges</v>
      </c>
    </row>
    <row r="1039" spans="1:25"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c r="V1039">
        <f>IF(tbl_Customers[[#This Row],[churn]] = "yes", 1, 0)</f>
        <v>0</v>
      </c>
      <c r="W1039" t="str">
        <f>IF(tbl_Customers[[#This Row],[number_customer_service_calls]] &lt;= 1, "0-1 Calls", IF(tbl_Customers[[#This Row],[number_customer_service_calls]] &lt;= 3, "2-3 Calls", IF(tbl_Customers[[#This Row],[number_customer_service_calls]] &lt;=5, "4-5 Calls", "6+ Calls")))</f>
        <v>2-3 Calls</v>
      </c>
      <c r="X1039" t="str">
        <f>IF(tbl_Customers[[#This Row],[account_length]] &lt;= 50, "0-50", IF(tbl_Customers[[#This Row],[account_length]] &lt;=100, "51-100", IF(tbl_Customers[[#This Row],[account_length]] &lt;= 150, "101-150", "151+")))</f>
        <v>51-100</v>
      </c>
      <c r="Y1039" s="30" t="str">
        <f>IF(tbl_Customers[[#This Row],[total_intl_charge]] &lt;= 3, "Low Charges", "High Charges")</f>
        <v>Low Charges</v>
      </c>
    </row>
    <row r="1040" spans="1:25"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c r="V1040">
        <f>IF(tbl_Customers[[#This Row],[churn]] = "yes", 1, 0)</f>
        <v>0</v>
      </c>
      <c r="W1040" t="str">
        <f>IF(tbl_Customers[[#This Row],[number_customer_service_calls]] &lt;= 1, "0-1 Calls", IF(tbl_Customers[[#This Row],[number_customer_service_calls]] &lt;= 3, "2-3 Calls", IF(tbl_Customers[[#This Row],[number_customer_service_calls]] &lt;=5, "4-5 Calls", "6+ Calls")))</f>
        <v>4-5 Calls</v>
      </c>
      <c r="X1040" t="str">
        <f>IF(tbl_Customers[[#This Row],[account_length]] &lt;= 50, "0-50", IF(tbl_Customers[[#This Row],[account_length]] &lt;=100, "51-100", IF(tbl_Customers[[#This Row],[account_length]] &lt;= 150, "101-150", "151+")))</f>
        <v>151+</v>
      </c>
      <c r="Y1040" s="30" t="str">
        <f>IF(tbl_Customers[[#This Row],[total_intl_charge]] &lt;= 3, "Low Charges", "High Charges")</f>
        <v>Low Charges</v>
      </c>
    </row>
    <row r="1041" spans="1:25"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c r="V1041">
        <f>IF(tbl_Customers[[#This Row],[churn]] = "yes", 1, 0)</f>
        <v>0</v>
      </c>
      <c r="W1041" t="str">
        <f>IF(tbl_Customers[[#This Row],[number_customer_service_calls]] &lt;= 1, "0-1 Calls", IF(tbl_Customers[[#This Row],[number_customer_service_calls]] &lt;= 3, "2-3 Calls", IF(tbl_Customers[[#This Row],[number_customer_service_calls]] &lt;=5, "4-5 Calls", "6+ Calls")))</f>
        <v>0-1 Calls</v>
      </c>
      <c r="X1041" t="str">
        <f>IF(tbl_Customers[[#This Row],[account_length]] &lt;= 50, "0-50", IF(tbl_Customers[[#This Row],[account_length]] &lt;=100, "51-100", IF(tbl_Customers[[#This Row],[account_length]] &lt;= 150, "101-150", "151+")))</f>
        <v>51-100</v>
      </c>
      <c r="Y1041" s="30" t="str">
        <f>IF(tbl_Customers[[#This Row],[total_intl_charge]] &lt;= 3, "Low Charges", "High Charges")</f>
        <v>Low Charges</v>
      </c>
    </row>
    <row r="1042" spans="1:25"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c r="V1042">
        <f>IF(tbl_Customers[[#This Row],[churn]] = "yes", 1, 0)</f>
        <v>0</v>
      </c>
      <c r="W1042" t="str">
        <f>IF(tbl_Customers[[#This Row],[number_customer_service_calls]] &lt;= 1, "0-1 Calls", IF(tbl_Customers[[#This Row],[number_customer_service_calls]] &lt;= 3, "2-3 Calls", IF(tbl_Customers[[#This Row],[number_customer_service_calls]] &lt;=5, "4-5 Calls", "6+ Calls")))</f>
        <v>2-3 Calls</v>
      </c>
      <c r="X1042" t="str">
        <f>IF(tbl_Customers[[#This Row],[account_length]] &lt;= 50, "0-50", IF(tbl_Customers[[#This Row],[account_length]] &lt;=100, "51-100", IF(tbl_Customers[[#This Row],[account_length]] &lt;= 150, "101-150", "151+")))</f>
        <v>51-100</v>
      </c>
      <c r="Y1042" s="30" t="str">
        <f>IF(tbl_Customers[[#This Row],[total_intl_charge]] &lt;= 3, "Low Charges", "High Charges")</f>
        <v>High Charges</v>
      </c>
    </row>
    <row r="1043" spans="1:25"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c r="V1043">
        <f>IF(tbl_Customers[[#This Row],[churn]] = "yes", 1, 0)</f>
        <v>0</v>
      </c>
      <c r="W1043" t="str">
        <f>IF(tbl_Customers[[#This Row],[number_customer_service_calls]] &lt;= 1, "0-1 Calls", IF(tbl_Customers[[#This Row],[number_customer_service_calls]] &lt;= 3, "2-3 Calls", IF(tbl_Customers[[#This Row],[number_customer_service_calls]] &lt;=5, "4-5 Calls", "6+ Calls")))</f>
        <v>2-3 Calls</v>
      </c>
      <c r="X1043" t="str">
        <f>IF(tbl_Customers[[#This Row],[account_length]] &lt;= 50, "0-50", IF(tbl_Customers[[#This Row],[account_length]] &lt;=100, "51-100", IF(tbl_Customers[[#This Row],[account_length]] &lt;= 150, "101-150", "151+")))</f>
        <v>101-150</v>
      </c>
      <c r="Y1043" s="30" t="str">
        <f>IF(tbl_Customers[[#This Row],[total_intl_charge]] &lt;= 3, "Low Charges", "High Charges")</f>
        <v>Low Charges</v>
      </c>
    </row>
    <row r="1044" spans="1:25"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c r="V1044">
        <f>IF(tbl_Customers[[#This Row],[churn]] = "yes", 1, 0)</f>
        <v>0</v>
      </c>
      <c r="W1044" t="str">
        <f>IF(tbl_Customers[[#This Row],[number_customer_service_calls]] &lt;= 1, "0-1 Calls", IF(tbl_Customers[[#This Row],[number_customer_service_calls]] &lt;= 3, "2-3 Calls", IF(tbl_Customers[[#This Row],[number_customer_service_calls]] &lt;=5, "4-5 Calls", "6+ Calls")))</f>
        <v>2-3 Calls</v>
      </c>
      <c r="X1044" t="str">
        <f>IF(tbl_Customers[[#This Row],[account_length]] &lt;= 50, "0-50", IF(tbl_Customers[[#This Row],[account_length]] &lt;=100, "51-100", IF(tbl_Customers[[#This Row],[account_length]] &lt;= 150, "101-150", "151+")))</f>
        <v>51-100</v>
      </c>
      <c r="Y1044" s="30" t="str">
        <f>IF(tbl_Customers[[#This Row],[total_intl_charge]] &lt;= 3, "Low Charges", "High Charges")</f>
        <v>Low Charges</v>
      </c>
    </row>
    <row r="1045" spans="1:25"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c r="V1045">
        <f>IF(tbl_Customers[[#This Row],[churn]] = "yes", 1, 0)</f>
        <v>1</v>
      </c>
      <c r="W1045" t="str">
        <f>IF(tbl_Customers[[#This Row],[number_customer_service_calls]] &lt;= 1, "0-1 Calls", IF(tbl_Customers[[#This Row],[number_customer_service_calls]] &lt;= 3, "2-3 Calls", IF(tbl_Customers[[#This Row],[number_customer_service_calls]] &lt;=5, "4-5 Calls", "6+ Calls")))</f>
        <v>4-5 Calls</v>
      </c>
      <c r="X1045" t="str">
        <f>IF(tbl_Customers[[#This Row],[account_length]] &lt;= 50, "0-50", IF(tbl_Customers[[#This Row],[account_length]] &lt;=100, "51-100", IF(tbl_Customers[[#This Row],[account_length]] &lt;= 150, "101-150", "151+")))</f>
        <v>101-150</v>
      </c>
      <c r="Y1045" s="30" t="str">
        <f>IF(tbl_Customers[[#This Row],[total_intl_charge]] &lt;= 3, "Low Charges", "High Charges")</f>
        <v>Low Charges</v>
      </c>
    </row>
    <row r="1046" spans="1:25"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c r="V1046">
        <f>IF(tbl_Customers[[#This Row],[churn]] = "yes", 1, 0)</f>
        <v>0</v>
      </c>
      <c r="W1046" t="str">
        <f>IF(tbl_Customers[[#This Row],[number_customer_service_calls]] &lt;= 1, "0-1 Calls", IF(tbl_Customers[[#This Row],[number_customer_service_calls]] &lt;= 3, "2-3 Calls", IF(tbl_Customers[[#This Row],[number_customer_service_calls]] &lt;=5, "4-5 Calls", "6+ Calls")))</f>
        <v>4-5 Calls</v>
      </c>
      <c r="X1046" t="str">
        <f>IF(tbl_Customers[[#This Row],[account_length]] &lt;= 50, "0-50", IF(tbl_Customers[[#This Row],[account_length]] &lt;=100, "51-100", IF(tbl_Customers[[#This Row],[account_length]] &lt;= 150, "101-150", "151+")))</f>
        <v>151+</v>
      </c>
      <c r="Y1046" s="30" t="str">
        <f>IF(tbl_Customers[[#This Row],[total_intl_charge]] &lt;= 3, "Low Charges", "High Charges")</f>
        <v>High Charges</v>
      </c>
    </row>
    <row r="1047" spans="1:25"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c r="V1047">
        <f>IF(tbl_Customers[[#This Row],[churn]] = "yes", 1, 0)</f>
        <v>0</v>
      </c>
      <c r="W1047" t="str">
        <f>IF(tbl_Customers[[#This Row],[number_customer_service_calls]] &lt;= 1, "0-1 Calls", IF(tbl_Customers[[#This Row],[number_customer_service_calls]] &lt;= 3, "2-3 Calls", IF(tbl_Customers[[#This Row],[number_customer_service_calls]] &lt;=5, "4-5 Calls", "6+ Calls")))</f>
        <v>2-3 Calls</v>
      </c>
      <c r="X1047" t="str">
        <f>IF(tbl_Customers[[#This Row],[account_length]] &lt;= 50, "0-50", IF(tbl_Customers[[#This Row],[account_length]] &lt;=100, "51-100", IF(tbl_Customers[[#This Row],[account_length]] &lt;= 150, "101-150", "151+")))</f>
        <v>101-150</v>
      </c>
      <c r="Y1047" s="30" t="str">
        <f>IF(tbl_Customers[[#This Row],[total_intl_charge]] &lt;= 3, "Low Charges", "High Charges")</f>
        <v>Low Charges</v>
      </c>
    </row>
    <row r="1048" spans="1:25"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c r="V1048">
        <f>IF(tbl_Customers[[#This Row],[churn]] = "yes", 1, 0)</f>
        <v>0</v>
      </c>
      <c r="W1048" t="str">
        <f>IF(tbl_Customers[[#This Row],[number_customer_service_calls]] &lt;= 1, "0-1 Calls", IF(tbl_Customers[[#This Row],[number_customer_service_calls]] &lt;= 3, "2-3 Calls", IF(tbl_Customers[[#This Row],[number_customer_service_calls]] &lt;=5, "4-5 Calls", "6+ Calls")))</f>
        <v>0-1 Calls</v>
      </c>
      <c r="X1048" t="str">
        <f>IF(tbl_Customers[[#This Row],[account_length]] &lt;= 50, "0-50", IF(tbl_Customers[[#This Row],[account_length]] &lt;=100, "51-100", IF(tbl_Customers[[#This Row],[account_length]] &lt;= 150, "101-150", "151+")))</f>
        <v>0-50</v>
      </c>
      <c r="Y1048" s="30" t="str">
        <f>IF(tbl_Customers[[#This Row],[total_intl_charge]] &lt;= 3, "Low Charges", "High Charges")</f>
        <v>Low Charges</v>
      </c>
    </row>
    <row r="1049" spans="1:25"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c r="V1049">
        <f>IF(tbl_Customers[[#This Row],[churn]] = "yes", 1, 0)</f>
        <v>0</v>
      </c>
      <c r="W1049" t="str">
        <f>IF(tbl_Customers[[#This Row],[number_customer_service_calls]] &lt;= 1, "0-1 Calls", IF(tbl_Customers[[#This Row],[number_customer_service_calls]] &lt;= 3, "2-3 Calls", IF(tbl_Customers[[#This Row],[number_customer_service_calls]] &lt;=5, "4-5 Calls", "6+ Calls")))</f>
        <v>2-3 Calls</v>
      </c>
      <c r="X1049" t="str">
        <f>IF(tbl_Customers[[#This Row],[account_length]] &lt;= 50, "0-50", IF(tbl_Customers[[#This Row],[account_length]] &lt;=100, "51-100", IF(tbl_Customers[[#This Row],[account_length]] &lt;= 150, "101-150", "151+")))</f>
        <v>101-150</v>
      </c>
      <c r="Y1049" s="30" t="str">
        <f>IF(tbl_Customers[[#This Row],[total_intl_charge]] &lt;= 3, "Low Charges", "High Charges")</f>
        <v>High Charges</v>
      </c>
    </row>
    <row r="1050" spans="1:25"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c r="V1050">
        <f>IF(tbl_Customers[[#This Row],[churn]] = "yes", 1, 0)</f>
        <v>0</v>
      </c>
      <c r="W1050" t="str">
        <f>IF(tbl_Customers[[#This Row],[number_customer_service_calls]] &lt;= 1, "0-1 Calls", IF(tbl_Customers[[#This Row],[number_customer_service_calls]] &lt;= 3, "2-3 Calls", IF(tbl_Customers[[#This Row],[number_customer_service_calls]] &lt;=5, "4-5 Calls", "6+ Calls")))</f>
        <v>4-5 Calls</v>
      </c>
      <c r="X1050" t="str">
        <f>IF(tbl_Customers[[#This Row],[account_length]] &lt;= 50, "0-50", IF(tbl_Customers[[#This Row],[account_length]] &lt;=100, "51-100", IF(tbl_Customers[[#This Row],[account_length]] &lt;= 150, "101-150", "151+")))</f>
        <v>101-150</v>
      </c>
      <c r="Y1050" s="30" t="str">
        <f>IF(tbl_Customers[[#This Row],[total_intl_charge]] &lt;= 3, "Low Charges", "High Charges")</f>
        <v>Low Charges</v>
      </c>
    </row>
    <row r="1051" spans="1:25"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c r="V1051">
        <f>IF(tbl_Customers[[#This Row],[churn]] = "yes", 1, 0)</f>
        <v>0</v>
      </c>
      <c r="W1051" t="str">
        <f>IF(tbl_Customers[[#This Row],[number_customer_service_calls]] &lt;= 1, "0-1 Calls", IF(tbl_Customers[[#This Row],[number_customer_service_calls]] &lt;= 3, "2-3 Calls", IF(tbl_Customers[[#This Row],[number_customer_service_calls]] &lt;=5, "4-5 Calls", "6+ Calls")))</f>
        <v>0-1 Calls</v>
      </c>
      <c r="X1051" t="str">
        <f>IF(tbl_Customers[[#This Row],[account_length]] &lt;= 50, "0-50", IF(tbl_Customers[[#This Row],[account_length]] &lt;=100, "51-100", IF(tbl_Customers[[#This Row],[account_length]] &lt;= 150, "101-150", "151+")))</f>
        <v>101-150</v>
      </c>
      <c r="Y1051" s="30" t="str">
        <f>IF(tbl_Customers[[#This Row],[total_intl_charge]] &lt;= 3, "Low Charges", "High Charges")</f>
        <v>Low Charges</v>
      </c>
    </row>
    <row r="1052" spans="1:25"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c r="V1052">
        <f>IF(tbl_Customers[[#This Row],[churn]] = "yes", 1, 0)</f>
        <v>0</v>
      </c>
      <c r="W1052" t="str">
        <f>IF(tbl_Customers[[#This Row],[number_customer_service_calls]] &lt;= 1, "0-1 Calls", IF(tbl_Customers[[#This Row],[number_customer_service_calls]] &lt;= 3, "2-3 Calls", IF(tbl_Customers[[#This Row],[number_customer_service_calls]] &lt;=5, "4-5 Calls", "6+ Calls")))</f>
        <v>0-1 Calls</v>
      </c>
      <c r="X1052" t="str">
        <f>IF(tbl_Customers[[#This Row],[account_length]] &lt;= 50, "0-50", IF(tbl_Customers[[#This Row],[account_length]] &lt;=100, "51-100", IF(tbl_Customers[[#This Row],[account_length]] &lt;= 150, "101-150", "151+")))</f>
        <v>101-150</v>
      </c>
      <c r="Y1052" s="30" t="str">
        <f>IF(tbl_Customers[[#This Row],[total_intl_charge]] &lt;= 3, "Low Charges", "High Charges")</f>
        <v>High Charges</v>
      </c>
    </row>
    <row r="1053" spans="1:25"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c r="V1053">
        <f>IF(tbl_Customers[[#This Row],[churn]] = "yes", 1, 0)</f>
        <v>0</v>
      </c>
      <c r="W1053" t="str">
        <f>IF(tbl_Customers[[#This Row],[number_customer_service_calls]] &lt;= 1, "0-1 Calls", IF(tbl_Customers[[#This Row],[number_customer_service_calls]] &lt;= 3, "2-3 Calls", IF(tbl_Customers[[#This Row],[number_customer_service_calls]] &lt;=5, "4-5 Calls", "6+ Calls")))</f>
        <v>2-3 Calls</v>
      </c>
      <c r="X1053" t="str">
        <f>IF(tbl_Customers[[#This Row],[account_length]] &lt;= 50, "0-50", IF(tbl_Customers[[#This Row],[account_length]] &lt;=100, "51-100", IF(tbl_Customers[[#This Row],[account_length]] &lt;= 150, "101-150", "151+")))</f>
        <v>51-100</v>
      </c>
      <c r="Y1053" s="30" t="str">
        <f>IF(tbl_Customers[[#This Row],[total_intl_charge]] &lt;= 3, "Low Charges", "High Charges")</f>
        <v>Low Charges</v>
      </c>
    </row>
    <row r="1054" spans="1:25"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c r="V1054">
        <f>IF(tbl_Customers[[#This Row],[churn]] = "yes", 1, 0)</f>
        <v>0</v>
      </c>
      <c r="W1054" t="str">
        <f>IF(tbl_Customers[[#This Row],[number_customer_service_calls]] &lt;= 1, "0-1 Calls", IF(tbl_Customers[[#This Row],[number_customer_service_calls]] &lt;= 3, "2-3 Calls", IF(tbl_Customers[[#This Row],[number_customer_service_calls]] &lt;=5, "4-5 Calls", "6+ Calls")))</f>
        <v>0-1 Calls</v>
      </c>
      <c r="X1054" t="str">
        <f>IF(tbl_Customers[[#This Row],[account_length]] &lt;= 50, "0-50", IF(tbl_Customers[[#This Row],[account_length]] &lt;=100, "51-100", IF(tbl_Customers[[#This Row],[account_length]] &lt;= 150, "101-150", "151+")))</f>
        <v>51-100</v>
      </c>
      <c r="Y1054" s="30" t="str">
        <f>IF(tbl_Customers[[#This Row],[total_intl_charge]] &lt;= 3, "Low Charges", "High Charges")</f>
        <v>Low Charges</v>
      </c>
    </row>
    <row r="1055" spans="1:25"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c r="V1055">
        <f>IF(tbl_Customers[[#This Row],[churn]] = "yes", 1, 0)</f>
        <v>0</v>
      </c>
      <c r="W1055" t="str">
        <f>IF(tbl_Customers[[#This Row],[number_customer_service_calls]] &lt;= 1, "0-1 Calls", IF(tbl_Customers[[#This Row],[number_customer_service_calls]] &lt;= 3, "2-3 Calls", IF(tbl_Customers[[#This Row],[number_customer_service_calls]] &lt;=5, "4-5 Calls", "6+ Calls")))</f>
        <v>2-3 Calls</v>
      </c>
      <c r="X1055" t="str">
        <f>IF(tbl_Customers[[#This Row],[account_length]] &lt;= 50, "0-50", IF(tbl_Customers[[#This Row],[account_length]] &lt;=100, "51-100", IF(tbl_Customers[[#This Row],[account_length]] &lt;= 150, "101-150", "151+")))</f>
        <v>101-150</v>
      </c>
      <c r="Y1055" s="30" t="str">
        <f>IF(tbl_Customers[[#This Row],[total_intl_charge]] &lt;= 3, "Low Charges", "High Charges")</f>
        <v>Low Charges</v>
      </c>
    </row>
    <row r="1056" spans="1:25"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c r="V1056">
        <f>IF(tbl_Customers[[#This Row],[churn]] = "yes", 1, 0)</f>
        <v>1</v>
      </c>
      <c r="W1056" t="str">
        <f>IF(tbl_Customers[[#This Row],[number_customer_service_calls]] &lt;= 1, "0-1 Calls", IF(tbl_Customers[[#This Row],[number_customer_service_calls]] &lt;= 3, "2-3 Calls", IF(tbl_Customers[[#This Row],[number_customer_service_calls]] &lt;=5, "4-5 Calls", "6+ Calls")))</f>
        <v>2-3 Calls</v>
      </c>
      <c r="X1056" t="str">
        <f>IF(tbl_Customers[[#This Row],[account_length]] &lt;= 50, "0-50", IF(tbl_Customers[[#This Row],[account_length]] &lt;=100, "51-100", IF(tbl_Customers[[#This Row],[account_length]] &lt;= 150, "101-150", "151+")))</f>
        <v>51-100</v>
      </c>
      <c r="Y1056" s="30" t="str">
        <f>IF(tbl_Customers[[#This Row],[total_intl_charge]] &lt;= 3, "Low Charges", "High Charges")</f>
        <v>Low Charges</v>
      </c>
    </row>
    <row r="1057" spans="1:25"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c r="V1057">
        <f>IF(tbl_Customers[[#This Row],[churn]] = "yes", 1, 0)</f>
        <v>0</v>
      </c>
      <c r="W1057" t="str">
        <f>IF(tbl_Customers[[#This Row],[number_customer_service_calls]] &lt;= 1, "0-1 Calls", IF(tbl_Customers[[#This Row],[number_customer_service_calls]] &lt;= 3, "2-3 Calls", IF(tbl_Customers[[#This Row],[number_customer_service_calls]] &lt;=5, "4-5 Calls", "6+ Calls")))</f>
        <v>0-1 Calls</v>
      </c>
      <c r="X1057" t="str">
        <f>IF(tbl_Customers[[#This Row],[account_length]] &lt;= 50, "0-50", IF(tbl_Customers[[#This Row],[account_length]] &lt;=100, "51-100", IF(tbl_Customers[[#This Row],[account_length]] &lt;= 150, "101-150", "151+")))</f>
        <v>51-100</v>
      </c>
      <c r="Y1057" s="30" t="str">
        <f>IF(tbl_Customers[[#This Row],[total_intl_charge]] &lt;= 3, "Low Charges", "High Charges")</f>
        <v>Low Charges</v>
      </c>
    </row>
    <row r="1058" spans="1:25"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c r="V1058">
        <f>IF(tbl_Customers[[#This Row],[churn]] = "yes", 1, 0)</f>
        <v>0</v>
      </c>
      <c r="W1058" t="str">
        <f>IF(tbl_Customers[[#This Row],[number_customer_service_calls]] &lt;= 1, "0-1 Calls", IF(tbl_Customers[[#This Row],[number_customer_service_calls]] &lt;= 3, "2-3 Calls", IF(tbl_Customers[[#This Row],[number_customer_service_calls]] &lt;=5, "4-5 Calls", "6+ Calls")))</f>
        <v>2-3 Calls</v>
      </c>
      <c r="X1058" t="str">
        <f>IF(tbl_Customers[[#This Row],[account_length]] &lt;= 50, "0-50", IF(tbl_Customers[[#This Row],[account_length]] &lt;=100, "51-100", IF(tbl_Customers[[#This Row],[account_length]] &lt;= 150, "101-150", "151+")))</f>
        <v>51-100</v>
      </c>
      <c r="Y1058" s="30" t="str">
        <f>IF(tbl_Customers[[#This Row],[total_intl_charge]] &lt;= 3, "Low Charges", "High Charges")</f>
        <v>Low Charges</v>
      </c>
    </row>
    <row r="1059" spans="1:25"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c r="V1059">
        <f>IF(tbl_Customers[[#This Row],[churn]] = "yes", 1, 0)</f>
        <v>0</v>
      </c>
      <c r="W1059" t="str">
        <f>IF(tbl_Customers[[#This Row],[number_customer_service_calls]] &lt;= 1, "0-1 Calls", IF(tbl_Customers[[#This Row],[number_customer_service_calls]] &lt;= 3, "2-3 Calls", IF(tbl_Customers[[#This Row],[number_customer_service_calls]] &lt;=5, "4-5 Calls", "6+ Calls")))</f>
        <v>0-1 Calls</v>
      </c>
      <c r="X1059" t="str">
        <f>IF(tbl_Customers[[#This Row],[account_length]] &lt;= 50, "0-50", IF(tbl_Customers[[#This Row],[account_length]] &lt;=100, "51-100", IF(tbl_Customers[[#This Row],[account_length]] &lt;= 150, "101-150", "151+")))</f>
        <v>51-100</v>
      </c>
      <c r="Y1059" s="30" t="str">
        <f>IF(tbl_Customers[[#This Row],[total_intl_charge]] &lt;= 3, "Low Charges", "High Charges")</f>
        <v>High Charges</v>
      </c>
    </row>
    <row r="1060" spans="1:25"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c r="V1060">
        <f>IF(tbl_Customers[[#This Row],[churn]] = "yes", 1, 0)</f>
        <v>0</v>
      </c>
      <c r="W1060" t="str">
        <f>IF(tbl_Customers[[#This Row],[number_customer_service_calls]] &lt;= 1, "0-1 Calls", IF(tbl_Customers[[#This Row],[number_customer_service_calls]] &lt;= 3, "2-3 Calls", IF(tbl_Customers[[#This Row],[number_customer_service_calls]] &lt;=5, "4-5 Calls", "6+ Calls")))</f>
        <v>2-3 Calls</v>
      </c>
      <c r="X1060" t="str">
        <f>IF(tbl_Customers[[#This Row],[account_length]] &lt;= 50, "0-50", IF(tbl_Customers[[#This Row],[account_length]] &lt;=100, "51-100", IF(tbl_Customers[[#This Row],[account_length]] &lt;= 150, "101-150", "151+")))</f>
        <v>101-150</v>
      </c>
      <c r="Y1060" s="30" t="str">
        <f>IF(tbl_Customers[[#This Row],[total_intl_charge]] &lt;= 3, "Low Charges", "High Charges")</f>
        <v>High Charges</v>
      </c>
    </row>
    <row r="1061" spans="1:25"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c r="V1061">
        <f>IF(tbl_Customers[[#This Row],[churn]] = "yes", 1, 0)</f>
        <v>0</v>
      </c>
      <c r="W1061" t="str">
        <f>IF(tbl_Customers[[#This Row],[number_customer_service_calls]] &lt;= 1, "0-1 Calls", IF(tbl_Customers[[#This Row],[number_customer_service_calls]] &lt;= 3, "2-3 Calls", IF(tbl_Customers[[#This Row],[number_customer_service_calls]] &lt;=5, "4-5 Calls", "6+ Calls")))</f>
        <v>2-3 Calls</v>
      </c>
      <c r="X1061" t="str">
        <f>IF(tbl_Customers[[#This Row],[account_length]] &lt;= 50, "0-50", IF(tbl_Customers[[#This Row],[account_length]] &lt;=100, "51-100", IF(tbl_Customers[[#This Row],[account_length]] &lt;= 150, "101-150", "151+")))</f>
        <v>51-100</v>
      </c>
      <c r="Y1061" s="30" t="str">
        <f>IF(tbl_Customers[[#This Row],[total_intl_charge]] &lt;= 3, "Low Charges", "High Charges")</f>
        <v>High Charges</v>
      </c>
    </row>
    <row r="1062" spans="1:25"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c r="V1062">
        <f>IF(tbl_Customers[[#This Row],[churn]] = "yes", 1, 0)</f>
        <v>0</v>
      </c>
      <c r="W1062" t="str">
        <f>IF(tbl_Customers[[#This Row],[number_customer_service_calls]] &lt;= 1, "0-1 Calls", IF(tbl_Customers[[#This Row],[number_customer_service_calls]] &lt;= 3, "2-3 Calls", IF(tbl_Customers[[#This Row],[number_customer_service_calls]] &lt;=5, "4-5 Calls", "6+ Calls")))</f>
        <v>2-3 Calls</v>
      </c>
      <c r="X1062" t="str">
        <f>IF(tbl_Customers[[#This Row],[account_length]] &lt;= 50, "0-50", IF(tbl_Customers[[#This Row],[account_length]] &lt;=100, "51-100", IF(tbl_Customers[[#This Row],[account_length]] &lt;= 150, "101-150", "151+")))</f>
        <v>51-100</v>
      </c>
      <c r="Y1062" s="30" t="str">
        <f>IF(tbl_Customers[[#This Row],[total_intl_charge]] &lt;= 3, "Low Charges", "High Charges")</f>
        <v>Low Charges</v>
      </c>
    </row>
    <row r="1063" spans="1:25"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c r="V1063">
        <f>IF(tbl_Customers[[#This Row],[churn]] = "yes", 1, 0)</f>
        <v>0</v>
      </c>
      <c r="W1063" t="str">
        <f>IF(tbl_Customers[[#This Row],[number_customer_service_calls]] &lt;= 1, "0-1 Calls", IF(tbl_Customers[[#This Row],[number_customer_service_calls]] &lt;= 3, "2-3 Calls", IF(tbl_Customers[[#This Row],[number_customer_service_calls]] &lt;=5, "4-5 Calls", "6+ Calls")))</f>
        <v>2-3 Calls</v>
      </c>
      <c r="X1063" t="str">
        <f>IF(tbl_Customers[[#This Row],[account_length]] &lt;= 50, "0-50", IF(tbl_Customers[[#This Row],[account_length]] &lt;=100, "51-100", IF(tbl_Customers[[#This Row],[account_length]] &lt;= 150, "101-150", "151+")))</f>
        <v>0-50</v>
      </c>
      <c r="Y1063" s="30" t="str">
        <f>IF(tbl_Customers[[#This Row],[total_intl_charge]] &lt;= 3, "Low Charges", "High Charges")</f>
        <v>Low Charges</v>
      </c>
    </row>
    <row r="1064" spans="1:25"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c r="V1064">
        <f>IF(tbl_Customers[[#This Row],[churn]] = "yes", 1, 0)</f>
        <v>0</v>
      </c>
      <c r="W1064" t="str">
        <f>IF(tbl_Customers[[#This Row],[number_customer_service_calls]] &lt;= 1, "0-1 Calls", IF(tbl_Customers[[#This Row],[number_customer_service_calls]] &lt;= 3, "2-3 Calls", IF(tbl_Customers[[#This Row],[number_customer_service_calls]] &lt;=5, "4-5 Calls", "6+ Calls")))</f>
        <v>4-5 Calls</v>
      </c>
      <c r="X1064" t="str">
        <f>IF(tbl_Customers[[#This Row],[account_length]] &lt;= 50, "0-50", IF(tbl_Customers[[#This Row],[account_length]] &lt;=100, "51-100", IF(tbl_Customers[[#This Row],[account_length]] &lt;= 150, "101-150", "151+")))</f>
        <v>151+</v>
      </c>
      <c r="Y1064" s="30" t="str">
        <f>IF(tbl_Customers[[#This Row],[total_intl_charge]] &lt;= 3, "Low Charges", "High Charges")</f>
        <v>High Charges</v>
      </c>
    </row>
    <row r="1065" spans="1:25"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c r="V1065">
        <f>IF(tbl_Customers[[#This Row],[churn]] = "yes", 1, 0)</f>
        <v>1</v>
      </c>
      <c r="W1065" t="str">
        <f>IF(tbl_Customers[[#This Row],[number_customer_service_calls]] &lt;= 1, "0-1 Calls", IF(tbl_Customers[[#This Row],[number_customer_service_calls]] &lt;= 3, "2-3 Calls", IF(tbl_Customers[[#This Row],[number_customer_service_calls]] &lt;=5, "4-5 Calls", "6+ Calls")))</f>
        <v>0-1 Calls</v>
      </c>
      <c r="X1065" t="str">
        <f>IF(tbl_Customers[[#This Row],[account_length]] &lt;= 50, "0-50", IF(tbl_Customers[[#This Row],[account_length]] &lt;=100, "51-100", IF(tbl_Customers[[#This Row],[account_length]] &lt;= 150, "101-150", "151+")))</f>
        <v>0-50</v>
      </c>
      <c r="Y1065" s="30" t="str">
        <f>IF(tbl_Customers[[#This Row],[total_intl_charge]] &lt;= 3, "Low Charges", "High Charges")</f>
        <v>Low Charges</v>
      </c>
    </row>
    <row r="1066" spans="1:25"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c r="V1066">
        <f>IF(tbl_Customers[[#This Row],[churn]] = "yes", 1, 0)</f>
        <v>0</v>
      </c>
      <c r="W1066" t="str">
        <f>IF(tbl_Customers[[#This Row],[number_customer_service_calls]] &lt;= 1, "0-1 Calls", IF(tbl_Customers[[#This Row],[number_customer_service_calls]] &lt;= 3, "2-3 Calls", IF(tbl_Customers[[#This Row],[number_customer_service_calls]] &lt;=5, "4-5 Calls", "6+ Calls")))</f>
        <v>0-1 Calls</v>
      </c>
      <c r="X1066" t="str">
        <f>IF(tbl_Customers[[#This Row],[account_length]] &lt;= 50, "0-50", IF(tbl_Customers[[#This Row],[account_length]] &lt;=100, "51-100", IF(tbl_Customers[[#This Row],[account_length]] &lt;= 150, "101-150", "151+")))</f>
        <v>51-100</v>
      </c>
      <c r="Y1066" s="30" t="str">
        <f>IF(tbl_Customers[[#This Row],[total_intl_charge]] &lt;= 3, "Low Charges", "High Charges")</f>
        <v>Low Charges</v>
      </c>
    </row>
    <row r="1067" spans="1:25"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c r="V1067">
        <f>IF(tbl_Customers[[#This Row],[churn]] = "yes", 1, 0)</f>
        <v>0</v>
      </c>
      <c r="W1067" t="str">
        <f>IF(tbl_Customers[[#This Row],[number_customer_service_calls]] &lt;= 1, "0-1 Calls", IF(tbl_Customers[[#This Row],[number_customer_service_calls]] &lt;= 3, "2-3 Calls", IF(tbl_Customers[[#This Row],[number_customer_service_calls]] &lt;=5, "4-5 Calls", "6+ Calls")))</f>
        <v>0-1 Calls</v>
      </c>
      <c r="X1067" t="str">
        <f>IF(tbl_Customers[[#This Row],[account_length]] &lt;= 50, "0-50", IF(tbl_Customers[[#This Row],[account_length]] &lt;=100, "51-100", IF(tbl_Customers[[#This Row],[account_length]] &lt;= 150, "101-150", "151+")))</f>
        <v>51-100</v>
      </c>
      <c r="Y1067" s="30" t="str">
        <f>IF(tbl_Customers[[#This Row],[total_intl_charge]] &lt;= 3, "Low Charges", "High Charges")</f>
        <v>Low Charges</v>
      </c>
    </row>
    <row r="1068" spans="1:25"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c r="V1068">
        <f>IF(tbl_Customers[[#This Row],[churn]] = "yes", 1, 0)</f>
        <v>0</v>
      </c>
      <c r="W1068" t="str">
        <f>IF(tbl_Customers[[#This Row],[number_customer_service_calls]] &lt;= 1, "0-1 Calls", IF(tbl_Customers[[#This Row],[number_customer_service_calls]] &lt;= 3, "2-3 Calls", IF(tbl_Customers[[#This Row],[number_customer_service_calls]] &lt;=5, "4-5 Calls", "6+ Calls")))</f>
        <v>0-1 Calls</v>
      </c>
      <c r="X1068" t="str">
        <f>IF(tbl_Customers[[#This Row],[account_length]] &lt;= 50, "0-50", IF(tbl_Customers[[#This Row],[account_length]] &lt;=100, "51-100", IF(tbl_Customers[[#This Row],[account_length]] &lt;= 150, "101-150", "151+")))</f>
        <v>0-50</v>
      </c>
      <c r="Y1068" s="30" t="str">
        <f>IF(tbl_Customers[[#This Row],[total_intl_charge]] &lt;= 3, "Low Charges", "High Charges")</f>
        <v>Low Charges</v>
      </c>
    </row>
    <row r="1069" spans="1:25"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c r="V1069">
        <f>IF(tbl_Customers[[#This Row],[churn]] = "yes", 1, 0)</f>
        <v>0</v>
      </c>
      <c r="W1069" t="str">
        <f>IF(tbl_Customers[[#This Row],[number_customer_service_calls]] &lt;= 1, "0-1 Calls", IF(tbl_Customers[[#This Row],[number_customer_service_calls]] &lt;= 3, "2-3 Calls", IF(tbl_Customers[[#This Row],[number_customer_service_calls]] &lt;=5, "4-5 Calls", "6+ Calls")))</f>
        <v>0-1 Calls</v>
      </c>
      <c r="X1069" t="str">
        <f>IF(tbl_Customers[[#This Row],[account_length]] &lt;= 50, "0-50", IF(tbl_Customers[[#This Row],[account_length]] &lt;=100, "51-100", IF(tbl_Customers[[#This Row],[account_length]] &lt;= 150, "101-150", "151+")))</f>
        <v>51-100</v>
      </c>
      <c r="Y1069" s="30" t="str">
        <f>IF(tbl_Customers[[#This Row],[total_intl_charge]] &lt;= 3, "Low Charges", "High Charges")</f>
        <v>Low Charges</v>
      </c>
    </row>
    <row r="1070" spans="1:25"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c r="V1070">
        <f>IF(tbl_Customers[[#This Row],[churn]] = "yes", 1, 0)</f>
        <v>0</v>
      </c>
      <c r="W1070" t="str">
        <f>IF(tbl_Customers[[#This Row],[number_customer_service_calls]] &lt;= 1, "0-1 Calls", IF(tbl_Customers[[#This Row],[number_customer_service_calls]] &lt;= 3, "2-3 Calls", IF(tbl_Customers[[#This Row],[number_customer_service_calls]] &lt;=5, "4-5 Calls", "6+ Calls")))</f>
        <v>0-1 Calls</v>
      </c>
      <c r="X1070" t="str">
        <f>IF(tbl_Customers[[#This Row],[account_length]] &lt;= 50, "0-50", IF(tbl_Customers[[#This Row],[account_length]] &lt;=100, "51-100", IF(tbl_Customers[[#This Row],[account_length]] &lt;= 150, "101-150", "151+")))</f>
        <v>101-150</v>
      </c>
      <c r="Y1070" s="30" t="str">
        <f>IF(tbl_Customers[[#This Row],[total_intl_charge]] &lt;= 3, "Low Charges", "High Charges")</f>
        <v>Low Charges</v>
      </c>
    </row>
    <row r="1071" spans="1:25"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c r="V1071">
        <f>IF(tbl_Customers[[#This Row],[churn]] = "yes", 1, 0)</f>
        <v>0</v>
      </c>
      <c r="W1071" t="str">
        <f>IF(tbl_Customers[[#This Row],[number_customer_service_calls]] &lt;= 1, "0-1 Calls", IF(tbl_Customers[[#This Row],[number_customer_service_calls]] &lt;= 3, "2-3 Calls", IF(tbl_Customers[[#This Row],[number_customer_service_calls]] &lt;=5, "4-5 Calls", "6+ Calls")))</f>
        <v>0-1 Calls</v>
      </c>
      <c r="X1071" t="str">
        <f>IF(tbl_Customers[[#This Row],[account_length]] &lt;= 50, "0-50", IF(tbl_Customers[[#This Row],[account_length]] &lt;=100, "51-100", IF(tbl_Customers[[#This Row],[account_length]] &lt;= 150, "101-150", "151+")))</f>
        <v>51-100</v>
      </c>
      <c r="Y1071" s="30" t="str">
        <f>IF(tbl_Customers[[#This Row],[total_intl_charge]] &lt;= 3, "Low Charges", "High Charges")</f>
        <v>Low Charges</v>
      </c>
    </row>
    <row r="1072" spans="1:25"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c r="V1072">
        <f>IF(tbl_Customers[[#This Row],[churn]] = "yes", 1, 0)</f>
        <v>0</v>
      </c>
      <c r="W1072" t="str">
        <f>IF(tbl_Customers[[#This Row],[number_customer_service_calls]] &lt;= 1, "0-1 Calls", IF(tbl_Customers[[#This Row],[number_customer_service_calls]] &lt;= 3, "2-3 Calls", IF(tbl_Customers[[#This Row],[number_customer_service_calls]] &lt;=5, "4-5 Calls", "6+ Calls")))</f>
        <v>0-1 Calls</v>
      </c>
      <c r="X1072" t="str">
        <f>IF(tbl_Customers[[#This Row],[account_length]] &lt;= 50, "0-50", IF(tbl_Customers[[#This Row],[account_length]] &lt;=100, "51-100", IF(tbl_Customers[[#This Row],[account_length]] &lt;= 150, "101-150", "151+")))</f>
        <v>51-100</v>
      </c>
      <c r="Y1072" s="30" t="str">
        <f>IF(tbl_Customers[[#This Row],[total_intl_charge]] &lt;= 3, "Low Charges", "High Charges")</f>
        <v>Low Charges</v>
      </c>
    </row>
    <row r="1073" spans="1:25"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c r="V1073">
        <f>IF(tbl_Customers[[#This Row],[churn]] = "yes", 1, 0)</f>
        <v>0</v>
      </c>
      <c r="W1073" t="str">
        <f>IF(tbl_Customers[[#This Row],[number_customer_service_calls]] &lt;= 1, "0-1 Calls", IF(tbl_Customers[[#This Row],[number_customer_service_calls]] &lt;= 3, "2-3 Calls", IF(tbl_Customers[[#This Row],[number_customer_service_calls]] &lt;=5, "4-5 Calls", "6+ Calls")))</f>
        <v>4-5 Calls</v>
      </c>
      <c r="X1073" t="str">
        <f>IF(tbl_Customers[[#This Row],[account_length]] &lt;= 50, "0-50", IF(tbl_Customers[[#This Row],[account_length]] &lt;=100, "51-100", IF(tbl_Customers[[#This Row],[account_length]] &lt;= 150, "101-150", "151+")))</f>
        <v>51-100</v>
      </c>
      <c r="Y1073" s="30" t="str">
        <f>IF(tbl_Customers[[#This Row],[total_intl_charge]] &lt;= 3, "Low Charges", "High Charges")</f>
        <v>High Charges</v>
      </c>
    </row>
    <row r="1074" spans="1:25"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c r="V1074">
        <f>IF(tbl_Customers[[#This Row],[churn]] = "yes", 1, 0)</f>
        <v>1</v>
      </c>
      <c r="W1074" t="str">
        <f>IF(tbl_Customers[[#This Row],[number_customer_service_calls]] &lt;= 1, "0-1 Calls", IF(tbl_Customers[[#This Row],[number_customer_service_calls]] &lt;= 3, "2-3 Calls", IF(tbl_Customers[[#This Row],[number_customer_service_calls]] &lt;=5, "4-5 Calls", "6+ Calls")))</f>
        <v>6+ Calls</v>
      </c>
      <c r="X1074" t="str">
        <f>IF(tbl_Customers[[#This Row],[account_length]] &lt;= 50, "0-50", IF(tbl_Customers[[#This Row],[account_length]] &lt;=100, "51-100", IF(tbl_Customers[[#This Row],[account_length]] &lt;= 150, "101-150", "151+")))</f>
        <v>0-50</v>
      </c>
      <c r="Y1074" s="30" t="str">
        <f>IF(tbl_Customers[[#This Row],[total_intl_charge]] &lt;= 3, "Low Charges", "High Charges")</f>
        <v>Low Charges</v>
      </c>
    </row>
    <row r="1075" spans="1:25"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c r="V1075">
        <f>IF(tbl_Customers[[#This Row],[churn]] = "yes", 1, 0)</f>
        <v>0</v>
      </c>
      <c r="W1075" t="str">
        <f>IF(tbl_Customers[[#This Row],[number_customer_service_calls]] &lt;= 1, "0-1 Calls", IF(tbl_Customers[[#This Row],[number_customer_service_calls]] &lt;= 3, "2-3 Calls", IF(tbl_Customers[[#This Row],[number_customer_service_calls]] &lt;=5, "4-5 Calls", "6+ Calls")))</f>
        <v>0-1 Calls</v>
      </c>
      <c r="X1075" t="str">
        <f>IF(tbl_Customers[[#This Row],[account_length]] &lt;= 50, "0-50", IF(tbl_Customers[[#This Row],[account_length]] &lt;=100, "51-100", IF(tbl_Customers[[#This Row],[account_length]] &lt;= 150, "101-150", "151+")))</f>
        <v>101-150</v>
      </c>
      <c r="Y1075" s="30" t="str">
        <f>IF(tbl_Customers[[#This Row],[total_intl_charge]] &lt;= 3, "Low Charges", "High Charges")</f>
        <v>High Charges</v>
      </c>
    </row>
    <row r="1076" spans="1:25"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c r="V1076">
        <f>IF(tbl_Customers[[#This Row],[churn]] = "yes", 1, 0)</f>
        <v>0</v>
      </c>
      <c r="W1076" t="str">
        <f>IF(tbl_Customers[[#This Row],[number_customer_service_calls]] &lt;= 1, "0-1 Calls", IF(tbl_Customers[[#This Row],[number_customer_service_calls]] &lt;= 3, "2-3 Calls", IF(tbl_Customers[[#This Row],[number_customer_service_calls]] &lt;=5, "4-5 Calls", "6+ Calls")))</f>
        <v>2-3 Calls</v>
      </c>
      <c r="X1076" t="str">
        <f>IF(tbl_Customers[[#This Row],[account_length]] &lt;= 50, "0-50", IF(tbl_Customers[[#This Row],[account_length]] &lt;=100, "51-100", IF(tbl_Customers[[#This Row],[account_length]] &lt;= 150, "101-150", "151+")))</f>
        <v>0-50</v>
      </c>
      <c r="Y1076" s="30" t="str">
        <f>IF(tbl_Customers[[#This Row],[total_intl_charge]] &lt;= 3, "Low Charges", "High Charges")</f>
        <v>High Charges</v>
      </c>
    </row>
    <row r="1077" spans="1:25"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c r="V1077">
        <f>IF(tbl_Customers[[#This Row],[churn]] = "yes", 1, 0)</f>
        <v>1</v>
      </c>
      <c r="W1077" t="str">
        <f>IF(tbl_Customers[[#This Row],[number_customer_service_calls]] &lt;= 1, "0-1 Calls", IF(tbl_Customers[[#This Row],[number_customer_service_calls]] &lt;= 3, "2-3 Calls", IF(tbl_Customers[[#This Row],[number_customer_service_calls]] &lt;=5, "4-5 Calls", "6+ Calls")))</f>
        <v>0-1 Calls</v>
      </c>
      <c r="X1077" t="str">
        <f>IF(tbl_Customers[[#This Row],[account_length]] &lt;= 50, "0-50", IF(tbl_Customers[[#This Row],[account_length]] &lt;=100, "51-100", IF(tbl_Customers[[#This Row],[account_length]] &lt;= 150, "101-150", "151+")))</f>
        <v>51-100</v>
      </c>
      <c r="Y1077" s="30" t="str">
        <f>IF(tbl_Customers[[#This Row],[total_intl_charge]] &lt;= 3, "Low Charges", "High Charges")</f>
        <v>Low Charges</v>
      </c>
    </row>
    <row r="1078" spans="1:25"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c r="V1078">
        <f>IF(tbl_Customers[[#This Row],[churn]] = "yes", 1, 0)</f>
        <v>0</v>
      </c>
      <c r="W1078" t="str">
        <f>IF(tbl_Customers[[#This Row],[number_customer_service_calls]] &lt;= 1, "0-1 Calls", IF(tbl_Customers[[#This Row],[number_customer_service_calls]] &lt;= 3, "2-3 Calls", IF(tbl_Customers[[#This Row],[number_customer_service_calls]] &lt;=5, "4-5 Calls", "6+ Calls")))</f>
        <v>0-1 Calls</v>
      </c>
      <c r="X1078" t="str">
        <f>IF(tbl_Customers[[#This Row],[account_length]] &lt;= 50, "0-50", IF(tbl_Customers[[#This Row],[account_length]] &lt;=100, "51-100", IF(tbl_Customers[[#This Row],[account_length]] &lt;= 150, "101-150", "151+")))</f>
        <v>51-100</v>
      </c>
      <c r="Y1078" s="30" t="str">
        <f>IF(tbl_Customers[[#This Row],[total_intl_charge]] &lt;= 3, "Low Charges", "High Charges")</f>
        <v>High Charges</v>
      </c>
    </row>
    <row r="1079" spans="1:25"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c r="V1079">
        <f>IF(tbl_Customers[[#This Row],[churn]] = "yes", 1, 0)</f>
        <v>1</v>
      </c>
      <c r="W1079" t="str">
        <f>IF(tbl_Customers[[#This Row],[number_customer_service_calls]] &lt;= 1, "0-1 Calls", IF(tbl_Customers[[#This Row],[number_customer_service_calls]] &lt;= 3, "2-3 Calls", IF(tbl_Customers[[#This Row],[number_customer_service_calls]] &lt;=5, "4-5 Calls", "6+ Calls")))</f>
        <v>0-1 Calls</v>
      </c>
      <c r="X1079" t="str">
        <f>IF(tbl_Customers[[#This Row],[account_length]] &lt;= 50, "0-50", IF(tbl_Customers[[#This Row],[account_length]] &lt;=100, "51-100", IF(tbl_Customers[[#This Row],[account_length]] &lt;= 150, "101-150", "151+")))</f>
        <v>151+</v>
      </c>
      <c r="Y1079" s="30" t="str">
        <f>IF(tbl_Customers[[#This Row],[total_intl_charge]] &lt;= 3, "Low Charges", "High Charges")</f>
        <v>Low Charges</v>
      </c>
    </row>
    <row r="1080" spans="1:25"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c r="V1080">
        <f>IF(tbl_Customers[[#This Row],[churn]] = "yes", 1, 0)</f>
        <v>0</v>
      </c>
      <c r="W1080" t="str">
        <f>IF(tbl_Customers[[#This Row],[number_customer_service_calls]] &lt;= 1, "0-1 Calls", IF(tbl_Customers[[#This Row],[number_customer_service_calls]] &lt;= 3, "2-3 Calls", IF(tbl_Customers[[#This Row],[number_customer_service_calls]] &lt;=5, "4-5 Calls", "6+ Calls")))</f>
        <v>2-3 Calls</v>
      </c>
      <c r="X1080" t="str">
        <f>IF(tbl_Customers[[#This Row],[account_length]] &lt;= 50, "0-50", IF(tbl_Customers[[#This Row],[account_length]] &lt;=100, "51-100", IF(tbl_Customers[[#This Row],[account_length]] &lt;= 150, "101-150", "151+")))</f>
        <v>51-100</v>
      </c>
      <c r="Y1080" s="30" t="str">
        <f>IF(tbl_Customers[[#This Row],[total_intl_charge]] &lt;= 3, "Low Charges", "High Charges")</f>
        <v>High Charges</v>
      </c>
    </row>
    <row r="1081" spans="1:25"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c r="V1081">
        <f>IF(tbl_Customers[[#This Row],[churn]] = "yes", 1, 0)</f>
        <v>1</v>
      </c>
      <c r="W1081" t="str">
        <f>IF(tbl_Customers[[#This Row],[number_customer_service_calls]] &lt;= 1, "0-1 Calls", IF(tbl_Customers[[#This Row],[number_customer_service_calls]] &lt;= 3, "2-3 Calls", IF(tbl_Customers[[#This Row],[number_customer_service_calls]] &lt;=5, "4-5 Calls", "6+ Calls")))</f>
        <v>0-1 Calls</v>
      </c>
      <c r="X1081" t="str">
        <f>IF(tbl_Customers[[#This Row],[account_length]] &lt;= 50, "0-50", IF(tbl_Customers[[#This Row],[account_length]] &lt;=100, "51-100", IF(tbl_Customers[[#This Row],[account_length]] &lt;= 150, "101-150", "151+")))</f>
        <v>51-100</v>
      </c>
      <c r="Y1081" s="30" t="str">
        <f>IF(tbl_Customers[[#This Row],[total_intl_charge]] &lt;= 3, "Low Charges", "High Charges")</f>
        <v>High Charges</v>
      </c>
    </row>
    <row r="1082" spans="1:25"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c r="V1082">
        <f>IF(tbl_Customers[[#This Row],[churn]] = "yes", 1, 0)</f>
        <v>0</v>
      </c>
      <c r="W1082" t="str">
        <f>IF(tbl_Customers[[#This Row],[number_customer_service_calls]] &lt;= 1, "0-1 Calls", IF(tbl_Customers[[#This Row],[number_customer_service_calls]] &lt;= 3, "2-3 Calls", IF(tbl_Customers[[#This Row],[number_customer_service_calls]] &lt;=5, "4-5 Calls", "6+ Calls")))</f>
        <v>0-1 Calls</v>
      </c>
      <c r="X1082" t="str">
        <f>IF(tbl_Customers[[#This Row],[account_length]] &lt;= 50, "0-50", IF(tbl_Customers[[#This Row],[account_length]] &lt;=100, "51-100", IF(tbl_Customers[[#This Row],[account_length]] &lt;= 150, "101-150", "151+")))</f>
        <v>101-150</v>
      </c>
      <c r="Y1082" s="30" t="str">
        <f>IF(tbl_Customers[[#This Row],[total_intl_charge]] &lt;= 3, "Low Charges", "High Charges")</f>
        <v>High Charges</v>
      </c>
    </row>
    <row r="1083" spans="1:25"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c r="V1083">
        <f>IF(tbl_Customers[[#This Row],[churn]] = "yes", 1, 0)</f>
        <v>0</v>
      </c>
      <c r="W1083" t="str">
        <f>IF(tbl_Customers[[#This Row],[number_customer_service_calls]] &lt;= 1, "0-1 Calls", IF(tbl_Customers[[#This Row],[number_customer_service_calls]] &lt;= 3, "2-3 Calls", IF(tbl_Customers[[#This Row],[number_customer_service_calls]] &lt;=5, "4-5 Calls", "6+ Calls")))</f>
        <v>4-5 Calls</v>
      </c>
      <c r="X1083" t="str">
        <f>IF(tbl_Customers[[#This Row],[account_length]] &lt;= 50, "0-50", IF(tbl_Customers[[#This Row],[account_length]] &lt;=100, "51-100", IF(tbl_Customers[[#This Row],[account_length]] &lt;= 150, "101-150", "151+")))</f>
        <v>101-150</v>
      </c>
      <c r="Y1083" s="30" t="str">
        <f>IF(tbl_Customers[[#This Row],[total_intl_charge]] &lt;= 3, "Low Charges", "High Charges")</f>
        <v>Low Charges</v>
      </c>
    </row>
    <row r="1084" spans="1:25"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c r="V1084">
        <f>IF(tbl_Customers[[#This Row],[churn]] = "yes", 1, 0)</f>
        <v>0</v>
      </c>
      <c r="W1084" t="str">
        <f>IF(tbl_Customers[[#This Row],[number_customer_service_calls]] &lt;= 1, "0-1 Calls", IF(tbl_Customers[[#This Row],[number_customer_service_calls]] &lt;= 3, "2-3 Calls", IF(tbl_Customers[[#This Row],[number_customer_service_calls]] &lt;=5, "4-5 Calls", "6+ Calls")))</f>
        <v>2-3 Calls</v>
      </c>
      <c r="X1084" t="str">
        <f>IF(tbl_Customers[[#This Row],[account_length]] &lt;= 50, "0-50", IF(tbl_Customers[[#This Row],[account_length]] &lt;=100, "51-100", IF(tbl_Customers[[#This Row],[account_length]] &lt;= 150, "101-150", "151+")))</f>
        <v>101-150</v>
      </c>
      <c r="Y1084" s="30" t="str">
        <f>IF(tbl_Customers[[#This Row],[total_intl_charge]] &lt;= 3, "Low Charges", "High Charges")</f>
        <v>High Charges</v>
      </c>
    </row>
    <row r="1085" spans="1:25"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c r="V1085">
        <f>IF(tbl_Customers[[#This Row],[churn]] = "yes", 1, 0)</f>
        <v>1</v>
      </c>
      <c r="W1085" t="str">
        <f>IF(tbl_Customers[[#This Row],[number_customer_service_calls]] &lt;= 1, "0-1 Calls", IF(tbl_Customers[[#This Row],[number_customer_service_calls]] &lt;= 3, "2-3 Calls", IF(tbl_Customers[[#This Row],[number_customer_service_calls]] &lt;=5, "4-5 Calls", "6+ Calls")))</f>
        <v>4-5 Calls</v>
      </c>
      <c r="X1085" t="str">
        <f>IF(tbl_Customers[[#This Row],[account_length]] &lt;= 50, "0-50", IF(tbl_Customers[[#This Row],[account_length]] &lt;=100, "51-100", IF(tbl_Customers[[#This Row],[account_length]] &lt;= 150, "101-150", "151+")))</f>
        <v>101-150</v>
      </c>
      <c r="Y1085" s="30" t="str">
        <f>IF(tbl_Customers[[#This Row],[total_intl_charge]] &lt;= 3, "Low Charges", "High Charges")</f>
        <v>Low Charges</v>
      </c>
    </row>
    <row r="1086" spans="1:25"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c r="V1086">
        <f>IF(tbl_Customers[[#This Row],[churn]] = "yes", 1, 0)</f>
        <v>0</v>
      </c>
      <c r="W1086" t="str">
        <f>IF(tbl_Customers[[#This Row],[number_customer_service_calls]] &lt;= 1, "0-1 Calls", IF(tbl_Customers[[#This Row],[number_customer_service_calls]] &lt;= 3, "2-3 Calls", IF(tbl_Customers[[#This Row],[number_customer_service_calls]] &lt;=5, "4-5 Calls", "6+ Calls")))</f>
        <v>0-1 Calls</v>
      </c>
      <c r="X1086" t="str">
        <f>IF(tbl_Customers[[#This Row],[account_length]] &lt;= 50, "0-50", IF(tbl_Customers[[#This Row],[account_length]] &lt;=100, "51-100", IF(tbl_Customers[[#This Row],[account_length]] &lt;= 150, "101-150", "151+")))</f>
        <v>101-150</v>
      </c>
      <c r="Y1086" s="30" t="str">
        <f>IF(tbl_Customers[[#This Row],[total_intl_charge]] &lt;= 3, "Low Charges", "High Charges")</f>
        <v>Low Charges</v>
      </c>
    </row>
    <row r="1087" spans="1:25"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c r="V1087">
        <f>IF(tbl_Customers[[#This Row],[churn]] = "yes", 1, 0)</f>
        <v>0</v>
      </c>
      <c r="W1087" t="str">
        <f>IF(tbl_Customers[[#This Row],[number_customer_service_calls]] &lt;= 1, "0-1 Calls", IF(tbl_Customers[[#This Row],[number_customer_service_calls]] &lt;= 3, "2-3 Calls", IF(tbl_Customers[[#This Row],[number_customer_service_calls]] &lt;=5, "4-5 Calls", "6+ Calls")))</f>
        <v>2-3 Calls</v>
      </c>
      <c r="X1087" t="str">
        <f>IF(tbl_Customers[[#This Row],[account_length]] &lt;= 50, "0-50", IF(tbl_Customers[[#This Row],[account_length]] &lt;=100, "51-100", IF(tbl_Customers[[#This Row],[account_length]] &lt;= 150, "101-150", "151+")))</f>
        <v>101-150</v>
      </c>
      <c r="Y1087" s="30" t="str">
        <f>IF(tbl_Customers[[#This Row],[total_intl_charge]] &lt;= 3, "Low Charges", "High Charges")</f>
        <v>Low Charges</v>
      </c>
    </row>
    <row r="1088" spans="1:25"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c r="V1088">
        <f>IF(tbl_Customers[[#This Row],[churn]] = "yes", 1, 0)</f>
        <v>0</v>
      </c>
      <c r="W1088" t="str">
        <f>IF(tbl_Customers[[#This Row],[number_customer_service_calls]] &lt;= 1, "0-1 Calls", IF(tbl_Customers[[#This Row],[number_customer_service_calls]] &lt;= 3, "2-3 Calls", IF(tbl_Customers[[#This Row],[number_customer_service_calls]] &lt;=5, "4-5 Calls", "6+ Calls")))</f>
        <v>0-1 Calls</v>
      </c>
      <c r="X1088" t="str">
        <f>IF(tbl_Customers[[#This Row],[account_length]] &lt;= 50, "0-50", IF(tbl_Customers[[#This Row],[account_length]] &lt;=100, "51-100", IF(tbl_Customers[[#This Row],[account_length]] &lt;= 150, "101-150", "151+")))</f>
        <v>51-100</v>
      </c>
      <c r="Y1088" s="30" t="str">
        <f>IF(tbl_Customers[[#This Row],[total_intl_charge]] &lt;= 3, "Low Charges", "High Charges")</f>
        <v>Low Charges</v>
      </c>
    </row>
    <row r="1089" spans="1:25"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c r="V1089">
        <f>IF(tbl_Customers[[#This Row],[churn]] = "yes", 1, 0)</f>
        <v>0</v>
      </c>
      <c r="W1089" t="str">
        <f>IF(tbl_Customers[[#This Row],[number_customer_service_calls]] &lt;= 1, "0-1 Calls", IF(tbl_Customers[[#This Row],[number_customer_service_calls]] &lt;= 3, "2-3 Calls", IF(tbl_Customers[[#This Row],[number_customer_service_calls]] &lt;=5, "4-5 Calls", "6+ Calls")))</f>
        <v>0-1 Calls</v>
      </c>
      <c r="X1089" t="str">
        <f>IF(tbl_Customers[[#This Row],[account_length]] &lt;= 50, "0-50", IF(tbl_Customers[[#This Row],[account_length]] &lt;=100, "51-100", IF(tbl_Customers[[#This Row],[account_length]] &lt;= 150, "101-150", "151+")))</f>
        <v>101-150</v>
      </c>
      <c r="Y1089" s="30" t="str">
        <f>IF(tbl_Customers[[#This Row],[total_intl_charge]] &lt;= 3, "Low Charges", "High Charges")</f>
        <v>Low Charges</v>
      </c>
    </row>
    <row r="1090" spans="1:25"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c r="V1090">
        <f>IF(tbl_Customers[[#This Row],[churn]] = "yes", 1, 0)</f>
        <v>0</v>
      </c>
      <c r="W1090" t="str">
        <f>IF(tbl_Customers[[#This Row],[number_customer_service_calls]] &lt;= 1, "0-1 Calls", IF(tbl_Customers[[#This Row],[number_customer_service_calls]] &lt;= 3, "2-3 Calls", IF(tbl_Customers[[#This Row],[number_customer_service_calls]] &lt;=5, "4-5 Calls", "6+ Calls")))</f>
        <v>0-1 Calls</v>
      </c>
      <c r="X1090" t="str">
        <f>IF(tbl_Customers[[#This Row],[account_length]] &lt;= 50, "0-50", IF(tbl_Customers[[#This Row],[account_length]] &lt;=100, "51-100", IF(tbl_Customers[[#This Row],[account_length]] &lt;= 150, "101-150", "151+")))</f>
        <v>51-100</v>
      </c>
      <c r="Y1090" s="30" t="str">
        <f>IF(tbl_Customers[[#This Row],[total_intl_charge]] &lt;= 3, "Low Charges", "High Charges")</f>
        <v>Low Charges</v>
      </c>
    </row>
    <row r="1091" spans="1:25"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c r="V1091">
        <f>IF(tbl_Customers[[#This Row],[churn]] = "yes", 1, 0)</f>
        <v>0</v>
      </c>
      <c r="W1091" t="str">
        <f>IF(tbl_Customers[[#This Row],[number_customer_service_calls]] &lt;= 1, "0-1 Calls", IF(tbl_Customers[[#This Row],[number_customer_service_calls]] &lt;= 3, "2-3 Calls", IF(tbl_Customers[[#This Row],[number_customer_service_calls]] &lt;=5, "4-5 Calls", "6+ Calls")))</f>
        <v>0-1 Calls</v>
      </c>
      <c r="X1091" t="str">
        <f>IF(tbl_Customers[[#This Row],[account_length]] &lt;= 50, "0-50", IF(tbl_Customers[[#This Row],[account_length]] &lt;=100, "51-100", IF(tbl_Customers[[#This Row],[account_length]] &lt;= 150, "101-150", "151+")))</f>
        <v>51-100</v>
      </c>
      <c r="Y1091" s="30" t="str">
        <f>IF(tbl_Customers[[#This Row],[total_intl_charge]] &lt;= 3, "Low Charges", "High Charges")</f>
        <v>High Charges</v>
      </c>
    </row>
    <row r="1092" spans="1:25"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c r="V1092">
        <f>IF(tbl_Customers[[#This Row],[churn]] = "yes", 1, 0)</f>
        <v>0</v>
      </c>
      <c r="W1092" t="str">
        <f>IF(tbl_Customers[[#This Row],[number_customer_service_calls]] &lt;= 1, "0-1 Calls", IF(tbl_Customers[[#This Row],[number_customer_service_calls]] &lt;= 3, "2-3 Calls", IF(tbl_Customers[[#This Row],[number_customer_service_calls]] &lt;=5, "4-5 Calls", "6+ Calls")))</f>
        <v>0-1 Calls</v>
      </c>
      <c r="X1092" t="str">
        <f>IF(tbl_Customers[[#This Row],[account_length]] &lt;= 50, "0-50", IF(tbl_Customers[[#This Row],[account_length]] &lt;=100, "51-100", IF(tbl_Customers[[#This Row],[account_length]] &lt;= 150, "101-150", "151+")))</f>
        <v>101-150</v>
      </c>
      <c r="Y1092" s="30" t="str">
        <f>IF(tbl_Customers[[#This Row],[total_intl_charge]] &lt;= 3, "Low Charges", "High Charges")</f>
        <v>Low Charges</v>
      </c>
    </row>
    <row r="1093" spans="1:25"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c r="V1093">
        <f>IF(tbl_Customers[[#This Row],[churn]] = "yes", 1, 0)</f>
        <v>0</v>
      </c>
      <c r="W1093" t="str">
        <f>IF(tbl_Customers[[#This Row],[number_customer_service_calls]] &lt;= 1, "0-1 Calls", IF(tbl_Customers[[#This Row],[number_customer_service_calls]] &lt;= 3, "2-3 Calls", IF(tbl_Customers[[#This Row],[number_customer_service_calls]] &lt;=5, "4-5 Calls", "6+ Calls")))</f>
        <v>0-1 Calls</v>
      </c>
      <c r="X1093" t="str">
        <f>IF(tbl_Customers[[#This Row],[account_length]] &lt;= 50, "0-50", IF(tbl_Customers[[#This Row],[account_length]] &lt;=100, "51-100", IF(tbl_Customers[[#This Row],[account_length]] &lt;= 150, "101-150", "151+")))</f>
        <v>151+</v>
      </c>
      <c r="Y1093" s="30" t="str">
        <f>IF(tbl_Customers[[#This Row],[total_intl_charge]] &lt;= 3, "Low Charges", "High Charges")</f>
        <v>High Charges</v>
      </c>
    </row>
    <row r="1094" spans="1:25"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c r="V1094">
        <f>IF(tbl_Customers[[#This Row],[churn]] = "yes", 1, 0)</f>
        <v>0</v>
      </c>
      <c r="W1094" t="str">
        <f>IF(tbl_Customers[[#This Row],[number_customer_service_calls]] &lt;= 1, "0-1 Calls", IF(tbl_Customers[[#This Row],[number_customer_service_calls]] &lt;= 3, "2-3 Calls", IF(tbl_Customers[[#This Row],[number_customer_service_calls]] &lt;=5, "4-5 Calls", "6+ Calls")))</f>
        <v>0-1 Calls</v>
      </c>
      <c r="X1094" t="str">
        <f>IF(tbl_Customers[[#This Row],[account_length]] &lt;= 50, "0-50", IF(tbl_Customers[[#This Row],[account_length]] &lt;=100, "51-100", IF(tbl_Customers[[#This Row],[account_length]] &lt;= 150, "101-150", "151+")))</f>
        <v>51-100</v>
      </c>
      <c r="Y1094" s="30" t="str">
        <f>IF(tbl_Customers[[#This Row],[total_intl_charge]] &lt;= 3, "Low Charges", "High Charges")</f>
        <v>Low Charges</v>
      </c>
    </row>
    <row r="1095" spans="1:25"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c r="V1095">
        <f>IF(tbl_Customers[[#This Row],[churn]] = "yes", 1, 0)</f>
        <v>0</v>
      </c>
      <c r="W1095" t="str">
        <f>IF(tbl_Customers[[#This Row],[number_customer_service_calls]] &lt;= 1, "0-1 Calls", IF(tbl_Customers[[#This Row],[number_customer_service_calls]] &lt;= 3, "2-3 Calls", IF(tbl_Customers[[#This Row],[number_customer_service_calls]] &lt;=5, "4-5 Calls", "6+ Calls")))</f>
        <v>0-1 Calls</v>
      </c>
      <c r="X1095" t="str">
        <f>IF(tbl_Customers[[#This Row],[account_length]] &lt;= 50, "0-50", IF(tbl_Customers[[#This Row],[account_length]] &lt;=100, "51-100", IF(tbl_Customers[[#This Row],[account_length]] &lt;= 150, "101-150", "151+")))</f>
        <v>51-100</v>
      </c>
      <c r="Y1095" s="30" t="str">
        <f>IF(tbl_Customers[[#This Row],[total_intl_charge]] &lt;= 3, "Low Charges", "High Charges")</f>
        <v>Low Charges</v>
      </c>
    </row>
    <row r="1096" spans="1:25"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c r="V1096">
        <f>IF(tbl_Customers[[#This Row],[churn]] = "yes", 1, 0)</f>
        <v>0</v>
      </c>
      <c r="W1096" t="str">
        <f>IF(tbl_Customers[[#This Row],[number_customer_service_calls]] &lt;= 1, "0-1 Calls", IF(tbl_Customers[[#This Row],[number_customer_service_calls]] &lt;= 3, "2-3 Calls", IF(tbl_Customers[[#This Row],[number_customer_service_calls]] &lt;=5, "4-5 Calls", "6+ Calls")))</f>
        <v>2-3 Calls</v>
      </c>
      <c r="X1096" t="str">
        <f>IF(tbl_Customers[[#This Row],[account_length]] &lt;= 50, "0-50", IF(tbl_Customers[[#This Row],[account_length]] &lt;=100, "51-100", IF(tbl_Customers[[#This Row],[account_length]] &lt;= 150, "101-150", "151+")))</f>
        <v>51-100</v>
      </c>
      <c r="Y1096" s="30" t="str">
        <f>IF(tbl_Customers[[#This Row],[total_intl_charge]] &lt;= 3, "Low Charges", "High Charges")</f>
        <v>Low Charges</v>
      </c>
    </row>
    <row r="1097" spans="1:25"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c r="V1097">
        <f>IF(tbl_Customers[[#This Row],[churn]] = "yes", 1, 0)</f>
        <v>0</v>
      </c>
      <c r="W1097" t="str">
        <f>IF(tbl_Customers[[#This Row],[number_customer_service_calls]] &lt;= 1, "0-1 Calls", IF(tbl_Customers[[#This Row],[number_customer_service_calls]] &lt;= 3, "2-3 Calls", IF(tbl_Customers[[#This Row],[number_customer_service_calls]] &lt;=5, "4-5 Calls", "6+ Calls")))</f>
        <v>2-3 Calls</v>
      </c>
      <c r="X1097" t="str">
        <f>IF(tbl_Customers[[#This Row],[account_length]] &lt;= 50, "0-50", IF(tbl_Customers[[#This Row],[account_length]] &lt;=100, "51-100", IF(tbl_Customers[[#This Row],[account_length]] &lt;= 150, "101-150", "151+")))</f>
        <v>51-100</v>
      </c>
      <c r="Y1097" s="30" t="str">
        <f>IF(tbl_Customers[[#This Row],[total_intl_charge]] &lt;= 3, "Low Charges", "High Charges")</f>
        <v>High Charges</v>
      </c>
    </row>
    <row r="1098" spans="1:25"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c r="V1098">
        <f>IF(tbl_Customers[[#This Row],[churn]] = "yes", 1, 0)</f>
        <v>0</v>
      </c>
      <c r="W1098" t="str">
        <f>IF(tbl_Customers[[#This Row],[number_customer_service_calls]] &lt;= 1, "0-1 Calls", IF(tbl_Customers[[#This Row],[number_customer_service_calls]] &lt;= 3, "2-3 Calls", IF(tbl_Customers[[#This Row],[number_customer_service_calls]] &lt;=5, "4-5 Calls", "6+ Calls")))</f>
        <v>0-1 Calls</v>
      </c>
      <c r="X1098" t="str">
        <f>IF(tbl_Customers[[#This Row],[account_length]] &lt;= 50, "0-50", IF(tbl_Customers[[#This Row],[account_length]] &lt;=100, "51-100", IF(tbl_Customers[[#This Row],[account_length]] &lt;= 150, "101-150", "151+")))</f>
        <v>101-150</v>
      </c>
      <c r="Y1098" s="30" t="str">
        <f>IF(tbl_Customers[[#This Row],[total_intl_charge]] &lt;= 3, "Low Charges", "High Charges")</f>
        <v>Low Charges</v>
      </c>
    </row>
    <row r="1099" spans="1:25"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c r="V1099">
        <f>IF(tbl_Customers[[#This Row],[churn]] = "yes", 1, 0)</f>
        <v>0</v>
      </c>
      <c r="W1099" t="str">
        <f>IF(tbl_Customers[[#This Row],[number_customer_service_calls]] &lt;= 1, "0-1 Calls", IF(tbl_Customers[[#This Row],[number_customer_service_calls]] &lt;= 3, "2-3 Calls", IF(tbl_Customers[[#This Row],[number_customer_service_calls]] &lt;=5, "4-5 Calls", "6+ Calls")))</f>
        <v>2-3 Calls</v>
      </c>
      <c r="X1099" t="str">
        <f>IF(tbl_Customers[[#This Row],[account_length]] &lt;= 50, "0-50", IF(tbl_Customers[[#This Row],[account_length]] &lt;=100, "51-100", IF(tbl_Customers[[#This Row],[account_length]] &lt;= 150, "101-150", "151+")))</f>
        <v>0-50</v>
      </c>
      <c r="Y1099" s="30" t="str">
        <f>IF(tbl_Customers[[#This Row],[total_intl_charge]] &lt;= 3, "Low Charges", "High Charges")</f>
        <v>Low Charges</v>
      </c>
    </row>
    <row r="1100" spans="1:25"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c r="V1100">
        <f>IF(tbl_Customers[[#This Row],[churn]] = "yes", 1, 0)</f>
        <v>0</v>
      </c>
      <c r="W1100" t="str">
        <f>IF(tbl_Customers[[#This Row],[number_customer_service_calls]] &lt;= 1, "0-1 Calls", IF(tbl_Customers[[#This Row],[number_customer_service_calls]] &lt;= 3, "2-3 Calls", IF(tbl_Customers[[#This Row],[number_customer_service_calls]] &lt;=5, "4-5 Calls", "6+ Calls")))</f>
        <v>2-3 Calls</v>
      </c>
      <c r="X1100" t="str">
        <f>IF(tbl_Customers[[#This Row],[account_length]] &lt;= 50, "0-50", IF(tbl_Customers[[#This Row],[account_length]] &lt;=100, "51-100", IF(tbl_Customers[[#This Row],[account_length]] &lt;= 150, "101-150", "151+")))</f>
        <v>101-150</v>
      </c>
      <c r="Y1100" s="30" t="str">
        <f>IF(tbl_Customers[[#This Row],[total_intl_charge]] &lt;= 3, "Low Charges", "High Charges")</f>
        <v>Low Charges</v>
      </c>
    </row>
    <row r="1101" spans="1:25"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c r="V1101">
        <f>IF(tbl_Customers[[#This Row],[churn]] = "yes", 1, 0)</f>
        <v>1</v>
      </c>
      <c r="W1101" t="str">
        <f>IF(tbl_Customers[[#This Row],[number_customer_service_calls]] &lt;= 1, "0-1 Calls", IF(tbl_Customers[[#This Row],[number_customer_service_calls]] &lt;= 3, "2-3 Calls", IF(tbl_Customers[[#This Row],[number_customer_service_calls]] &lt;=5, "4-5 Calls", "6+ Calls")))</f>
        <v>0-1 Calls</v>
      </c>
      <c r="X1101" t="str">
        <f>IF(tbl_Customers[[#This Row],[account_length]] &lt;= 50, "0-50", IF(tbl_Customers[[#This Row],[account_length]] &lt;=100, "51-100", IF(tbl_Customers[[#This Row],[account_length]] &lt;= 150, "101-150", "151+")))</f>
        <v>151+</v>
      </c>
      <c r="Y1101" s="30" t="str">
        <f>IF(tbl_Customers[[#This Row],[total_intl_charge]] &lt;= 3, "Low Charges", "High Charges")</f>
        <v>Low Charges</v>
      </c>
    </row>
    <row r="1102" spans="1:25"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c r="V1102">
        <f>IF(tbl_Customers[[#This Row],[churn]] = "yes", 1, 0)</f>
        <v>0</v>
      </c>
      <c r="W1102" t="str">
        <f>IF(tbl_Customers[[#This Row],[number_customer_service_calls]] &lt;= 1, "0-1 Calls", IF(tbl_Customers[[#This Row],[number_customer_service_calls]] &lt;= 3, "2-3 Calls", IF(tbl_Customers[[#This Row],[number_customer_service_calls]] &lt;=5, "4-5 Calls", "6+ Calls")))</f>
        <v>0-1 Calls</v>
      </c>
      <c r="X1102" t="str">
        <f>IF(tbl_Customers[[#This Row],[account_length]] &lt;= 50, "0-50", IF(tbl_Customers[[#This Row],[account_length]] &lt;=100, "51-100", IF(tbl_Customers[[#This Row],[account_length]] &lt;= 150, "101-150", "151+")))</f>
        <v>0-50</v>
      </c>
      <c r="Y1102" s="30" t="str">
        <f>IF(tbl_Customers[[#This Row],[total_intl_charge]] &lt;= 3, "Low Charges", "High Charges")</f>
        <v>High Charges</v>
      </c>
    </row>
    <row r="1103" spans="1:25"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c r="V1103">
        <f>IF(tbl_Customers[[#This Row],[churn]] = "yes", 1, 0)</f>
        <v>0</v>
      </c>
      <c r="W1103" t="str">
        <f>IF(tbl_Customers[[#This Row],[number_customer_service_calls]] &lt;= 1, "0-1 Calls", IF(tbl_Customers[[#This Row],[number_customer_service_calls]] &lt;= 3, "2-3 Calls", IF(tbl_Customers[[#This Row],[number_customer_service_calls]] &lt;=5, "4-5 Calls", "6+ Calls")))</f>
        <v>2-3 Calls</v>
      </c>
      <c r="X1103" t="str">
        <f>IF(tbl_Customers[[#This Row],[account_length]] &lt;= 50, "0-50", IF(tbl_Customers[[#This Row],[account_length]] &lt;=100, "51-100", IF(tbl_Customers[[#This Row],[account_length]] &lt;= 150, "101-150", "151+")))</f>
        <v>51-100</v>
      </c>
      <c r="Y1103" s="30" t="str">
        <f>IF(tbl_Customers[[#This Row],[total_intl_charge]] &lt;= 3, "Low Charges", "High Charges")</f>
        <v>Low Charges</v>
      </c>
    </row>
    <row r="1104" spans="1:25"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c r="V1104">
        <f>IF(tbl_Customers[[#This Row],[churn]] = "yes", 1, 0)</f>
        <v>0</v>
      </c>
      <c r="W1104" t="str">
        <f>IF(tbl_Customers[[#This Row],[number_customer_service_calls]] &lt;= 1, "0-1 Calls", IF(tbl_Customers[[#This Row],[number_customer_service_calls]] &lt;= 3, "2-3 Calls", IF(tbl_Customers[[#This Row],[number_customer_service_calls]] &lt;=5, "4-5 Calls", "6+ Calls")))</f>
        <v>2-3 Calls</v>
      </c>
      <c r="X1104" t="str">
        <f>IF(tbl_Customers[[#This Row],[account_length]] &lt;= 50, "0-50", IF(tbl_Customers[[#This Row],[account_length]] &lt;=100, "51-100", IF(tbl_Customers[[#This Row],[account_length]] &lt;= 150, "101-150", "151+")))</f>
        <v>51-100</v>
      </c>
      <c r="Y1104" s="30" t="str">
        <f>IF(tbl_Customers[[#This Row],[total_intl_charge]] &lt;= 3, "Low Charges", "High Charges")</f>
        <v>Low Charges</v>
      </c>
    </row>
    <row r="1105" spans="1:25"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c r="V1105">
        <f>IF(tbl_Customers[[#This Row],[churn]] = "yes", 1, 0)</f>
        <v>1</v>
      </c>
      <c r="W1105" t="str">
        <f>IF(tbl_Customers[[#This Row],[number_customer_service_calls]] &lt;= 1, "0-1 Calls", IF(tbl_Customers[[#This Row],[number_customer_service_calls]] &lt;= 3, "2-3 Calls", IF(tbl_Customers[[#This Row],[number_customer_service_calls]] &lt;=5, "4-5 Calls", "6+ Calls")))</f>
        <v>2-3 Calls</v>
      </c>
      <c r="X1105" t="str">
        <f>IF(tbl_Customers[[#This Row],[account_length]] &lt;= 50, "0-50", IF(tbl_Customers[[#This Row],[account_length]] &lt;=100, "51-100", IF(tbl_Customers[[#This Row],[account_length]] &lt;= 150, "101-150", "151+")))</f>
        <v>51-100</v>
      </c>
      <c r="Y1105" s="30" t="str">
        <f>IF(tbl_Customers[[#This Row],[total_intl_charge]] &lt;= 3, "Low Charges", "High Charges")</f>
        <v>Low Charges</v>
      </c>
    </row>
    <row r="1106" spans="1:25"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c r="V1106">
        <f>IF(tbl_Customers[[#This Row],[churn]] = "yes", 1, 0)</f>
        <v>0</v>
      </c>
      <c r="W1106" t="str">
        <f>IF(tbl_Customers[[#This Row],[number_customer_service_calls]] &lt;= 1, "0-1 Calls", IF(tbl_Customers[[#This Row],[number_customer_service_calls]] &lt;= 3, "2-3 Calls", IF(tbl_Customers[[#This Row],[number_customer_service_calls]] &lt;=5, "4-5 Calls", "6+ Calls")))</f>
        <v>2-3 Calls</v>
      </c>
      <c r="X1106" t="str">
        <f>IF(tbl_Customers[[#This Row],[account_length]] &lt;= 50, "0-50", IF(tbl_Customers[[#This Row],[account_length]] &lt;=100, "51-100", IF(tbl_Customers[[#This Row],[account_length]] &lt;= 150, "101-150", "151+")))</f>
        <v>101-150</v>
      </c>
      <c r="Y1106" s="30" t="str">
        <f>IF(tbl_Customers[[#This Row],[total_intl_charge]] &lt;= 3, "Low Charges", "High Charges")</f>
        <v>Low Charges</v>
      </c>
    </row>
    <row r="1107" spans="1:25"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c r="V1107">
        <f>IF(tbl_Customers[[#This Row],[churn]] = "yes", 1, 0)</f>
        <v>0</v>
      </c>
      <c r="W1107" t="str">
        <f>IF(tbl_Customers[[#This Row],[number_customer_service_calls]] &lt;= 1, "0-1 Calls", IF(tbl_Customers[[#This Row],[number_customer_service_calls]] &lt;= 3, "2-3 Calls", IF(tbl_Customers[[#This Row],[number_customer_service_calls]] &lt;=5, "4-5 Calls", "6+ Calls")))</f>
        <v>0-1 Calls</v>
      </c>
      <c r="X1107" t="str">
        <f>IF(tbl_Customers[[#This Row],[account_length]] &lt;= 50, "0-50", IF(tbl_Customers[[#This Row],[account_length]] &lt;=100, "51-100", IF(tbl_Customers[[#This Row],[account_length]] &lt;= 150, "101-150", "151+")))</f>
        <v>51-100</v>
      </c>
      <c r="Y1107" s="30" t="str">
        <f>IF(tbl_Customers[[#This Row],[total_intl_charge]] &lt;= 3, "Low Charges", "High Charges")</f>
        <v>High Charges</v>
      </c>
    </row>
    <row r="1108" spans="1:25"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c r="V1108">
        <f>IF(tbl_Customers[[#This Row],[churn]] = "yes", 1, 0)</f>
        <v>0</v>
      </c>
      <c r="W1108" t="str">
        <f>IF(tbl_Customers[[#This Row],[number_customer_service_calls]] &lt;= 1, "0-1 Calls", IF(tbl_Customers[[#This Row],[number_customer_service_calls]] &lt;= 3, "2-3 Calls", IF(tbl_Customers[[#This Row],[number_customer_service_calls]] &lt;=5, "4-5 Calls", "6+ Calls")))</f>
        <v>2-3 Calls</v>
      </c>
      <c r="X1108" t="str">
        <f>IF(tbl_Customers[[#This Row],[account_length]] &lt;= 50, "0-50", IF(tbl_Customers[[#This Row],[account_length]] &lt;=100, "51-100", IF(tbl_Customers[[#This Row],[account_length]] &lt;= 150, "101-150", "151+")))</f>
        <v>101-150</v>
      </c>
      <c r="Y1108" s="30" t="str">
        <f>IF(tbl_Customers[[#This Row],[total_intl_charge]] &lt;= 3, "Low Charges", "High Charges")</f>
        <v>High Charges</v>
      </c>
    </row>
    <row r="1109" spans="1:25"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c r="V1109">
        <f>IF(tbl_Customers[[#This Row],[churn]] = "yes", 1, 0)</f>
        <v>1</v>
      </c>
      <c r="W1109" t="str">
        <f>IF(tbl_Customers[[#This Row],[number_customer_service_calls]] &lt;= 1, "0-1 Calls", IF(tbl_Customers[[#This Row],[number_customer_service_calls]] &lt;= 3, "2-3 Calls", IF(tbl_Customers[[#This Row],[number_customer_service_calls]] &lt;=5, "4-5 Calls", "6+ Calls")))</f>
        <v>0-1 Calls</v>
      </c>
      <c r="X1109" t="str">
        <f>IF(tbl_Customers[[#This Row],[account_length]] &lt;= 50, "0-50", IF(tbl_Customers[[#This Row],[account_length]] &lt;=100, "51-100", IF(tbl_Customers[[#This Row],[account_length]] &lt;= 150, "101-150", "151+")))</f>
        <v>0-50</v>
      </c>
      <c r="Y1109" s="30" t="str">
        <f>IF(tbl_Customers[[#This Row],[total_intl_charge]] &lt;= 3, "Low Charges", "High Charges")</f>
        <v>Low Charges</v>
      </c>
    </row>
    <row r="1110" spans="1:25"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c r="V1110">
        <f>IF(tbl_Customers[[#This Row],[churn]] = "yes", 1, 0)</f>
        <v>0</v>
      </c>
      <c r="W1110" t="str">
        <f>IF(tbl_Customers[[#This Row],[number_customer_service_calls]] &lt;= 1, "0-1 Calls", IF(tbl_Customers[[#This Row],[number_customer_service_calls]] &lt;= 3, "2-3 Calls", IF(tbl_Customers[[#This Row],[number_customer_service_calls]] &lt;=5, "4-5 Calls", "6+ Calls")))</f>
        <v>0-1 Calls</v>
      </c>
      <c r="X1110" t="str">
        <f>IF(tbl_Customers[[#This Row],[account_length]] &lt;= 50, "0-50", IF(tbl_Customers[[#This Row],[account_length]] &lt;=100, "51-100", IF(tbl_Customers[[#This Row],[account_length]] &lt;= 150, "101-150", "151+")))</f>
        <v>51-100</v>
      </c>
      <c r="Y1110" s="30" t="str">
        <f>IF(tbl_Customers[[#This Row],[total_intl_charge]] &lt;= 3, "Low Charges", "High Charges")</f>
        <v>Low Charges</v>
      </c>
    </row>
    <row r="1111" spans="1:25"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c r="V1111">
        <f>IF(tbl_Customers[[#This Row],[churn]] = "yes", 1, 0)</f>
        <v>0</v>
      </c>
      <c r="W1111" t="str">
        <f>IF(tbl_Customers[[#This Row],[number_customer_service_calls]] &lt;= 1, "0-1 Calls", IF(tbl_Customers[[#This Row],[number_customer_service_calls]] &lt;= 3, "2-3 Calls", IF(tbl_Customers[[#This Row],[number_customer_service_calls]] &lt;=5, "4-5 Calls", "6+ Calls")))</f>
        <v>0-1 Calls</v>
      </c>
      <c r="X1111" t="str">
        <f>IF(tbl_Customers[[#This Row],[account_length]] &lt;= 50, "0-50", IF(tbl_Customers[[#This Row],[account_length]] &lt;=100, "51-100", IF(tbl_Customers[[#This Row],[account_length]] &lt;= 150, "101-150", "151+")))</f>
        <v>101-150</v>
      </c>
      <c r="Y1111" s="30" t="str">
        <f>IF(tbl_Customers[[#This Row],[total_intl_charge]] &lt;= 3, "Low Charges", "High Charges")</f>
        <v>Low Charges</v>
      </c>
    </row>
    <row r="1112" spans="1:25"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c r="V1112">
        <f>IF(tbl_Customers[[#This Row],[churn]] = "yes", 1, 0)</f>
        <v>0</v>
      </c>
      <c r="W1112" t="str">
        <f>IF(tbl_Customers[[#This Row],[number_customer_service_calls]] &lt;= 1, "0-1 Calls", IF(tbl_Customers[[#This Row],[number_customer_service_calls]] &lt;= 3, "2-3 Calls", IF(tbl_Customers[[#This Row],[number_customer_service_calls]] &lt;=5, "4-5 Calls", "6+ Calls")))</f>
        <v>2-3 Calls</v>
      </c>
      <c r="X1112" t="str">
        <f>IF(tbl_Customers[[#This Row],[account_length]] &lt;= 50, "0-50", IF(tbl_Customers[[#This Row],[account_length]] &lt;=100, "51-100", IF(tbl_Customers[[#This Row],[account_length]] &lt;= 150, "101-150", "151+")))</f>
        <v>51-100</v>
      </c>
      <c r="Y1112" s="30" t="str">
        <f>IF(tbl_Customers[[#This Row],[total_intl_charge]] &lt;= 3, "Low Charges", "High Charges")</f>
        <v>Low Charges</v>
      </c>
    </row>
    <row r="1113" spans="1:25"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c r="V1113">
        <f>IF(tbl_Customers[[#This Row],[churn]] = "yes", 1, 0)</f>
        <v>0</v>
      </c>
      <c r="W1113" t="str">
        <f>IF(tbl_Customers[[#This Row],[number_customer_service_calls]] &lt;= 1, "0-1 Calls", IF(tbl_Customers[[#This Row],[number_customer_service_calls]] &lt;= 3, "2-3 Calls", IF(tbl_Customers[[#This Row],[number_customer_service_calls]] &lt;=5, "4-5 Calls", "6+ Calls")))</f>
        <v>2-3 Calls</v>
      </c>
      <c r="X1113" t="str">
        <f>IF(tbl_Customers[[#This Row],[account_length]] &lt;= 50, "0-50", IF(tbl_Customers[[#This Row],[account_length]] &lt;=100, "51-100", IF(tbl_Customers[[#This Row],[account_length]] &lt;= 150, "101-150", "151+")))</f>
        <v>101-150</v>
      </c>
      <c r="Y1113" s="30" t="str">
        <f>IF(tbl_Customers[[#This Row],[total_intl_charge]] &lt;= 3, "Low Charges", "High Charges")</f>
        <v>Low Charges</v>
      </c>
    </row>
    <row r="1114" spans="1:25"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c r="V1114">
        <f>IF(tbl_Customers[[#This Row],[churn]] = "yes", 1, 0)</f>
        <v>0</v>
      </c>
      <c r="W1114" t="str">
        <f>IF(tbl_Customers[[#This Row],[number_customer_service_calls]] &lt;= 1, "0-1 Calls", IF(tbl_Customers[[#This Row],[number_customer_service_calls]] &lt;= 3, "2-3 Calls", IF(tbl_Customers[[#This Row],[number_customer_service_calls]] &lt;=5, "4-5 Calls", "6+ Calls")))</f>
        <v>2-3 Calls</v>
      </c>
      <c r="X1114" t="str">
        <f>IF(tbl_Customers[[#This Row],[account_length]] &lt;= 50, "0-50", IF(tbl_Customers[[#This Row],[account_length]] &lt;=100, "51-100", IF(tbl_Customers[[#This Row],[account_length]] &lt;= 150, "101-150", "151+")))</f>
        <v>101-150</v>
      </c>
      <c r="Y1114" s="30" t="str">
        <f>IF(tbl_Customers[[#This Row],[total_intl_charge]] &lt;= 3, "Low Charges", "High Charges")</f>
        <v>High Charges</v>
      </c>
    </row>
    <row r="1115" spans="1:25"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c r="V1115">
        <f>IF(tbl_Customers[[#This Row],[churn]] = "yes", 1, 0)</f>
        <v>0</v>
      </c>
      <c r="W1115" t="str">
        <f>IF(tbl_Customers[[#This Row],[number_customer_service_calls]] &lt;= 1, "0-1 Calls", IF(tbl_Customers[[#This Row],[number_customer_service_calls]] &lt;= 3, "2-3 Calls", IF(tbl_Customers[[#This Row],[number_customer_service_calls]] &lt;=5, "4-5 Calls", "6+ Calls")))</f>
        <v>2-3 Calls</v>
      </c>
      <c r="X1115" t="str">
        <f>IF(tbl_Customers[[#This Row],[account_length]] &lt;= 50, "0-50", IF(tbl_Customers[[#This Row],[account_length]] &lt;=100, "51-100", IF(tbl_Customers[[#This Row],[account_length]] &lt;= 150, "101-150", "151+")))</f>
        <v>0-50</v>
      </c>
      <c r="Y1115" s="30" t="str">
        <f>IF(tbl_Customers[[#This Row],[total_intl_charge]] &lt;= 3, "Low Charges", "High Charges")</f>
        <v>Low Charges</v>
      </c>
    </row>
    <row r="1116" spans="1:25"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c r="V1116">
        <f>IF(tbl_Customers[[#This Row],[churn]] = "yes", 1, 0)</f>
        <v>0</v>
      </c>
      <c r="W1116" t="str">
        <f>IF(tbl_Customers[[#This Row],[number_customer_service_calls]] &lt;= 1, "0-1 Calls", IF(tbl_Customers[[#This Row],[number_customer_service_calls]] &lt;= 3, "2-3 Calls", IF(tbl_Customers[[#This Row],[number_customer_service_calls]] &lt;=5, "4-5 Calls", "6+ Calls")))</f>
        <v>2-3 Calls</v>
      </c>
      <c r="X1116" t="str">
        <f>IF(tbl_Customers[[#This Row],[account_length]] &lt;= 50, "0-50", IF(tbl_Customers[[#This Row],[account_length]] &lt;=100, "51-100", IF(tbl_Customers[[#This Row],[account_length]] &lt;= 150, "101-150", "151+")))</f>
        <v>51-100</v>
      </c>
      <c r="Y1116" s="30" t="str">
        <f>IF(tbl_Customers[[#This Row],[total_intl_charge]] &lt;= 3, "Low Charges", "High Charges")</f>
        <v>Low Charges</v>
      </c>
    </row>
    <row r="1117" spans="1:25"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c r="V1117">
        <f>IF(tbl_Customers[[#This Row],[churn]] = "yes", 1, 0)</f>
        <v>0</v>
      </c>
      <c r="W1117" t="str">
        <f>IF(tbl_Customers[[#This Row],[number_customer_service_calls]] &lt;= 1, "0-1 Calls", IF(tbl_Customers[[#This Row],[number_customer_service_calls]] &lt;= 3, "2-3 Calls", IF(tbl_Customers[[#This Row],[number_customer_service_calls]] &lt;=5, "4-5 Calls", "6+ Calls")))</f>
        <v>2-3 Calls</v>
      </c>
      <c r="X1117" t="str">
        <f>IF(tbl_Customers[[#This Row],[account_length]] &lt;= 50, "0-50", IF(tbl_Customers[[#This Row],[account_length]] &lt;=100, "51-100", IF(tbl_Customers[[#This Row],[account_length]] &lt;= 150, "101-150", "151+")))</f>
        <v>101-150</v>
      </c>
      <c r="Y1117" s="30" t="str">
        <f>IF(tbl_Customers[[#This Row],[total_intl_charge]] &lt;= 3, "Low Charges", "High Charges")</f>
        <v>Low Charges</v>
      </c>
    </row>
    <row r="1118" spans="1:25"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c r="V1118">
        <f>IF(tbl_Customers[[#This Row],[churn]] = "yes", 1, 0)</f>
        <v>0</v>
      </c>
      <c r="W1118" t="str">
        <f>IF(tbl_Customers[[#This Row],[number_customer_service_calls]] &lt;= 1, "0-1 Calls", IF(tbl_Customers[[#This Row],[number_customer_service_calls]] &lt;= 3, "2-3 Calls", IF(tbl_Customers[[#This Row],[number_customer_service_calls]] &lt;=5, "4-5 Calls", "6+ Calls")))</f>
        <v>2-3 Calls</v>
      </c>
      <c r="X1118" t="str">
        <f>IF(tbl_Customers[[#This Row],[account_length]] &lt;= 50, "0-50", IF(tbl_Customers[[#This Row],[account_length]] &lt;=100, "51-100", IF(tbl_Customers[[#This Row],[account_length]] &lt;= 150, "101-150", "151+")))</f>
        <v>101-150</v>
      </c>
      <c r="Y1118" s="30" t="str">
        <f>IF(tbl_Customers[[#This Row],[total_intl_charge]] &lt;= 3, "Low Charges", "High Charges")</f>
        <v>Low Charges</v>
      </c>
    </row>
    <row r="1119" spans="1:25"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c r="V1119">
        <f>IF(tbl_Customers[[#This Row],[churn]] = "yes", 1, 0)</f>
        <v>0</v>
      </c>
      <c r="W1119" t="str">
        <f>IF(tbl_Customers[[#This Row],[number_customer_service_calls]] &lt;= 1, "0-1 Calls", IF(tbl_Customers[[#This Row],[number_customer_service_calls]] &lt;= 3, "2-3 Calls", IF(tbl_Customers[[#This Row],[number_customer_service_calls]] &lt;=5, "4-5 Calls", "6+ Calls")))</f>
        <v>2-3 Calls</v>
      </c>
      <c r="X1119" t="str">
        <f>IF(tbl_Customers[[#This Row],[account_length]] &lt;= 50, "0-50", IF(tbl_Customers[[#This Row],[account_length]] &lt;=100, "51-100", IF(tbl_Customers[[#This Row],[account_length]] &lt;= 150, "101-150", "151+")))</f>
        <v>101-150</v>
      </c>
      <c r="Y1119" s="30" t="str">
        <f>IF(tbl_Customers[[#This Row],[total_intl_charge]] &lt;= 3, "Low Charges", "High Charges")</f>
        <v>High Charges</v>
      </c>
    </row>
    <row r="1120" spans="1:25"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c r="V1120">
        <f>IF(tbl_Customers[[#This Row],[churn]] = "yes", 1, 0)</f>
        <v>0</v>
      </c>
      <c r="W1120" t="str">
        <f>IF(tbl_Customers[[#This Row],[number_customer_service_calls]] &lt;= 1, "0-1 Calls", IF(tbl_Customers[[#This Row],[number_customer_service_calls]] &lt;= 3, "2-3 Calls", IF(tbl_Customers[[#This Row],[number_customer_service_calls]] &lt;=5, "4-5 Calls", "6+ Calls")))</f>
        <v>0-1 Calls</v>
      </c>
      <c r="X1120" t="str">
        <f>IF(tbl_Customers[[#This Row],[account_length]] &lt;= 50, "0-50", IF(tbl_Customers[[#This Row],[account_length]] &lt;=100, "51-100", IF(tbl_Customers[[#This Row],[account_length]] &lt;= 150, "101-150", "151+")))</f>
        <v>51-100</v>
      </c>
      <c r="Y1120" s="30" t="str">
        <f>IF(tbl_Customers[[#This Row],[total_intl_charge]] &lt;= 3, "Low Charges", "High Charges")</f>
        <v>Low Charges</v>
      </c>
    </row>
    <row r="1121" spans="1:25"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c r="V1121">
        <f>IF(tbl_Customers[[#This Row],[churn]] = "yes", 1, 0)</f>
        <v>1</v>
      </c>
      <c r="W1121" t="str">
        <f>IF(tbl_Customers[[#This Row],[number_customer_service_calls]] &lt;= 1, "0-1 Calls", IF(tbl_Customers[[#This Row],[number_customer_service_calls]] &lt;= 3, "2-3 Calls", IF(tbl_Customers[[#This Row],[number_customer_service_calls]] &lt;=5, "4-5 Calls", "6+ Calls")))</f>
        <v>2-3 Calls</v>
      </c>
      <c r="X1121" t="str">
        <f>IF(tbl_Customers[[#This Row],[account_length]] &lt;= 50, "0-50", IF(tbl_Customers[[#This Row],[account_length]] &lt;=100, "51-100", IF(tbl_Customers[[#This Row],[account_length]] &lt;= 150, "101-150", "151+")))</f>
        <v>0-50</v>
      </c>
      <c r="Y1121" s="30" t="str">
        <f>IF(tbl_Customers[[#This Row],[total_intl_charge]] &lt;= 3, "Low Charges", "High Charges")</f>
        <v>Low Charges</v>
      </c>
    </row>
    <row r="1122" spans="1:25"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c r="V1122">
        <f>IF(tbl_Customers[[#This Row],[churn]] = "yes", 1, 0)</f>
        <v>0</v>
      </c>
      <c r="W1122" t="str">
        <f>IF(tbl_Customers[[#This Row],[number_customer_service_calls]] &lt;= 1, "0-1 Calls", IF(tbl_Customers[[#This Row],[number_customer_service_calls]] &lt;= 3, "2-3 Calls", IF(tbl_Customers[[#This Row],[number_customer_service_calls]] &lt;=5, "4-5 Calls", "6+ Calls")))</f>
        <v>0-1 Calls</v>
      </c>
      <c r="X1122" t="str">
        <f>IF(tbl_Customers[[#This Row],[account_length]] &lt;= 50, "0-50", IF(tbl_Customers[[#This Row],[account_length]] &lt;=100, "51-100", IF(tbl_Customers[[#This Row],[account_length]] &lt;= 150, "101-150", "151+")))</f>
        <v>101-150</v>
      </c>
      <c r="Y1122" s="30" t="str">
        <f>IF(tbl_Customers[[#This Row],[total_intl_charge]] &lt;= 3, "Low Charges", "High Charges")</f>
        <v>Low Charges</v>
      </c>
    </row>
    <row r="1123" spans="1:25"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c r="V1123">
        <f>IF(tbl_Customers[[#This Row],[churn]] = "yes", 1, 0)</f>
        <v>0</v>
      </c>
      <c r="W1123" t="str">
        <f>IF(tbl_Customers[[#This Row],[number_customer_service_calls]] &lt;= 1, "0-1 Calls", IF(tbl_Customers[[#This Row],[number_customer_service_calls]] &lt;= 3, "2-3 Calls", IF(tbl_Customers[[#This Row],[number_customer_service_calls]] &lt;=5, "4-5 Calls", "6+ Calls")))</f>
        <v>2-3 Calls</v>
      </c>
      <c r="X1123" t="str">
        <f>IF(tbl_Customers[[#This Row],[account_length]] &lt;= 50, "0-50", IF(tbl_Customers[[#This Row],[account_length]] &lt;=100, "51-100", IF(tbl_Customers[[#This Row],[account_length]] &lt;= 150, "101-150", "151+")))</f>
        <v>101-150</v>
      </c>
      <c r="Y1123" s="30" t="str">
        <f>IF(tbl_Customers[[#This Row],[total_intl_charge]] &lt;= 3, "Low Charges", "High Charges")</f>
        <v>High Charges</v>
      </c>
    </row>
    <row r="1124" spans="1:25"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c r="V1124">
        <f>IF(tbl_Customers[[#This Row],[churn]] = "yes", 1, 0)</f>
        <v>1</v>
      </c>
      <c r="W1124" t="str">
        <f>IF(tbl_Customers[[#This Row],[number_customer_service_calls]] &lt;= 1, "0-1 Calls", IF(tbl_Customers[[#This Row],[number_customer_service_calls]] &lt;= 3, "2-3 Calls", IF(tbl_Customers[[#This Row],[number_customer_service_calls]] &lt;=5, "4-5 Calls", "6+ Calls")))</f>
        <v>2-3 Calls</v>
      </c>
      <c r="X1124" t="str">
        <f>IF(tbl_Customers[[#This Row],[account_length]] &lt;= 50, "0-50", IF(tbl_Customers[[#This Row],[account_length]] &lt;=100, "51-100", IF(tbl_Customers[[#This Row],[account_length]] &lt;= 150, "101-150", "151+")))</f>
        <v>151+</v>
      </c>
      <c r="Y1124" s="30" t="str">
        <f>IF(tbl_Customers[[#This Row],[total_intl_charge]] &lt;= 3, "Low Charges", "High Charges")</f>
        <v>Low Charges</v>
      </c>
    </row>
    <row r="1125" spans="1:25"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c r="V1125">
        <f>IF(tbl_Customers[[#This Row],[churn]] = "yes", 1, 0)</f>
        <v>0</v>
      </c>
      <c r="W1125" t="str">
        <f>IF(tbl_Customers[[#This Row],[number_customer_service_calls]] &lt;= 1, "0-1 Calls", IF(tbl_Customers[[#This Row],[number_customer_service_calls]] &lt;= 3, "2-3 Calls", IF(tbl_Customers[[#This Row],[number_customer_service_calls]] &lt;=5, "4-5 Calls", "6+ Calls")))</f>
        <v>0-1 Calls</v>
      </c>
      <c r="X1125" t="str">
        <f>IF(tbl_Customers[[#This Row],[account_length]] &lt;= 50, "0-50", IF(tbl_Customers[[#This Row],[account_length]] &lt;=100, "51-100", IF(tbl_Customers[[#This Row],[account_length]] &lt;= 150, "101-150", "151+")))</f>
        <v>101-150</v>
      </c>
      <c r="Y1125" s="30" t="str">
        <f>IF(tbl_Customers[[#This Row],[total_intl_charge]] &lt;= 3, "Low Charges", "High Charges")</f>
        <v>Low Charges</v>
      </c>
    </row>
    <row r="1126" spans="1:25"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c r="V1126">
        <f>IF(tbl_Customers[[#This Row],[churn]] = "yes", 1, 0)</f>
        <v>0</v>
      </c>
      <c r="W1126" t="str">
        <f>IF(tbl_Customers[[#This Row],[number_customer_service_calls]] &lt;= 1, "0-1 Calls", IF(tbl_Customers[[#This Row],[number_customer_service_calls]] &lt;= 3, "2-3 Calls", IF(tbl_Customers[[#This Row],[number_customer_service_calls]] &lt;=5, "4-5 Calls", "6+ Calls")))</f>
        <v>2-3 Calls</v>
      </c>
      <c r="X1126" t="str">
        <f>IF(tbl_Customers[[#This Row],[account_length]] &lt;= 50, "0-50", IF(tbl_Customers[[#This Row],[account_length]] &lt;=100, "51-100", IF(tbl_Customers[[#This Row],[account_length]] &lt;= 150, "101-150", "151+")))</f>
        <v>151+</v>
      </c>
      <c r="Y1126" s="30" t="str">
        <f>IF(tbl_Customers[[#This Row],[total_intl_charge]] &lt;= 3, "Low Charges", "High Charges")</f>
        <v>High Charges</v>
      </c>
    </row>
    <row r="1127" spans="1:25"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c r="V1127">
        <f>IF(tbl_Customers[[#This Row],[churn]] = "yes", 1, 0)</f>
        <v>0</v>
      </c>
      <c r="W1127" t="str">
        <f>IF(tbl_Customers[[#This Row],[number_customer_service_calls]] &lt;= 1, "0-1 Calls", IF(tbl_Customers[[#This Row],[number_customer_service_calls]] &lt;= 3, "2-3 Calls", IF(tbl_Customers[[#This Row],[number_customer_service_calls]] &lt;=5, "4-5 Calls", "6+ Calls")))</f>
        <v>2-3 Calls</v>
      </c>
      <c r="X1127" t="str">
        <f>IF(tbl_Customers[[#This Row],[account_length]] &lt;= 50, "0-50", IF(tbl_Customers[[#This Row],[account_length]] &lt;=100, "51-100", IF(tbl_Customers[[#This Row],[account_length]] &lt;= 150, "101-150", "151+")))</f>
        <v>101-150</v>
      </c>
      <c r="Y1127" s="30" t="str">
        <f>IF(tbl_Customers[[#This Row],[total_intl_charge]] &lt;= 3, "Low Charges", "High Charges")</f>
        <v>Low Charges</v>
      </c>
    </row>
    <row r="1128" spans="1:25"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c r="V1128">
        <f>IF(tbl_Customers[[#This Row],[churn]] = "yes", 1, 0)</f>
        <v>0</v>
      </c>
      <c r="W1128" t="str">
        <f>IF(tbl_Customers[[#This Row],[number_customer_service_calls]] &lt;= 1, "0-1 Calls", IF(tbl_Customers[[#This Row],[number_customer_service_calls]] &lt;= 3, "2-3 Calls", IF(tbl_Customers[[#This Row],[number_customer_service_calls]] &lt;=5, "4-5 Calls", "6+ Calls")))</f>
        <v>2-3 Calls</v>
      </c>
      <c r="X1128" t="str">
        <f>IF(tbl_Customers[[#This Row],[account_length]] &lt;= 50, "0-50", IF(tbl_Customers[[#This Row],[account_length]] &lt;=100, "51-100", IF(tbl_Customers[[#This Row],[account_length]] &lt;= 150, "101-150", "151+")))</f>
        <v>51-100</v>
      </c>
      <c r="Y1128" s="30" t="str">
        <f>IF(tbl_Customers[[#This Row],[total_intl_charge]] &lt;= 3, "Low Charges", "High Charges")</f>
        <v>Low Charges</v>
      </c>
    </row>
    <row r="1129" spans="1:25"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c r="V1129">
        <f>IF(tbl_Customers[[#This Row],[churn]] = "yes", 1, 0)</f>
        <v>0</v>
      </c>
      <c r="W1129" t="str">
        <f>IF(tbl_Customers[[#This Row],[number_customer_service_calls]] &lt;= 1, "0-1 Calls", IF(tbl_Customers[[#This Row],[number_customer_service_calls]] &lt;= 3, "2-3 Calls", IF(tbl_Customers[[#This Row],[number_customer_service_calls]] &lt;=5, "4-5 Calls", "6+ Calls")))</f>
        <v>0-1 Calls</v>
      </c>
      <c r="X1129" t="str">
        <f>IF(tbl_Customers[[#This Row],[account_length]] &lt;= 50, "0-50", IF(tbl_Customers[[#This Row],[account_length]] &lt;=100, "51-100", IF(tbl_Customers[[#This Row],[account_length]] &lt;= 150, "101-150", "151+")))</f>
        <v>0-50</v>
      </c>
      <c r="Y1129" s="30" t="str">
        <f>IF(tbl_Customers[[#This Row],[total_intl_charge]] &lt;= 3, "Low Charges", "High Charges")</f>
        <v>Low Charges</v>
      </c>
    </row>
    <row r="1130" spans="1:25"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c r="V1130">
        <f>IF(tbl_Customers[[#This Row],[churn]] = "yes", 1, 0)</f>
        <v>1</v>
      </c>
      <c r="W1130" t="str">
        <f>IF(tbl_Customers[[#This Row],[number_customer_service_calls]] &lt;= 1, "0-1 Calls", IF(tbl_Customers[[#This Row],[number_customer_service_calls]] &lt;= 3, "2-3 Calls", IF(tbl_Customers[[#This Row],[number_customer_service_calls]] &lt;=5, "4-5 Calls", "6+ Calls")))</f>
        <v>0-1 Calls</v>
      </c>
      <c r="X1130" t="str">
        <f>IF(tbl_Customers[[#This Row],[account_length]] &lt;= 50, "0-50", IF(tbl_Customers[[#This Row],[account_length]] &lt;=100, "51-100", IF(tbl_Customers[[#This Row],[account_length]] &lt;= 150, "101-150", "151+")))</f>
        <v>101-150</v>
      </c>
      <c r="Y1130" s="30" t="str">
        <f>IF(tbl_Customers[[#This Row],[total_intl_charge]] &lt;= 3, "Low Charges", "High Charges")</f>
        <v>Low Charges</v>
      </c>
    </row>
    <row r="1131" spans="1:25"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c r="V1131">
        <f>IF(tbl_Customers[[#This Row],[churn]] = "yes", 1, 0)</f>
        <v>0</v>
      </c>
      <c r="W1131" t="str">
        <f>IF(tbl_Customers[[#This Row],[number_customer_service_calls]] &lt;= 1, "0-1 Calls", IF(tbl_Customers[[#This Row],[number_customer_service_calls]] &lt;= 3, "2-3 Calls", IF(tbl_Customers[[#This Row],[number_customer_service_calls]] &lt;=5, "4-5 Calls", "6+ Calls")))</f>
        <v>0-1 Calls</v>
      </c>
      <c r="X1131" t="str">
        <f>IF(tbl_Customers[[#This Row],[account_length]] &lt;= 50, "0-50", IF(tbl_Customers[[#This Row],[account_length]] &lt;=100, "51-100", IF(tbl_Customers[[#This Row],[account_length]] &lt;= 150, "101-150", "151+")))</f>
        <v>51-100</v>
      </c>
      <c r="Y1131" s="30" t="str">
        <f>IF(tbl_Customers[[#This Row],[total_intl_charge]] &lt;= 3, "Low Charges", "High Charges")</f>
        <v>High Charges</v>
      </c>
    </row>
    <row r="1132" spans="1:25"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c r="V1132">
        <f>IF(tbl_Customers[[#This Row],[churn]] = "yes", 1, 0)</f>
        <v>0</v>
      </c>
      <c r="W1132" t="str">
        <f>IF(tbl_Customers[[#This Row],[number_customer_service_calls]] &lt;= 1, "0-1 Calls", IF(tbl_Customers[[#This Row],[number_customer_service_calls]] &lt;= 3, "2-3 Calls", IF(tbl_Customers[[#This Row],[number_customer_service_calls]] &lt;=5, "4-5 Calls", "6+ Calls")))</f>
        <v>2-3 Calls</v>
      </c>
      <c r="X1132" t="str">
        <f>IF(tbl_Customers[[#This Row],[account_length]] &lt;= 50, "0-50", IF(tbl_Customers[[#This Row],[account_length]] &lt;=100, "51-100", IF(tbl_Customers[[#This Row],[account_length]] &lt;= 150, "101-150", "151+")))</f>
        <v>101-150</v>
      </c>
      <c r="Y1132" s="30" t="str">
        <f>IF(tbl_Customers[[#This Row],[total_intl_charge]] &lt;= 3, "Low Charges", "High Charges")</f>
        <v>Low Charges</v>
      </c>
    </row>
    <row r="1133" spans="1:25"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c r="V1133">
        <f>IF(tbl_Customers[[#This Row],[churn]] = "yes", 1, 0)</f>
        <v>1</v>
      </c>
      <c r="W1133" t="str">
        <f>IF(tbl_Customers[[#This Row],[number_customer_service_calls]] &lt;= 1, "0-1 Calls", IF(tbl_Customers[[#This Row],[number_customer_service_calls]] &lt;= 3, "2-3 Calls", IF(tbl_Customers[[#This Row],[number_customer_service_calls]] &lt;=5, "4-5 Calls", "6+ Calls")))</f>
        <v>0-1 Calls</v>
      </c>
      <c r="X1133" t="str">
        <f>IF(tbl_Customers[[#This Row],[account_length]] &lt;= 50, "0-50", IF(tbl_Customers[[#This Row],[account_length]] &lt;=100, "51-100", IF(tbl_Customers[[#This Row],[account_length]] &lt;= 150, "101-150", "151+")))</f>
        <v>51-100</v>
      </c>
      <c r="Y1133" s="30" t="str">
        <f>IF(tbl_Customers[[#This Row],[total_intl_charge]] &lt;= 3, "Low Charges", "High Charges")</f>
        <v>Low Charges</v>
      </c>
    </row>
    <row r="1134" spans="1:25"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c r="V1134">
        <f>IF(tbl_Customers[[#This Row],[churn]] = "yes", 1, 0)</f>
        <v>0</v>
      </c>
      <c r="W1134" t="str">
        <f>IF(tbl_Customers[[#This Row],[number_customer_service_calls]] &lt;= 1, "0-1 Calls", IF(tbl_Customers[[#This Row],[number_customer_service_calls]] &lt;= 3, "2-3 Calls", IF(tbl_Customers[[#This Row],[number_customer_service_calls]] &lt;=5, "4-5 Calls", "6+ Calls")))</f>
        <v>2-3 Calls</v>
      </c>
      <c r="X1134" t="str">
        <f>IF(tbl_Customers[[#This Row],[account_length]] &lt;= 50, "0-50", IF(tbl_Customers[[#This Row],[account_length]] &lt;=100, "51-100", IF(tbl_Customers[[#This Row],[account_length]] &lt;= 150, "101-150", "151+")))</f>
        <v>0-50</v>
      </c>
      <c r="Y1134" s="30" t="str">
        <f>IF(tbl_Customers[[#This Row],[total_intl_charge]] &lt;= 3, "Low Charges", "High Charges")</f>
        <v>Low Charges</v>
      </c>
    </row>
    <row r="1135" spans="1:25"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c r="V1135">
        <f>IF(tbl_Customers[[#This Row],[churn]] = "yes", 1, 0)</f>
        <v>1</v>
      </c>
      <c r="W1135" t="str">
        <f>IF(tbl_Customers[[#This Row],[number_customer_service_calls]] &lt;= 1, "0-1 Calls", IF(tbl_Customers[[#This Row],[number_customer_service_calls]] &lt;= 3, "2-3 Calls", IF(tbl_Customers[[#This Row],[number_customer_service_calls]] &lt;=5, "4-5 Calls", "6+ Calls")))</f>
        <v>4-5 Calls</v>
      </c>
      <c r="X1135" t="str">
        <f>IF(tbl_Customers[[#This Row],[account_length]] &lt;= 50, "0-50", IF(tbl_Customers[[#This Row],[account_length]] &lt;=100, "51-100", IF(tbl_Customers[[#This Row],[account_length]] &lt;= 150, "101-150", "151+")))</f>
        <v>51-100</v>
      </c>
      <c r="Y1135" s="30" t="str">
        <f>IF(tbl_Customers[[#This Row],[total_intl_charge]] &lt;= 3, "Low Charges", "High Charges")</f>
        <v>Low Charges</v>
      </c>
    </row>
    <row r="1136" spans="1:25"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c r="V1136">
        <f>IF(tbl_Customers[[#This Row],[churn]] = "yes", 1, 0)</f>
        <v>0</v>
      </c>
      <c r="W1136" t="str">
        <f>IF(tbl_Customers[[#This Row],[number_customer_service_calls]] &lt;= 1, "0-1 Calls", IF(tbl_Customers[[#This Row],[number_customer_service_calls]] &lt;= 3, "2-3 Calls", IF(tbl_Customers[[#This Row],[number_customer_service_calls]] &lt;=5, "4-5 Calls", "6+ Calls")))</f>
        <v>0-1 Calls</v>
      </c>
      <c r="X1136" t="str">
        <f>IF(tbl_Customers[[#This Row],[account_length]] &lt;= 50, "0-50", IF(tbl_Customers[[#This Row],[account_length]] &lt;=100, "51-100", IF(tbl_Customers[[#This Row],[account_length]] &lt;= 150, "101-150", "151+")))</f>
        <v>151+</v>
      </c>
      <c r="Y1136" s="30" t="str">
        <f>IF(tbl_Customers[[#This Row],[total_intl_charge]] &lt;= 3, "Low Charges", "High Charges")</f>
        <v>High Charges</v>
      </c>
    </row>
    <row r="1137" spans="1:25"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c r="V1137">
        <f>IF(tbl_Customers[[#This Row],[churn]] = "yes", 1, 0)</f>
        <v>0</v>
      </c>
      <c r="W1137" t="str">
        <f>IF(tbl_Customers[[#This Row],[number_customer_service_calls]] &lt;= 1, "0-1 Calls", IF(tbl_Customers[[#This Row],[number_customer_service_calls]] &lt;= 3, "2-3 Calls", IF(tbl_Customers[[#This Row],[number_customer_service_calls]] &lt;=5, "4-5 Calls", "6+ Calls")))</f>
        <v>0-1 Calls</v>
      </c>
      <c r="X1137" t="str">
        <f>IF(tbl_Customers[[#This Row],[account_length]] &lt;= 50, "0-50", IF(tbl_Customers[[#This Row],[account_length]] &lt;=100, "51-100", IF(tbl_Customers[[#This Row],[account_length]] &lt;= 150, "101-150", "151+")))</f>
        <v>0-50</v>
      </c>
      <c r="Y1137" s="30" t="str">
        <f>IF(tbl_Customers[[#This Row],[total_intl_charge]] &lt;= 3, "Low Charges", "High Charges")</f>
        <v>High Charges</v>
      </c>
    </row>
    <row r="1138" spans="1:25"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c r="V1138">
        <f>IF(tbl_Customers[[#This Row],[churn]] = "yes", 1, 0)</f>
        <v>0</v>
      </c>
      <c r="W1138" t="str">
        <f>IF(tbl_Customers[[#This Row],[number_customer_service_calls]] &lt;= 1, "0-1 Calls", IF(tbl_Customers[[#This Row],[number_customer_service_calls]] &lt;= 3, "2-3 Calls", IF(tbl_Customers[[#This Row],[number_customer_service_calls]] &lt;=5, "4-5 Calls", "6+ Calls")))</f>
        <v>0-1 Calls</v>
      </c>
      <c r="X1138" t="str">
        <f>IF(tbl_Customers[[#This Row],[account_length]] &lt;= 50, "0-50", IF(tbl_Customers[[#This Row],[account_length]] &lt;=100, "51-100", IF(tbl_Customers[[#This Row],[account_length]] &lt;= 150, "101-150", "151+")))</f>
        <v>51-100</v>
      </c>
      <c r="Y1138" s="30" t="str">
        <f>IF(tbl_Customers[[#This Row],[total_intl_charge]] &lt;= 3, "Low Charges", "High Charges")</f>
        <v>Low Charges</v>
      </c>
    </row>
    <row r="1139" spans="1:25"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c r="V1139">
        <f>IF(tbl_Customers[[#This Row],[churn]] = "yes", 1, 0)</f>
        <v>1</v>
      </c>
      <c r="W1139" t="str">
        <f>IF(tbl_Customers[[#This Row],[number_customer_service_calls]] &lt;= 1, "0-1 Calls", IF(tbl_Customers[[#This Row],[number_customer_service_calls]] &lt;= 3, "2-3 Calls", IF(tbl_Customers[[#This Row],[number_customer_service_calls]] &lt;=5, "4-5 Calls", "6+ Calls")))</f>
        <v>0-1 Calls</v>
      </c>
      <c r="X1139" t="str">
        <f>IF(tbl_Customers[[#This Row],[account_length]] &lt;= 50, "0-50", IF(tbl_Customers[[#This Row],[account_length]] &lt;=100, "51-100", IF(tbl_Customers[[#This Row],[account_length]] &lt;= 150, "101-150", "151+")))</f>
        <v>101-150</v>
      </c>
      <c r="Y1139" s="30" t="str">
        <f>IF(tbl_Customers[[#This Row],[total_intl_charge]] &lt;= 3, "Low Charges", "High Charges")</f>
        <v>Low Charges</v>
      </c>
    </row>
    <row r="1140" spans="1:25"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c r="V1140">
        <f>IF(tbl_Customers[[#This Row],[churn]] = "yes", 1, 0)</f>
        <v>1</v>
      </c>
      <c r="W1140" t="str">
        <f>IF(tbl_Customers[[#This Row],[number_customer_service_calls]] &lt;= 1, "0-1 Calls", IF(tbl_Customers[[#This Row],[number_customer_service_calls]] &lt;= 3, "2-3 Calls", IF(tbl_Customers[[#This Row],[number_customer_service_calls]] &lt;=5, "4-5 Calls", "6+ Calls")))</f>
        <v>4-5 Calls</v>
      </c>
      <c r="X1140" t="str">
        <f>IF(tbl_Customers[[#This Row],[account_length]] &lt;= 50, "0-50", IF(tbl_Customers[[#This Row],[account_length]] &lt;=100, "51-100", IF(tbl_Customers[[#This Row],[account_length]] &lt;= 150, "101-150", "151+")))</f>
        <v>51-100</v>
      </c>
      <c r="Y1140" s="30" t="str">
        <f>IF(tbl_Customers[[#This Row],[total_intl_charge]] &lt;= 3, "Low Charges", "High Charges")</f>
        <v>Low Charges</v>
      </c>
    </row>
    <row r="1141" spans="1:25"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c r="V1141">
        <f>IF(tbl_Customers[[#This Row],[churn]] = "yes", 1, 0)</f>
        <v>1</v>
      </c>
      <c r="W1141" t="str">
        <f>IF(tbl_Customers[[#This Row],[number_customer_service_calls]] &lt;= 1, "0-1 Calls", IF(tbl_Customers[[#This Row],[number_customer_service_calls]] &lt;= 3, "2-3 Calls", IF(tbl_Customers[[#This Row],[number_customer_service_calls]] &lt;=5, "4-5 Calls", "6+ Calls")))</f>
        <v>0-1 Calls</v>
      </c>
      <c r="X1141" t="str">
        <f>IF(tbl_Customers[[#This Row],[account_length]] &lt;= 50, "0-50", IF(tbl_Customers[[#This Row],[account_length]] &lt;=100, "51-100", IF(tbl_Customers[[#This Row],[account_length]] &lt;= 150, "101-150", "151+")))</f>
        <v>101-150</v>
      </c>
      <c r="Y1141" s="30" t="str">
        <f>IF(tbl_Customers[[#This Row],[total_intl_charge]] &lt;= 3, "Low Charges", "High Charges")</f>
        <v>Low Charges</v>
      </c>
    </row>
    <row r="1142" spans="1:25"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c r="V1142">
        <f>IF(tbl_Customers[[#This Row],[churn]] = "yes", 1, 0)</f>
        <v>0</v>
      </c>
      <c r="W1142" t="str">
        <f>IF(tbl_Customers[[#This Row],[number_customer_service_calls]] &lt;= 1, "0-1 Calls", IF(tbl_Customers[[#This Row],[number_customer_service_calls]] &lt;= 3, "2-3 Calls", IF(tbl_Customers[[#This Row],[number_customer_service_calls]] &lt;=5, "4-5 Calls", "6+ Calls")))</f>
        <v>0-1 Calls</v>
      </c>
      <c r="X1142" t="str">
        <f>IF(tbl_Customers[[#This Row],[account_length]] &lt;= 50, "0-50", IF(tbl_Customers[[#This Row],[account_length]] &lt;=100, "51-100", IF(tbl_Customers[[#This Row],[account_length]] &lt;= 150, "101-150", "151+")))</f>
        <v>101-150</v>
      </c>
      <c r="Y1142" s="30" t="str">
        <f>IF(tbl_Customers[[#This Row],[total_intl_charge]] &lt;= 3, "Low Charges", "High Charges")</f>
        <v>Low Charges</v>
      </c>
    </row>
    <row r="1143" spans="1:25"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c r="V1143">
        <f>IF(tbl_Customers[[#This Row],[churn]] = "yes", 1, 0)</f>
        <v>0</v>
      </c>
      <c r="W1143" t="str">
        <f>IF(tbl_Customers[[#This Row],[number_customer_service_calls]] &lt;= 1, "0-1 Calls", IF(tbl_Customers[[#This Row],[number_customer_service_calls]] &lt;= 3, "2-3 Calls", IF(tbl_Customers[[#This Row],[number_customer_service_calls]] &lt;=5, "4-5 Calls", "6+ Calls")))</f>
        <v>0-1 Calls</v>
      </c>
      <c r="X1143" t="str">
        <f>IF(tbl_Customers[[#This Row],[account_length]] &lt;= 50, "0-50", IF(tbl_Customers[[#This Row],[account_length]] &lt;=100, "51-100", IF(tbl_Customers[[#This Row],[account_length]] &lt;= 150, "101-150", "151+")))</f>
        <v>51-100</v>
      </c>
      <c r="Y1143" s="30" t="str">
        <f>IF(tbl_Customers[[#This Row],[total_intl_charge]] &lt;= 3, "Low Charges", "High Charges")</f>
        <v>High Charges</v>
      </c>
    </row>
    <row r="1144" spans="1:25"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c r="V1144">
        <f>IF(tbl_Customers[[#This Row],[churn]] = "yes", 1, 0)</f>
        <v>0</v>
      </c>
      <c r="W1144" t="str">
        <f>IF(tbl_Customers[[#This Row],[number_customer_service_calls]] &lt;= 1, "0-1 Calls", IF(tbl_Customers[[#This Row],[number_customer_service_calls]] &lt;= 3, "2-3 Calls", IF(tbl_Customers[[#This Row],[number_customer_service_calls]] &lt;=5, "4-5 Calls", "6+ Calls")))</f>
        <v>2-3 Calls</v>
      </c>
      <c r="X1144" t="str">
        <f>IF(tbl_Customers[[#This Row],[account_length]] &lt;= 50, "0-50", IF(tbl_Customers[[#This Row],[account_length]] &lt;=100, "51-100", IF(tbl_Customers[[#This Row],[account_length]] &lt;= 150, "101-150", "151+")))</f>
        <v>51-100</v>
      </c>
      <c r="Y1144" s="30" t="str">
        <f>IF(tbl_Customers[[#This Row],[total_intl_charge]] &lt;= 3, "Low Charges", "High Charges")</f>
        <v>Low Charges</v>
      </c>
    </row>
    <row r="1145" spans="1:25"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c r="V1145">
        <f>IF(tbl_Customers[[#This Row],[churn]] = "yes", 1, 0)</f>
        <v>1</v>
      </c>
      <c r="W1145" t="str">
        <f>IF(tbl_Customers[[#This Row],[number_customer_service_calls]] &lt;= 1, "0-1 Calls", IF(tbl_Customers[[#This Row],[number_customer_service_calls]] &lt;= 3, "2-3 Calls", IF(tbl_Customers[[#This Row],[number_customer_service_calls]] &lt;=5, "4-5 Calls", "6+ Calls")))</f>
        <v>0-1 Calls</v>
      </c>
      <c r="X1145" t="str">
        <f>IF(tbl_Customers[[#This Row],[account_length]] &lt;= 50, "0-50", IF(tbl_Customers[[#This Row],[account_length]] &lt;=100, "51-100", IF(tbl_Customers[[#This Row],[account_length]] &lt;= 150, "101-150", "151+")))</f>
        <v>51-100</v>
      </c>
      <c r="Y1145" s="30" t="str">
        <f>IF(tbl_Customers[[#This Row],[total_intl_charge]] &lt;= 3, "Low Charges", "High Charges")</f>
        <v>High Charges</v>
      </c>
    </row>
    <row r="1146" spans="1:25"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c r="V1146">
        <f>IF(tbl_Customers[[#This Row],[churn]] = "yes", 1, 0)</f>
        <v>0</v>
      </c>
      <c r="W1146" t="str">
        <f>IF(tbl_Customers[[#This Row],[number_customer_service_calls]] &lt;= 1, "0-1 Calls", IF(tbl_Customers[[#This Row],[number_customer_service_calls]] &lt;= 3, "2-3 Calls", IF(tbl_Customers[[#This Row],[number_customer_service_calls]] &lt;=5, "4-5 Calls", "6+ Calls")))</f>
        <v>0-1 Calls</v>
      </c>
      <c r="X1146" t="str">
        <f>IF(tbl_Customers[[#This Row],[account_length]] &lt;= 50, "0-50", IF(tbl_Customers[[#This Row],[account_length]] &lt;=100, "51-100", IF(tbl_Customers[[#This Row],[account_length]] &lt;= 150, "101-150", "151+")))</f>
        <v>0-50</v>
      </c>
      <c r="Y1146" s="30" t="str">
        <f>IF(tbl_Customers[[#This Row],[total_intl_charge]] &lt;= 3, "Low Charges", "High Charges")</f>
        <v>High Charges</v>
      </c>
    </row>
    <row r="1147" spans="1:25"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c r="V1147">
        <f>IF(tbl_Customers[[#This Row],[churn]] = "yes", 1, 0)</f>
        <v>0</v>
      </c>
      <c r="W1147" t="str">
        <f>IF(tbl_Customers[[#This Row],[number_customer_service_calls]] &lt;= 1, "0-1 Calls", IF(tbl_Customers[[#This Row],[number_customer_service_calls]] &lt;= 3, "2-3 Calls", IF(tbl_Customers[[#This Row],[number_customer_service_calls]] &lt;=5, "4-5 Calls", "6+ Calls")))</f>
        <v>0-1 Calls</v>
      </c>
      <c r="X1147" t="str">
        <f>IF(tbl_Customers[[#This Row],[account_length]] &lt;= 50, "0-50", IF(tbl_Customers[[#This Row],[account_length]] &lt;=100, "51-100", IF(tbl_Customers[[#This Row],[account_length]] &lt;= 150, "101-150", "151+")))</f>
        <v>101-150</v>
      </c>
      <c r="Y1147" s="30" t="str">
        <f>IF(tbl_Customers[[#This Row],[total_intl_charge]] &lt;= 3, "Low Charges", "High Charges")</f>
        <v>High Charges</v>
      </c>
    </row>
    <row r="1148" spans="1:25"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c r="V1148">
        <f>IF(tbl_Customers[[#This Row],[churn]] = "yes", 1, 0)</f>
        <v>0</v>
      </c>
      <c r="W1148" t="str">
        <f>IF(tbl_Customers[[#This Row],[number_customer_service_calls]] &lt;= 1, "0-1 Calls", IF(tbl_Customers[[#This Row],[number_customer_service_calls]] &lt;= 3, "2-3 Calls", IF(tbl_Customers[[#This Row],[number_customer_service_calls]] &lt;=5, "4-5 Calls", "6+ Calls")))</f>
        <v>0-1 Calls</v>
      </c>
      <c r="X1148" t="str">
        <f>IF(tbl_Customers[[#This Row],[account_length]] &lt;= 50, "0-50", IF(tbl_Customers[[#This Row],[account_length]] &lt;=100, "51-100", IF(tbl_Customers[[#This Row],[account_length]] &lt;= 150, "101-150", "151+")))</f>
        <v>101-150</v>
      </c>
      <c r="Y1148" s="30" t="str">
        <f>IF(tbl_Customers[[#This Row],[total_intl_charge]] &lt;= 3, "Low Charges", "High Charges")</f>
        <v>Low Charges</v>
      </c>
    </row>
    <row r="1149" spans="1:25"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c r="V1149">
        <f>IF(tbl_Customers[[#This Row],[churn]] = "yes", 1, 0)</f>
        <v>0</v>
      </c>
      <c r="W1149" t="str">
        <f>IF(tbl_Customers[[#This Row],[number_customer_service_calls]] &lt;= 1, "0-1 Calls", IF(tbl_Customers[[#This Row],[number_customer_service_calls]] &lt;= 3, "2-3 Calls", IF(tbl_Customers[[#This Row],[number_customer_service_calls]] &lt;=5, "4-5 Calls", "6+ Calls")))</f>
        <v>2-3 Calls</v>
      </c>
      <c r="X1149" t="str">
        <f>IF(tbl_Customers[[#This Row],[account_length]] &lt;= 50, "0-50", IF(tbl_Customers[[#This Row],[account_length]] &lt;=100, "51-100", IF(tbl_Customers[[#This Row],[account_length]] &lt;= 150, "101-150", "151+")))</f>
        <v>101-150</v>
      </c>
      <c r="Y1149" s="30" t="str">
        <f>IF(tbl_Customers[[#This Row],[total_intl_charge]] &lt;= 3, "Low Charges", "High Charges")</f>
        <v>High Charges</v>
      </c>
    </row>
    <row r="1150" spans="1:25"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c r="V1150">
        <f>IF(tbl_Customers[[#This Row],[churn]] = "yes", 1, 0)</f>
        <v>0</v>
      </c>
      <c r="W1150" t="str">
        <f>IF(tbl_Customers[[#This Row],[number_customer_service_calls]] &lt;= 1, "0-1 Calls", IF(tbl_Customers[[#This Row],[number_customer_service_calls]] &lt;= 3, "2-3 Calls", IF(tbl_Customers[[#This Row],[number_customer_service_calls]] &lt;=5, "4-5 Calls", "6+ Calls")))</f>
        <v>2-3 Calls</v>
      </c>
      <c r="X1150" t="str">
        <f>IF(tbl_Customers[[#This Row],[account_length]] &lt;= 50, "0-50", IF(tbl_Customers[[#This Row],[account_length]] &lt;=100, "51-100", IF(tbl_Customers[[#This Row],[account_length]] &lt;= 150, "101-150", "151+")))</f>
        <v>0-50</v>
      </c>
      <c r="Y1150" s="30" t="str">
        <f>IF(tbl_Customers[[#This Row],[total_intl_charge]] &lt;= 3, "Low Charges", "High Charges")</f>
        <v>High Charges</v>
      </c>
    </row>
    <row r="1151" spans="1:25"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c r="V1151">
        <f>IF(tbl_Customers[[#This Row],[churn]] = "yes", 1, 0)</f>
        <v>0</v>
      </c>
      <c r="W1151" t="str">
        <f>IF(tbl_Customers[[#This Row],[number_customer_service_calls]] &lt;= 1, "0-1 Calls", IF(tbl_Customers[[#This Row],[number_customer_service_calls]] &lt;= 3, "2-3 Calls", IF(tbl_Customers[[#This Row],[number_customer_service_calls]] &lt;=5, "4-5 Calls", "6+ Calls")))</f>
        <v>2-3 Calls</v>
      </c>
      <c r="X1151" t="str">
        <f>IF(tbl_Customers[[#This Row],[account_length]] &lt;= 50, "0-50", IF(tbl_Customers[[#This Row],[account_length]] &lt;=100, "51-100", IF(tbl_Customers[[#This Row],[account_length]] &lt;= 150, "101-150", "151+")))</f>
        <v>51-100</v>
      </c>
      <c r="Y1151" s="30" t="str">
        <f>IF(tbl_Customers[[#This Row],[total_intl_charge]] &lt;= 3, "Low Charges", "High Charges")</f>
        <v>High Charges</v>
      </c>
    </row>
    <row r="1152" spans="1:25"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c r="V1152">
        <f>IF(tbl_Customers[[#This Row],[churn]] = "yes", 1, 0)</f>
        <v>0</v>
      </c>
      <c r="W1152" t="str">
        <f>IF(tbl_Customers[[#This Row],[number_customer_service_calls]] &lt;= 1, "0-1 Calls", IF(tbl_Customers[[#This Row],[number_customer_service_calls]] &lt;= 3, "2-3 Calls", IF(tbl_Customers[[#This Row],[number_customer_service_calls]] &lt;=5, "4-5 Calls", "6+ Calls")))</f>
        <v>0-1 Calls</v>
      </c>
      <c r="X1152" t="str">
        <f>IF(tbl_Customers[[#This Row],[account_length]] &lt;= 50, "0-50", IF(tbl_Customers[[#This Row],[account_length]] &lt;=100, "51-100", IF(tbl_Customers[[#This Row],[account_length]] &lt;= 150, "101-150", "151+")))</f>
        <v>51-100</v>
      </c>
      <c r="Y1152" s="30" t="str">
        <f>IF(tbl_Customers[[#This Row],[total_intl_charge]] &lt;= 3, "Low Charges", "High Charges")</f>
        <v>High Charges</v>
      </c>
    </row>
    <row r="1153" spans="1:25"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c r="V1153">
        <f>IF(tbl_Customers[[#This Row],[churn]] = "yes", 1, 0)</f>
        <v>1</v>
      </c>
      <c r="W1153" t="str">
        <f>IF(tbl_Customers[[#This Row],[number_customer_service_calls]] &lt;= 1, "0-1 Calls", IF(tbl_Customers[[#This Row],[number_customer_service_calls]] &lt;= 3, "2-3 Calls", IF(tbl_Customers[[#This Row],[number_customer_service_calls]] &lt;=5, "4-5 Calls", "6+ Calls")))</f>
        <v>0-1 Calls</v>
      </c>
      <c r="X1153" t="str">
        <f>IF(tbl_Customers[[#This Row],[account_length]] &lt;= 50, "0-50", IF(tbl_Customers[[#This Row],[account_length]] &lt;=100, "51-100", IF(tbl_Customers[[#This Row],[account_length]] &lt;= 150, "101-150", "151+")))</f>
        <v>51-100</v>
      </c>
      <c r="Y1153" s="30" t="str">
        <f>IF(tbl_Customers[[#This Row],[total_intl_charge]] &lt;= 3, "Low Charges", "High Charges")</f>
        <v>Low Charges</v>
      </c>
    </row>
    <row r="1154" spans="1:25"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c r="V1154">
        <f>IF(tbl_Customers[[#This Row],[churn]] = "yes", 1, 0)</f>
        <v>0</v>
      </c>
      <c r="W1154" t="str">
        <f>IF(tbl_Customers[[#This Row],[number_customer_service_calls]] &lt;= 1, "0-1 Calls", IF(tbl_Customers[[#This Row],[number_customer_service_calls]] &lt;= 3, "2-3 Calls", IF(tbl_Customers[[#This Row],[number_customer_service_calls]] &lt;=5, "4-5 Calls", "6+ Calls")))</f>
        <v>2-3 Calls</v>
      </c>
      <c r="X1154" t="str">
        <f>IF(tbl_Customers[[#This Row],[account_length]] &lt;= 50, "0-50", IF(tbl_Customers[[#This Row],[account_length]] &lt;=100, "51-100", IF(tbl_Customers[[#This Row],[account_length]] &lt;= 150, "101-150", "151+")))</f>
        <v>0-50</v>
      </c>
      <c r="Y1154" s="30" t="str">
        <f>IF(tbl_Customers[[#This Row],[total_intl_charge]] &lt;= 3, "Low Charges", "High Charges")</f>
        <v>High Charges</v>
      </c>
    </row>
    <row r="1155" spans="1:25"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c r="V1155">
        <f>IF(tbl_Customers[[#This Row],[churn]] = "yes", 1, 0)</f>
        <v>0</v>
      </c>
      <c r="W1155" t="str">
        <f>IF(tbl_Customers[[#This Row],[number_customer_service_calls]] &lt;= 1, "0-1 Calls", IF(tbl_Customers[[#This Row],[number_customer_service_calls]] &lt;= 3, "2-3 Calls", IF(tbl_Customers[[#This Row],[number_customer_service_calls]] &lt;=5, "4-5 Calls", "6+ Calls")))</f>
        <v>0-1 Calls</v>
      </c>
      <c r="X1155" t="str">
        <f>IF(tbl_Customers[[#This Row],[account_length]] &lt;= 50, "0-50", IF(tbl_Customers[[#This Row],[account_length]] &lt;=100, "51-100", IF(tbl_Customers[[#This Row],[account_length]] &lt;= 150, "101-150", "151+")))</f>
        <v>51-100</v>
      </c>
      <c r="Y1155" s="30" t="str">
        <f>IF(tbl_Customers[[#This Row],[total_intl_charge]] &lt;= 3, "Low Charges", "High Charges")</f>
        <v>High Charges</v>
      </c>
    </row>
    <row r="1156" spans="1:25"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c r="V1156">
        <f>IF(tbl_Customers[[#This Row],[churn]] = "yes", 1, 0)</f>
        <v>0</v>
      </c>
      <c r="W1156" t="str">
        <f>IF(tbl_Customers[[#This Row],[number_customer_service_calls]] &lt;= 1, "0-1 Calls", IF(tbl_Customers[[#This Row],[number_customer_service_calls]] &lt;= 3, "2-3 Calls", IF(tbl_Customers[[#This Row],[number_customer_service_calls]] &lt;=5, "4-5 Calls", "6+ Calls")))</f>
        <v>2-3 Calls</v>
      </c>
      <c r="X1156" t="str">
        <f>IF(tbl_Customers[[#This Row],[account_length]] &lt;= 50, "0-50", IF(tbl_Customers[[#This Row],[account_length]] &lt;=100, "51-100", IF(tbl_Customers[[#This Row],[account_length]] &lt;= 150, "101-150", "151+")))</f>
        <v>51-100</v>
      </c>
      <c r="Y1156" s="30" t="str">
        <f>IF(tbl_Customers[[#This Row],[total_intl_charge]] &lt;= 3, "Low Charges", "High Charges")</f>
        <v>Low Charges</v>
      </c>
    </row>
    <row r="1157" spans="1:25"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c r="V1157">
        <f>IF(tbl_Customers[[#This Row],[churn]] = "yes", 1, 0)</f>
        <v>0</v>
      </c>
      <c r="W1157" t="str">
        <f>IF(tbl_Customers[[#This Row],[number_customer_service_calls]] &lt;= 1, "0-1 Calls", IF(tbl_Customers[[#This Row],[number_customer_service_calls]] &lt;= 3, "2-3 Calls", IF(tbl_Customers[[#This Row],[number_customer_service_calls]] &lt;=5, "4-5 Calls", "6+ Calls")))</f>
        <v>2-3 Calls</v>
      </c>
      <c r="X1157" t="str">
        <f>IF(tbl_Customers[[#This Row],[account_length]] &lt;= 50, "0-50", IF(tbl_Customers[[#This Row],[account_length]] &lt;=100, "51-100", IF(tbl_Customers[[#This Row],[account_length]] &lt;= 150, "101-150", "151+")))</f>
        <v>101-150</v>
      </c>
      <c r="Y1157" s="30" t="str">
        <f>IF(tbl_Customers[[#This Row],[total_intl_charge]] &lt;= 3, "Low Charges", "High Charges")</f>
        <v>Low Charges</v>
      </c>
    </row>
    <row r="1158" spans="1:25"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c r="V1158">
        <f>IF(tbl_Customers[[#This Row],[churn]] = "yes", 1, 0)</f>
        <v>1</v>
      </c>
      <c r="W1158" t="str">
        <f>IF(tbl_Customers[[#This Row],[number_customer_service_calls]] &lt;= 1, "0-1 Calls", IF(tbl_Customers[[#This Row],[number_customer_service_calls]] &lt;= 3, "2-3 Calls", IF(tbl_Customers[[#This Row],[number_customer_service_calls]] &lt;=5, "4-5 Calls", "6+ Calls")))</f>
        <v>0-1 Calls</v>
      </c>
      <c r="X1158" t="str">
        <f>IF(tbl_Customers[[#This Row],[account_length]] &lt;= 50, "0-50", IF(tbl_Customers[[#This Row],[account_length]] &lt;=100, "51-100", IF(tbl_Customers[[#This Row],[account_length]] &lt;= 150, "101-150", "151+")))</f>
        <v>101-150</v>
      </c>
      <c r="Y1158" s="30" t="str">
        <f>IF(tbl_Customers[[#This Row],[total_intl_charge]] &lt;= 3, "Low Charges", "High Charges")</f>
        <v>High Charges</v>
      </c>
    </row>
    <row r="1159" spans="1:25"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c r="V1159">
        <f>IF(tbl_Customers[[#This Row],[churn]] = "yes", 1, 0)</f>
        <v>0</v>
      </c>
      <c r="W1159" t="str">
        <f>IF(tbl_Customers[[#This Row],[number_customer_service_calls]] &lt;= 1, "0-1 Calls", IF(tbl_Customers[[#This Row],[number_customer_service_calls]] &lt;= 3, "2-3 Calls", IF(tbl_Customers[[#This Row],[number_customer_service_calls]] &lt;=5, "4-5 Calls", "6+ Calls")))</f>
        <v>0-1 Calls</v>
      </c>
      <c r="X1159" t="str">
        <f>IF(tbl_Customers[[#This Row],[account_length]] &lt;= 50, "0-50", IF(tbl_Customers[[#This Row],[account_length]] &lt;=100, "51-100", IF(tbl_Customers[[#This Row],[account_length]] &lt;= 150, "101-150", "151+")))</f>
        <v>151+</v>
      </c>
      <c r="Y1159" s="30" t="str">
        <f>IF(tbl_Customers[[#This Row],[total_intl_charge]] &lt;= 3, "Low Charges", "High Charges")</f>
        <v>High Charges</v>
      </c>
    </row>
    <row r="1160" spans="1:25"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c r="V1160">
        <f>IF(tbl_Customers[[#This Row],[churn]] = "yes", 1, 0)</f>
        <v>0</v>
      </c>
      <c r="W1160" t="str">
        <f>IF(tbl_Customers[[#This Row],[number_customer_service_calls]] &lt;= 1, "0-1 Calls", IF(tbl_Customers[[#This Row],[number_customer_service_calls]] &lt;= 3, "2-3 Calls", IF(tbl_Customers[[#This Row],[number_customer_service_calls]] &lt;=5, "4-5 Calls", "6+ Calls")))</f>
        <v>2-3 Calls</v>
      </c>
      <c r="X1160" t="str">
        <f>IF(tbl_Customers[[#This Row],[account_length]] &lt;= 50, "0-50", IF(tbl_Customers[[#This Row],[account_length]] &lt;=100, "51-100", IF(tbl_Customers[[#This Row],[account_length]] &lt;= 150, "101-150", "151+")))</f>
        <v>51-100</v>
      </c>
      <c r="Y1160" s="30" t="str">
        <f>IF(tbl_Customers[[#This Row],[total_intl_charge]] &lt;= 3, "Low Charges", "High Charges")</f>
        <v>High Charges</v>
      </c>
    </row>
    <row r="1161" spans="1:25"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c r="V1161">
        <f>IF(tbl_Customers[[#This Row],[churn]] = "yes", 1, 0)</f>
        <v>0</v>
      </c>
      <c r="W1161" t="str">
        <f>IF(tbl_Customers[[#This Row],[number_customer_service_calls]] &lt;= 1, "0-1 Calls", IF(tbl_Customers[[#This Row],[number_customer_service_calls]] &lt;= 3, "2-3 Calls", IF(tbl_Customers[[#This Row],[number_customer_service_calls]] &lt;=5, "4-5 Calls", "6+ Calls")))</f>
        <v>0-1 Calls</v>
      </c>
      <c r="X1161" t="str">
        <f>IF(tbl_Customers[[#This Row],[account_length]] &lt;= 50, "0-50", IF(tbl_Customers[[#This Row],[account_length]] &lt;=100, "51-100", IF(tbl_Customers[[#This Row],[account_length]] &lt;= 150, "101-150", "151+")))</f>
        <v>51-100</v>
      </c>
      <c r="Y1161" s="30" t="str">
        <f>IF(tbl_Customers[[#This Row],[total_intl_charge]] &lt;= 3, "Low Charges", "High Charges")</f>
        <v>Low Charges</v>
      </c>
    </row>
    <row r="1162" spans="1:25"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c r="V1162">
        <f>IF(tbl_Customers[[#This Row],[churn]] = "yes", 1, 0)</f>
        <v>0</v>
      </c>
      <c r="W1162" t="str">
        <f>IF(tbl_Customers[[#This Row],[number_customer_service_calls]] &lt;= 1, "0-1 Calls", IF(tbl_Customers[[#This Row],[number_customer_service_calls]] &lt;= 3, "2-3 Calls", IF(tbl_Customers[[#This Row],[number_customer_service_calls]] &lt;=5, "4-5 Calls", "6+ Calls")))</f>
        <v>4-5 Calls</v>
      </c>
      <c r="X1162" t="str">
        <f>IF(tbl_Customers[[#This Row],[account_length]] &lt;= 50, "0-50", IF(tbl_Customers[[#This Row],[account_length]] &lt;=100, "51-100", IF(tbl_Customers[[#This Row],[account_length]] &lt;= 150, "101-150", "151+")))</f>
        <v>101-150</v>
      </c>
      <c r="Y1162" s="30" t="str">
        <f>IF(tbl_Customers[[#This Row],[total_intl_charge]] &lt;= 3, "Low Charges", "High Charges")</f>
        <v>High Charges</v>
      </c>
    </row>
    <row r="1163" spans="1:25"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c r="V1163">
        <f>IF(tbl_Customers[[#This Row],[churn]] = "yes", 1, 0)</f>
        <v>0</v>
      </c>
      <c r="W1163" t="str">
        <f>IF(tbl_Customers[[#This Row],[number_customer_service_calls]] &lt;= 1, "0-1 Calls", IF(tbl_Customers[[#This Row],[number_customer_service_calls]] &lt;= 3, "2-3 Calls", IF(tbl_Customers[[#This Row],[number_customer_service_calls]] &lt;=5, "4-5 Calls", "6+ Calls")))</f>
        <v>0-1 Calls</v>
      </c>
      <c r="X1163" t="str">
        <f>IF(tbl_Customers[[#This Row],[account_length]] &lt;= 50, "0-50", IF(tbl_Customers[[#This Row],[account_length]] &lt;=100, "51-100", IF(tbl_Customers[[#This Row],[account_length]] &lt;= 150, "101-150", "151+")))</f>
        <v>51-100</v>
      </c>
      <c r="Y1163" s="30" t="str">
        <f>IF(tbl_Customers[[#This Row],[total_intl_charge]] &lt;= 3, "Low Charges", "High Charges")</f>
        <v>Low Charges</v>
      </c>
    </row>
    <row r="1164" spans="1:25"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c r="V1164">
        <f>IF(tbl_Customers[[#This Row],[churn]] = "yes", 1, 0)</f>
        <v>0</v>
      </c>
      <c r="W1164" t="str">
        <f>IF(tbl_Customers[[#This Row],[number_customer_service_calls]] &lt;= 1, "0-1 Calls", IF(tbl_Customers[[#This Row],[number_customer_service_calls]] &lt;= 3, "2-3 Calls", IF(tbl_Customers[[#This Row],[number_customer_service_calls]] &lt;=5, "4-5 Calls", "6+ Calls")))</f>
        <v>0-1 Calls</v>
      </c>
      <c r="X1164" t="str">
        <f>IF(tbl_Customers[[#This Row],[account_length]] &lt;= 50, "0-50", IF(tbl_Customers[[#This Row],[account_length]] &lt;=100, "51-100", IF(tbl_Customers[[#This Row],[account_length]] &lt;= 150, "101-150", "151+")))</f>
        <v>51-100</v>
      </c>
      <c r="Y1164" s="30" t="str">
        <f>IF(tbl_Customers[[#This Row],[total_intl_charge]] &lt;= 3, "Low Charges", "High Charges")</f>
        <v>Low Charges</v>
      </c>
    </row>
    <row r="1165" spans="1:25"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c r="V1165">
        <f>IF(tbl_Customers[[#This Row],[churn]] = "yes", 1, 0)</f>
        <v>0</v>
      </c>
      <c r="W1165" t="str">
        <f>IF(tbl_Customers[[#This Row],[number_customer_service_calls]] &lt;= 1, "0-1 Calls", IF(tbl_Customers[[#This Row],[number_customer_service_calls]] &lt;= 3, "2-3 Calls", IF(tbl_Customers[[#This Row],[number_customer_service_calls]] &lt;=5, "4-5 Calls", "6+ Calls")))</f>
        <v>0-1 Calls</v>
      </c>
      <c r="X1165" t="str">
        <f>IF(tbl_Customers[[#This Row],[account_length]] &lt;= 50, "0-50", IF(tbl_Customers[[#This Row],[account_length]] &lt;=100, "51-100", IF(tbl_Customers[[#This Row],[account_length]] &lt;= 150, "101-150", "151+")))</f>
        <v>151+</v>
      </c>
      <c r="Y1165" s="30" t="str">
        <f>IF(tbl_Customers[[#This Row],[total_intl_charge]] &lt;= 3, "Low Charges", "High Charges")</f>
        <v>Low Charges</v>
      </c>
    </row>
    <row r="1166" spans="1:25"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c r="V1166">
        <f>IF(tbl_Customers[[#This Row],[churn]] = "yes", 1, 0)</f>
        <v>0</v>
      </c>
      <c r="W1166" t="str">
        <f>IF(tbl_Customers[[#This Row],[number_customer_service_calls]] &lt;= 1, "0-1 Calls", IF(tbl_Customers[[#This Row],[number_customer_service_calls]] &lt;= 3, "2-3 Calls", IF(tbl_Customers[[#This Row],[number_customer_service_calls]] &lt;=5, "4-5 Calls", "6+ Calls")))</f>
        <v>0-1 Calls</v>
      </c>
      <c r="X1166" t="str">
        <f>IF(tbl_Customers[[#This Row],[account_length]] &lt;= 50, "0-50", IF(tbl_Customers[[#This Row],[account_length]] &lt;=100, "51-100", IF(tbl_Customers[[#This Row],[account_length]] &lt;= 150, "101-150", "151+")))</f>
        <v>51-100</v>
      </c>
      <c r="Y1166" s="30" t="str">
        <f>IF(tbl_Customers[[#This Row],[total_intl_charge]] &lt;= 3, "Low Charges", "High Charges")</f>
        <v>Low Charges</v>
      </c>
    </row>
    <row r="1167" spans="1:25"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c r="V1167">
        <f>IF(tbl_Customers[[#This Row],[churn]] = "yes", 1, 0)</f>
        <v>1</v>
      </c>
      <c r="W1167" t="str">
        <f>IF(tbl_Customers[[#This Row],[number_customer_service_calls]] &lt;= 1, "0-1 Calls", IF(tbl_Customers[[#This Row],[number_customer_service_calls]] &lt;= 3, "2-3 Calls", IF(tbl_Customers[[#This Row],[number_customer_service_calls]] &lt;=5, "4-5 Calls", "6+ Calls")))</f>
        <v>4-5 Calls</v>
      </c>
      <c r="X1167" t="str">
        <f>IF(tbl_Customers[[#This Row],[account_length]] &lt;= 50, "0-50", IF(tbl_Customers[[#This Row],[account_length]] &lt;=100, "51-100", IF(tbl_Customers[[#This Row],[account_length]] &lt;= 150, "101-150", "151+")))</f>
        <v>101-150</v>
      </c>
      <c r="Y1167" s="30" t="str">
        <f>IF(tbl_Customers[[#This Row],[total_intl_charge]] &lt;= 3, "Low Charges", "High Charges")</f>
        <v>Low Charges</v>
      </c>
    </row>
    <row r="1168" spans="1:25"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c r="V1168">
        <f>IF(tbl_Customers[[#This Row],[churn]] = "yes", 1, 0)</f>
        <v>0</v>
      </c>
      <c r="W1168" t="str">
        <f>IF(tbl_Customers[[#This Row],[number_customer_service_calls]] &lt;= 1, "0-1 Calls", IF(tbl_Customers[[#This Row],[number_customer_service_calls]] &lt;= 3, "2-3 Calls", IF(tbl_Customers[[#This Row],[number_customer_service_calls]] &lt;=5, "4-5 Calls", "6+ Calls")))</f>
        <v>0-1 Calls</v>
      </c>
      <c r="X1168" t="str">
        <f>IF(tbl_Customers[[#This Row],[account_length]] &lt;= 50, "0-50", IF(tbl_Customers[[#This Row],[account_length]] &lt;=100, "51-100", IF(tbl_Customers[[#This Row],[account_length]] &lt;= 150, "101-150", "151+")))</f>
        <v>51-100</v>
      </c>
      <c r="Y1168" s="30" t="str">
        <f>IF(tbl_Customers[[#This Row],[total_intl_charge]] &lt;= 3, "Low Charges", "High Charges")</f>
        <v>Low Charges</v>
      </c>
    </row>
    <row r="1169" spans="1:25"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c r="V1169">
        <f>IF(tbl_Customers[[#This Row],[churn]] = "yes", 1, 0)</f>
        <v>0</v>
      </c>
      <c r="W1169" t="str">
        <f>IF(tbl_Customers[[#This Row],[number_customer_service_calls]] &lt;= 1, "0-1 Calls", IF(tbl_Customers[[#This Row],[number_customer_service_calls]] &lt;= 3, "2-3 Calls", IF(tbl_Customers[[#This Row],[number_customer_service_calls]] &lt;=5, "4-5 Calls", "6+ Calls")))</f>
        <v>0-1 Calls</v>
      </c>
      <c r="X1169" t="str">
        <f>IF(tbl_Customers[[#This Row],[account_length]] &lt;= 50, "0-50", IF(tbl_Customers[[#This Row],[account_length]] &lt;=100, "51-100", IF(tbl_Customers[[#This Row],[account_length]] &lt;= 150, "101-150", "151+")))</f>
        <v>51-100</v>
      </c>
      <c r="Y1169" s="30" t="str">
        <f>IF(tbl_Customers[[#This Row],[total_intl_charge]] &lt;= 3, "Low Charges", "High Charges")</f>
        <v>High Charges</v>
      </c>
    </row>
    <row r="1170" spans="1:25"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c r="V1170">
        <f>IF(tbl_Customers[[#This Row],[churn]] = "yes", 1, 0)</f>
        <v>1</v>
      </c>
      <c r="W1170" t="str">
        <f>IF(tbl_Customers[[#This Row],[number_customer_service_calls]] &lt;= 1, "0-1 Calls", IF(tbl_Customers[[#This Row],[number_customer_service_calls]] &lt;= 3, "2-3 Calls", IF(tbl_Customers[[#This Row],[number_customer_service_calls]] &lt;=5, "4-5 Calls", "6+ Calls")))</f>
        <v>4-5 Calls</v>
      </c>
      <c r="X1170" t="str">
        <f>IF(tbl_Customers[[#This Row],[account_length]] &lt;= 50, "0-50", IF(tbl_Customers[[#This Row],[account_length]] &lt;=100, "51-100", IF(tbl_Customers[[#This Row],[account_length]] &lt;= 150, "101-150", "151+")))</f>
        <v>51-100</v>
      </c>
      <c r="Y1170" s="30" t="str">
        <f>IF(tbl_Customers[[#This Row],[total_intl_charge]] &lt;= 3, "Low Charges", "High Charges")</f>
        <v>Low Charges</v>
      </c>
    </row>
    <row r="1171" spans="1:25"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c r="V1171">
        <f>IF(tbl_Customers[[#This Row],[churn]] = "yes", 1, 0)</f>
        <v>0</v>
      </c>
      <c r="W1171" t="str">
        <f>IF(tbl_Customers[[#This Row],[number_customer_service_calls]] &lt;= 1, "0-1 Calls", IF(tbl_Customers[[#This Row],[number_customer_service_calls]] &lt;= 3, "2-3 Calls", IF(tbl_Customers[[#This Row],[number_customer_service_calls]] &lt;=5, "4-5 Calls", "6+ Calls")))</f>
        <v>0-1 Calls</v>
      </c>
      <c r="X1171" t="str">
        <f>IF(tbl_Customers[[#This Row],[account_length]] &lt;= 50, "0-50", IF(tbl_Customers[[#This Row],[account_length]] &lt;=100, "51-100", IF(tbl_Customers[[#This Row],[account_length]] &lt;= 150, "101-150", "151+")))</f>
        <v>51-100</v>
      </c>
      <c r="Y1171" s="30" t="str">
        <f>IF(tbl_Customers[[#This Row],[total_intl_charge]] &lt;= 3, "Low Charges", "High Charges")</f>
        <v>Low Charges</v>
      </c>
    </row>
    <row r="1172" spans="1:25"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c r="V1172">
        <f>IF(tbl_Customers[[#This Row],[churn]] = "yes", 1, 0)</f>
        <v>0</v>
      </c>
      <c r="W1172" t="str">
        <f>IF(tbl_Customers[[#This Row],[number_customer_service_calls]] &lt;= 1, "0-1 Calls", IF(tbl_Customers[[#This Row],[number_customer_service_calls]] &lt;= 3, "2-3 Calls", IF(tbl_Customers[[#This Row],[number_customer_service_calls]] &lt;=5, "4-5 Calls", "6+ Calls")))</f>
        <v>2-3 Calls</v>
      </c>
      <c r="X1172" t="str">
        <f>IF(tbl_Customers[[#This Row],[account_length]] &lt;= 50, "0-50", IF(tbl_Customers[[#This Row],[account_length]] &lt;=100, "51-100", IF(tbl_Customers[[#This Row],[account_length]] &lt;= 150, "101-150", "151+")))</f>
        <v>0-50</v>
      </c>
      <c r="Y1172" s="30" t="str">
        <f>IF(tbl_Customers[[#This Row],[total_intl_charge]] &lt;= 3, "Low Charges", "High Charges")</f>
        <v>Low Charges</v>
      </c>
    </row>
    <row r="1173" spans="1:25"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c r="V1173">
        <f>IF(tbl_Customers[[#This Row],[churn]] = "yes", 1, 0)</f>
        <v>0</v>
      </c>
      <c r="W1173" t="str">
        <f>IF(tbl_Customers[[#This Row],[number_customer_service_calls]] &lt;= 1, "0-1 Calls", IF(tbl_Customers[[#This Row],[number_customer_service_calls]] &lt;= 3, "2-3 Calls", IF(tbl_Customers[[#This Row],[number_customer_service_calls]] &lt;=5, "4-5 Calls", "6+ Calls")))</f>
        <v>0-1 Calls</v>
      </c>
      <c r="X1173" t="str">
        <f>IF(tbl_Customers[[#This Row],[account_length]] &lt;= 50, "0-50", IF(tbl_Customers[[#This Row],[account_length]] &lt;=100, "51-100", IF(tbl_Customers[[#This Row],[account_length]] &lt;= 150, "101-150", "151+")))</f>
        <v>51-100</v>
      </c>
      <c r="Y1173" s="30" t="str">
        <f>IF(tbl_Customers[[#This Row],[total_intl_charge]] &lt;= 3, "Low Charges", "High Charges")</f>
        <v>High Charges</v>
      </c>
    </row>
    <row r="1174" spans="1:25"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c r="V1174">
        <f>IF(tbl_Customers[[#This Row],[churn]] = "yes", 1, 0)</f>
        <v>0</v>
      </c>
      <c r="W1174" t="str">
        <f>IF(tbl_Customers[[#This Row],[number_customer_service_calls]] &lt;= 1, "0-1 Calls", IF(tbl_Customers[[#This Row],[number_customer_service_calls]] &lt;= 3, "2-3 Calls", IF(tbl_Customers[[#This Row],[number_customer_service_calls]] &lt;=5, "4-5 Calls", "6+ Calls")))</f>
        <v>0-1 Calls</v>
      </c>
      <c r="X1174" t="str">
        <f>IF(tbl_Customers[[#This Row],[account_length]] &lt;= 50, "0-50", IF(tbl_Customers[[#This Row],[account_length]] &lt;=100, "51-100", IF(tbl_Customers[[#This Row],[account_length]] &lt;= 150, "101-150", "151+")))</f>
        <v>0-50</v>
      </c>
      <c r="Y1174" s="30" t="str">
        <f>IF(tbl_Customers[[#This Row],[total_intl_charge]] &lt;= 3, "Low Charges", "High Charges")</f>
        <v>Low Charges</v>
      </c>
    </row>
    <row r="1175" spans="1:25"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c r="V1175">
        <f>IF(tbl_Customers[[#This Row],[churn]] = "yes", 1, 0)</f>
        <v>0</v>
      </c>
      <c r="W1175" t="str">
        <f>IF(tbl_Customers[[#This Row],[number_customer_service_calls]] &lt;= 1, "0-1 Calls", IF(tbl_Customers[[#This Row],[number_customer_service_calls]] &lt;= 3, "2-3 Calls", IF(tbl_Customers[[#This Row],[number_customer_service_calls]] &lt;=5, "4-5 Calls", "6+ Calls")))</f>
        <v>2-3 Calls</v>
      </c>
      <c r="X1175" t="str">
        <f>IF(tbl_Customers[[#This Row],[account_length]] &lt;= 50, "0-50", IF(tbl_Customers[[#This Row],[account_length]] &lt;=100, "51-100", IF(tbl_Customers[[#This Row],[account_length]] &lt;= 150, "101-150", "151+")))</f>
        <v>51-100</v>
      </c>
      <c r="Y1175" s="30" t="str">
        <f>IF(tbl_Customers[[#This Row],[total_intl_charge]] &lt;= 3, "Low Charges", "High Charges")</f>
        <v>Low Charges</v>
      </c>
    </row>
    <row r="1176" spans="1:25"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c r="V1176">
        <f>IF(tbl_Customers[[#This Row],[churn]] = "yes", 1, 0)</f>
        <v>0</v>
      </c>
      <c r="W1176" t="str">
        <f>IF(tbl_Customers[[#This Row],[number_customer_service_calls]] &lt;= 1, "0-1 Calls", IF(tbl_Customers[[#This Row],[number_customer_service_calls]] &lt;= 3, "2-3 Calls", IF(tbl_Customers[[#This Row],[number_customer_service_calls]] &lt;=5, "4-5 Calls", "6+ Calls")))</f>
        <v>2-3 Calls</v>
      </c>
      <c r="X1176" t="str">
        <f>IF(tbl_Customers[[#This Row],[account_length]] &lt;= 50, "0-50", IF(tbl_Customers[[#This Row],[account_length]] &lt;=100, "51-100", IF(tbl_Customers[[#This Row],[account_length]] &lt;= 150, "101-150", "151+")))</f>
        <v>101-150</v>
      </c>
      <c r="Y1176" s="30" t="str">
        <f>IF(tbl_Customers[[#This Row],[total_intl_charge]] &lt;= 3, "Low Charges", "High Charges")</f>
        <v>Low Charges</v>
      </c>
    </row>
    <row r="1177" spans="1:25"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c r="V1177">
        <f>IF(tbl_Customers[[#This Row],[churn]] = "yes", 1, 0)</f>
        <v>0</v>
      </c>
      <c r="W1177" t="str">
        <f>IF(tbl_Customers[[#This Row],[number_customer_service_calls]] &lt;= 1, "0-1 Calls", IF(tbl_Customers[[#This Row],[number_customer_service_calls]] &lt;= 3, "2-3 Calls", IF(tbl_Customers[[#This Row],[number_customer_service_calls]] &lt;=5, "4-5 Calls", "6+ Calls")))</f>
        <v>0-1 Calls</v>
      </c>
      <c r="X1177" t="str">
        <f>IF(tbl_Customers[[#This Row],[account_length]] &lt;= 50, "0-50", IF(tbl_Customers[[#This Row],[account_length]] &lt;=100, "51-100", IF(tbl_Customers[[#This Row],[account_length]] &lt;= 150, "101-150", "151+")))</f>
        <v>0-50</v>
      </c>
      <c r="Y1177" s="30" t="str">
        <f>IF(tbl_Customers[[#This Row],[total_intl_charge]] &lt;= 3, "Low Charges", "High Charges")</f>
        <v>Low Charges</v>
      </c>
    </row>
    <row r="1178" spans="1:25"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c r="V1178">
        <f>IF(tbl_Customers[[#This Row],[churn]] = "yes", 1, 0)</f>
        <v>0</v>
      </c>
      <c r="W1178" t="str">
        <f>IF(tbl_Customers[[#This Row],[number_customer_service_calls]] &lt;= 1, "0-1 Calls", IF(tbl_Customers[[#This Row],[number_customer_service_calls]] &lt;= 3, "2-3 Calls", IF(tbl_Customers[[#This Row],[number_customer_service_calls]] &lt;=5, "4-5 Calls", "6+ Calls")))</f>
        <v>0-1 Calls</v>
      </c>
      <c r="X1178" t="str">
        <f>IF(tbl_Customers[[#This Row],[account_length]] &lt;= 50, "0-50", IF(tbl_Customers[[#This Row],[account_length]] &lt;=100, "51-100", IF(tbl_Customers[[#This Row],[account_length]] &lt;= 150, "101-150", "151+")))</f>
        <v>51-100</v>
      </c>
      <c r="Y1178" s="30" t="str">
        <f>IF(tbl_Customers[[#This Row],[total_intl_charge]] &lt;= 3, "Low Charges", "High Charges")</f>
        <v>High Charges</v>
      </c>
    </row>
    <row r="1179" spans="1:25"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c r="V1179">
        <f>IF(tbl_Customers[[#This Row],[churn]] = "yes", 1, 0)</f>
        <v>0</v>
      </c>
      <c r="W1179" t="str">
        <f>IF(tbl_Customers[[#This Row],[number_customer_service_calls]] &lt;= 1, "0-1 Calls", IF(tbl_Customers[[#This Row],[number_customer_service_calls]] &lt;= 3, "2-3 Calls", IF(tbl_Customers[[#This Row],[number_customer_service_calls]] &lt;=5, "4-5 Calls", "6+ Calls")))</f>
        <v>0-1 Calls</v>
      </c>
      <c r="X1179" t="str">
        <f>IF(tbl_Customers[[#This Row],[account_length]] &lt;= 50, "0-50", IF(tbl_Customers[[#This Row],[account_length]] &lt;=100, "51-100", IF(tbl_Customers[[#This Row],[account_length]] &lt;= 150, "101-150", "151+")))</f>
        <v>0-50</v>
      </c>
      <c r="Y1179" s="30" t="str">
        <f>IF(tbl_Customers[[#This Row],[total_intl_charge]] &lt;= 3, "Low Charges", "High Charges")</f>
        <v>Low Charges</v>
      </c>
    </row>
    <row r="1180" spans="1:25"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c r="V1180">
        <f>IF(tbl_Customers[[#This Row],[churn]] = "yes", 1, 0)</f>
        <v>1</v>
      </c>
      <c r="W1180" t="str">
        <f>IF(tbl_Customers[[#This Row],[number_customer_service_calls]] &lt;= 1, "0-1 Calls", IF(tbl_Customers[[#This Row],[number_customer_service_calls]] &lt;= 3, "2-3 Calls", IF(tbl_Customers[[#This Row],[number_customer_service_calls]] &lt;=5, "4-5 Calls", "6+ Calls")))</f>
        <v>2-3 Calls</v>
      </c>
      <c r="X1180" t="str">
        <f>IF(tbl_Customers[[#This Row],[account_length]] &lt;= 50, "0-50", IF(tbl_Customers[[#This Row],[account_length]] &lt;=100, "51-100", IF(tbl_Customers[[#This Row],[account_length]] &lt;= 150, "101-150", "151+")))</f>
        <v>101-150</v>
      </c>
      <c r="Y1180" s="30" t="str">
        <f>IF(tbl_Customers[[#This Row],[total_intl_charge]] &lt;= 3, "Low Charges", "High Charges")</f>
        <v>Low Charges</v>
      </c>
    </row>
    <row r="1181" spans="1:25"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c r="V1181">
        <f>IF(tbl_Customers[[#This Row],[churn]] = "yes", 1, 0)</f>
        <v>0</v>
      </c>
      <c r="W1181" t="str">
        <f>IF(tbl_Customers[[#This Row],[number_customer_service_calls]] &lt;= 1, "0-1 Calls", IF(tbl_Customers[[#This Row],[number_customer_service_calls]] &lt;= 3, "2-3 Calls", IF(tbl_Customers[[#This Row],[number_customer_service_calls]] &lt;=5, "4-5 Calls", "6+ Calls")))</f>
        <v>0-1 Calls</v>
      </c>
      <c r="X1181" t="str">
        <f>IF(tbl_Customers[[#This Row],[account_length]] &lt;= 50, "0-50", IF(tbl_Customers[[#This Row],[account_length]] &lt;=100, "51-100", IF(tbl_Customers[[#This Row],[account_length]] &lt;= 150, "101-150", "151+")))</f>
        <v>151+</v>
      </c>
      <c r="Y1181" s="30" t="str">
        <f>IF(tbl_Customers[[#This Row],[total_intl_charge]] &lt;= 3, "Low Charges", "High Charges")</f>
        <v>Low Charges</v>
      </c>
    </row>
    <row r="1182" spans="1:25"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c r="V1182">
        <f>IF(tbl_Customers[[#This Row],[churn]] = "yes", 1, 0)</f>
        <v>0</v>
      </c>
      <c r="W1182" t="str">
        <f>IF(tbl_Customers[[#This Row],[number_customer_service_calls]] &lt;= 1, "0-1 Calls", IF(tbl_Customers[[#This Row],[number_customer_service_calls]] &lt;= 3, "2-3 Calls", IF(tbl_Customers[[#This Row],[number_customer_service_calls]] &lt;=5, "4-5 Calls", "6+ Calls")))</f>
        <v>0-1 Calls</v>
      </c>
      <c r="X1182" t="str">
        <f>IF(tbl_Customers[[#This Row],[account_length]] &lt;= 50, "0-50", IF(tbl_Customers[[#This Row],[account_length]] &lt;=100, "51-100", IF(tbl_Customers[[#This Row],[account_length]] &lt;= 150, "101-150", "151+")))</f>
        <v>101-150</v>
      </c>
      <c r="Y1182" s="30" t="str">
        <f>IF(tbl_Customers[[#This Row],[total_intl_charge]] &lt;= 3, "Low Charges", "High Charges")</f>
        <v>High Charges</v>
      </c>
    </row>
    <row r="1183" spans="1:25"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c r="V1183">
        <f>IF(tbl_Customers[[#This Row],[churn]] = "yes", 1, 0)</f>
        <v>0</v>
      </c>
      <c r="W1183" t="str">
        <f>IF(tbl_Customers[[#This Row],[number_customer_service_calls]] &lt;= 1, "0-1 Calls", IF(tbl_Customers[[#This Row],[number_customer_service_calls]] &lt;= 3, "2-3 Calls", IF(tbl_Customers[[#This Row],[number_customer_service_calls]] &lt;=5, "4-5 Calls", "6+ Calls")))</f>
        <v>0-1 Calls</v>
      </c>
      <c r="X1183" t="str">
        <f>IF(tbl_Customers[[#This Row],[account_length]] &lt;= 50, "0-50", IF(tbl_Customers[[#This Row],[account_length]] &lt;=100, "51-100", IF(tbl_Customers[[#This Row],[account_length]] &lt;= 150, "101-150", "151+")))</f>
        <v>101-150</v>
      </c>
      <c r="Y1183" s="30" t="str">
        <f>IF(tbl_Customers[[#This Row],[total_intl_charge]] &lt;= 3, "Low Charges", "High Charges")</f>
        <v>High Charges</v>
      </c>
    </row>
    <row r="1184" spans="1:25"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c r="V1184">
        <f>IF(tbl_Customers[[#This Row],[churn]] = "yes", 1, 0)</f>
        <v>0</v>
      </c>
      <c r="W1184" t="str">
        <f>IF(tbl_Customers[[#This Row],[number_customer_service_calls]] &lt;= 1, "0-1 Calls", IF(tbl_Customers[[#This Row],[number_customer_service_calls]] &lt;= 3, "2-3 Calls", IF(tbl_Customers[[#This Row],[number_customer_service_calls]] &lt;=5, "4-5 Calls", "6+ Calls")))</f>
        <v>4-5 Calls</v>
      </c>
      <c r="X1184" t="str">
        <f>IF(tbl_Customers[[#This Row],[account_length]] &lt;= 50, "0-50", IF(tbl_Customers[[#This Row],[account_length]] &lt;=100, "51-100", IF(tbl_Customers[[#This Row],[account_length]] &lt;= 150, "101-150", "151+")))</f>
        <v>101-150</v>
      </c>
      <c r="Y1184" s="30" t="str">
        <f>IF(tbl_Customers[[#This Row],[total_intl_charge]] &lt;= 3, "Low Charges", "High Charges")</f>
        <v>High Charges</v>
      </c>
    </row>
    <row r="1185" spans="1:25"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c r="V1185">
        <f>IF(tbl_Customers[[#This Row],[churn]] = "yes", 1, 0)</f>
        <v>0</v>
      </c>
      <c r="W1185" t="str">
        <f>IF(tbl_Customers[[#This Row],[number_customer_service_calls]] &lt;= 1, "0-1 Calls", IF(tbl_Customers[[#This Row],[number_customer_service_calls]] &lt;= 3, "2-3 Calls", IF(tbl_Customers[[#This Row],[number_customer_service_calls]] &lt;=5, "4-5 Calls", "6+ Calls")))</f>
        <v>0-1 Calls</v>
      </c>
      <c r="X1185" t="str">
        <f>IF(tbl_Customers[[#This Row],[account_length]] &lt;= 50, "0-50", IF(tbl_Customers[[#This Row],[account_length]] &lt;=100, "51-100", IF(tbl_Customers[[#This Row],[account_length]] &lt;= 150, "101-150", "151+")))</f>
        <v>101-150</v>
      </c>
      <c r="Y1185" s="30" t="str">
        <f>IF(tbl_Customers[[#This Row],[total_intl_charge]] &lt;= 3, "Low Charges", "High Charges")</f>
        <v>Low Charges</v>
      </c>
    </row>
    <row r="1186" spans="1:25"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c r="V1186">
        <f>IF(tbl_Customers[[#This Row],[churn]] = "yes", 1, 0)</f>
        <v>0</v>
      </c>
      <c r="W1186" t="str">
        <f>IF(tbl_Customers[[#This Row],[number_customer_service_calls]] &lt;= 1, "0-1 Calls", IF(tbl_Customers[[#This Row],[number_customer_service_calls]] &lt;= 3, "2-3 Calls", IF(tbl_Customers[[#This Row],[number_customer_service_calls]] &lt;=5, "4-5 Calls", "6+ Calls")))</f>
        <v>0-1 Calls</v>
      </c>
      <c r="X1186" t="str">
        <f>IF(tbl_Customers[[#This Row],[account_length]] &lt;= 50, "0-50", IF(tbl_Customers[[#This Row],[account_length]] &lt;=100, "51-100", IF(tbl_Customers[[#This Row],[account_length]] &lt;= 150, "101-150", "151+")))</f>
        <v>51-100</v>
      </c>
      <c r="Y1186" s="30" t="str">
        <f>IF(tbl_Customers[[#This Row],[total_intl_charge]] &lt;= 3, "Low Charges", "High Charges")</f>
        <v>Low Charges</v>
      </c>
    </row>
    <row r="1187" spans="1:25"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c r="V1187">
        <f>IF(tbl_Customers[[#This Row],[churn]] = "yes", 1, 0)</f>
        <v>0</v>
      </c>
      <c r="W1187" t="str">
        <f>IF(tbl_Customers[[#This Row],[number_customer_service_calls]] &lt;= 1, "0-1 Calls", IF(tbl_Customers[[#This Row],[number_customer_service_calls]] &lt;= 3, "2-3 Calls", IF(tbl_Customers[[#This Row],[number_customer_service_calls]] &lt;=5, "4-5 Calls", "6+ Calls")))</f>
        <v>4-5 Calls</v>
      </c>
      <c r="X1187" t="str">
        <f>IF(tbl_Customers[[#This Row],[account_length]] &lt;= 50, "0-50", IF(tbl_Customers[[#This Row],[account_length]] &lt;=100, "51-100", IF(tbl_Customers[[#This Row],[account_length]] &lt;= 150, "101-150", "151+")))</f>
        <v>101-150</v>
      </c>
      <c r="Y1187" s="30" t="str">
        <f>IF(tbl_Customers[[#This Row],[total_intl_charge]] &lt;= 3, "Low Charges", "High Charges")</f>
        <v>High Charges</v>
      </c>
    </row>
    <row r="1188" spans="1:25"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c r="V1188">
        <f>IF(tbl_Customers[[#This Row],[churn]] = "yes", 1, 0)</f>
        <v>0</v>
      </c>
      <c r="W1188" t="str">
        <f>IF(tbl_Customers[[#This Row],[number_customer_service_calls]] &lt;= 1, "0-1 Calls", IF(tbl_Customers[[#This Row],[number_customer_service_calls]] &lt;= 3, "2-3 Calls", IF(tbl_Customers[[#This Row],[number_customer_service_calls]] &lt;=5, "4-5 Calls", "6+ Calls")))</f>
        <v>2-3 Calls</v>
      </c>
      <c r="X1188" t="str">
        <f>IF(tbl_Customers[[#This Row],[account_length]] &lt;= 50, "0-50", IF(tbl_Customers[[#This Row],[account_length]] &lt;=100, "51-100", IF(tbl_Customers[[#This Row],[account_length]] &lt;= 150, "101-150", "151+")))</f>
        <v>101-150</v>
      </c>
      <c r="Y1188" s="30" t="str">
        <f>IF(tbl_Customers[[#This Row],[total_intl_charge]] &lt;= 3, "Low Charges", "High Charges")</f>
        <v>Low Charges</v>
      </c>
    </row>
    <row r="1189" spans="1:25"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c r="V1189">
        <f>IF(tbl_Customers[[#This Row],[churn]] = "yes", 1, 0)</f>
        <v>0</v>
      </c>
      <c r="W1189" t="str">
        <f>IF(tbl_Customers[[#This Row],[number_customer_service_calls]] &lt;= 1, "0-1 Calls", IF(tbl_Customers[[#This Row],[number_customer_service_calls]] &lt;= 3, "2-3 Calls", IF(tbl_Customers[[#This Row],[number_customer_service_calls]] &lt;=5, "4-5 Calls", "6+ Calls")))</f>
        <v>0-1 Calls</v>
      </c>
      <c r="X1189" t="str">
        <f>IF(tbl_Customers[[#This Row],[account_length]] &lt;= 50, "0-50", IF(tbl_Customers[[#This Row],[account_length]] &lt;=100, "51-100", IF(tbl_Customers[[#This Row],[account_length]] &lt;= 150, "101-150", "151+")))</f>
        <v>51-100</v>
      </c>
      <c r="Y1189" s="30" t="str">
        <f>IF(tbl_Customers[[#This Row],[total_intl_charge]] &lt;= 3, "Low Charges", "High Charges")</f>
        <v>Low Charges</v>
      </c>
    </row>
    <row r="1190" spans="1:25"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c r="V1190">
        <f>IF(tbl_Customers[[#This Row],[churn]] = "yes", 1, 0)</f>
        <v>0</v>
      </c>
      <c r="W1190" t="str">
        <f>IF(tbl_Customers[[#This Row],[number_customer_service_calls]] &lt;= 1, "0-1 Calls", IF(tbl_Customers[[#This Row],[number_customer_service_calls]] &lt;= 3, "2-3 Calls", IF(tbl_Customers[[#This Row],[number_customer_service_calls]] &lt;=5, "4-5 Calls", "6+ Calls")))</f>
        <v>0-1 Calls</v>
      </c>
      <c r="X1190" t="str">
        <f>IF(tbl_Customers[[#This Row],[account_length]] &lt;= 50, "0-50", IF(tbl_Customers[[#This Row],[account_length]] &lt;=100, "51-100", IF(tbl_Customers[[#This Row],[account_length]] &lt;= 150, "101-150", "151+")))</f>
        <v>101-150</v>
      </c>
      <c r="Y1190" s="30" t="str">
        <f>IF(tbl_Customers[[#This Row],[total_intl_charge]] &lt;= 3, "Low Charges", "High Charges")</f>
        <v>Low Charges</v>
      </c>
    </row>
    <row r="1191" spans="1:25"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c r="V1191">
        <f>IF(tbl_Customers[[#This Row],[churn]] = "yes", 1, 0)</f>
        <v>0</v>
      </c>
      <c r="W1191" t="str">
        <f>IF(tbl_Customers[[#This Row],[number_customer_service_calls]] &lt;= 1, "0-1 Calls", IF(tbl_Customers[[#This Row],[number_customer_service_calls]] &lt;= 3, "2-3 Calls", IF(tbl_Customers[[#This Row],[number_customer_service_calls]] &lt;=5, "4-5 Calls", "6+ Calls")))</f>
        <v>2-3 Calls</v>
      </c>
      <c r="X1191" t="str">
        <f>IF(tbl_Customers[[#This Row],[account_length]] &lt;= 50, "0-50", IF(tbl_Customers[[#This Row],[account_length]] &lt;=100, "51-100", IF(tbl_Customers[[#This Row],[account_length]] &lt;= 150, "101-150", "151+")))</f>
        <v>51-100</v>
      </c>
      <c r="Y1191" s="30" t="str">
        <f>IF(tbl_Customers[[#This Row],[total_intl_charge]] &lt;= 3, "Low Charges", "High Charges")</f>
        <v>Low Charges</v>
      </c>
    </row>
    <row r="1192" spans="1:25"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c r="V1192">
        <f>IF(tbl_Customers[[#This Row],[churn]] = "yes", 1, 0)</f>
        <v>1</v>
      </c>
      <c r="W1192" t="str">
        <f>IF(tbl_Customers[[#This Row],[number_customer_service_calls]] &lt;= 1, "0-1 Calls", IF(tbl_Customers[[#This Row],[number_customer_service_calls]] &lt;= 3, "2-3 Calls", IF(tbl_Customers[[#This Row],[number_customer_service_calls]] &lt;=5, "4-5 Calls", "6+ Calls")))</f>
        <v>4-5 Calls</v>
      </c>
      <c r="X1192" t="str">
        <f>IF(tbl_Customers[[#This Row],[account_length]] &lt;= 50, "0-50", IF(tbl_Customers[[#This Row],[account_length]] &lt;=100, "51-100", IF(tbl_Customers[[#This Row],[account_length]] &lt;= 150, "101-150", "151+")))</f>
        <v>101-150</v>
      </c>
      <c r="Y1192" s="30" t="str">
        <f>IF(tbl_Customers[[#This Row],[total_intl_charge]] &lt;= 3, "Low Charges", "High Charges")</f>
        <v>Low Charges</v>
      </c>
    </row>
    <row r="1193" spans="1:25"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c r="V1193">
        <f>IF(tbl_Customers[[#This Row],[churn]] = "yes", 1, 0)</f>
        <v>0</v>
      </c>
      <c r="W1193" t="str">
        <f>IF(tbl_Customers[[#This Row],[number_customer_service_calls]] &lt;= 1, "0-1 Calls", IF(tbl_Customers[[#This Row],[number_customer_service_calls]] &lt;= 3, "2-3 Calls", IF(tbl_Customers[[#This Row],[number_customer_service_calls]] &lt;=5, "4-5 Calls", "6+ Calls")))</f>
        <v>0-1 Calls</v>
      </c>
      <c r="X1193" t="str">
        <f>IF(tbl_Customers[[#This Row],[account_length]] &lt;= 50, "0-50", IF(tbl_Customers[[#This Row],[account_length]] &lt;=100, "51-100", IF(tbl_Customers[[#This Row],[account_length]] &lt;= 150, "101-150", "151+")))</f>
        <v>51-100</v>
      </c>
      <c r="Y1193" s="30" t="str">
        <f>IF(tbl_Customers[[#This Row],[total_intl_charge]] &lt;= 3, "Low Charges", "High Charges")</f>
        <v>Low Charges</v>
      </c>
    </row>
    <row r="1194" spans="1:25"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c r="V1194">
        <f>IF(tbl_Customers[[#This Row],[churn]] = "yes", 1, 0)</f>
        <v>1</v>
      </c>
      <c r="W1194" t="str">
        <f>IF(tbl_Customers[[#This Row],[number_customer_service_calls]] &lt;= 1, "0-1 Calls", IF(tbl_Customers[[#This Row],[number_customer_service_calls]] &lt;= 3, "2-3 Calls", IF(tbl_Customers[[#This Row],[number_customer_service_calls]] &lt;=5, "4-5 Calls", "6+ Calls")))</f>
        <v>6+ Calls</v>
      </c>
      <c r="X1194" t="str">
        <f>IF(tbl_Customers[[#This Row],[account_length]] &lt;= 50, "0-50", IF(tbl_Customers[[#This Row],[account_length]] &lt;=100, "51-100", IF(tbl_Customers[[#This Row],[account_length]] &lt;= 150, "101-150", "151+")))</f>
        <v>51-100</v>
      </c>
      <c r="Y1194" s="30" t="str">
        <f>IF(tbl_Customers[[#This Row],[total_intl_charge]] &lt;= 3, "Low Charges", "High Charges")</f>
        <v>High Charges</v>
      </c>
    </row>
    <row r="1195" spans="1:25"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c r="V1195">
        <f>IF(tbl_Customers[[#This Row],[churn]] = "yes", 1, 0)</f>
        <v>0</v>
      </c>
      <c r="W1195" t="str">
        <f>IF(tbl_Customers[[#This Row],[number_customer_service_calls]] &lt;= 1, "0-1 Calls", IF(tbl_Customers[[#This Row],[number_customer_service_calls]] &lt;= 3, "2-3 Calls", IF(tbl_Customers[[#This Row],[number_customer_service_calls]] &lt;=5, "4-5 Calls", "6+ Calls")))</f>
        <v>0-1 Calls</v>
      </c>
      <c r="X1195" t="str">
        <f>IF(tbl_Customers[[#This Row],[account_length]] &lt;= 50, "0-50", IF(tbl_Customers[[#This Row],[account_length]] &lt;=100, "51-100", IF(tbl_Customers[[#This Row],[account_length]] &lt;= 150, "101-150", "151+")))</f>
        <v>151+</v>
      </c>
      <c r="Y1195" s="30" t="str">
        <f>IF(tbl_Customers[[#This Row],[total_intl_charge]] &lt;= 3, "Low Charges", "High Charges")</f>
        <v>High Charges</v>
      </c>
    </row>
    <row r="1196" spans="1:25"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c r="V1196">
        <f>IF(tbl_Customers[[#This Row],[churn]] = "yes", 1, 0)</f>
        <v>0</v>
      </c>
      <c r="W1196" t="str">
        <f>IF(tbl_Customers[[#This Row],[number_customer_service_calls]] &lt;= 1, "0-1 Calls", IF(tbl_Customers[[#This Row],[number_customer_service_calls]] &lt;= 3, "2-3 Calls", IF(tbl_Customers[[#This Row],[number_customer_service_calls]] &lt;=5, "4-5 Calls", "6+ Calls")))</f>
        <v>0-1 Calls</v>
      </c>
      <c r="X1196" t="str">
        <f>IF(tbl_Customers[[#This Row],[account_length]] &lt;= 50, "0-50", IF(tbl_Customers[[#This Row],[account_length]] &lt;=100, "51-100", IF(tbl_Customers[[#This Row],[account_length]] &lt;= 150, "101-150", "151+")))</f>
        <v>101-150</v>
      </c>
      <c r="Y1196" s="30" t="str">
        <f>IF(tbl_Customers[[#This Row],[total_intl_charge]] &lt;= 3, "Low Charges", "High Charges")</f>
        <v>High Charges</v>
      </c>
    </row>
    <row r="1197" spans="1:25"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c r="V1197">
        <f>IF(tbl_Customers[[#This Row],[churn]] = "yes", 1, 0)</f>
        <v>0</v>
      </c>
      <c r="W1197" t="str">
        <f>IF(tbl_Customers[[#This Row],[number_customer_service_calls]] &lt;= 1, "0-1 Calls", IF(tbl_Customers[[#This Row],[number_customer_service_calls]] &lt;= 3, "2-3 Calls", IF(tbl_Customers[[#This Row],[number_customer_service_calls]] &lt;=5, "4-5 Calls", "6+ Calls")))</f>
        <v>0-1 Calls</v>
      </c>
      <c r="X1197" t="str">
        <f>IF(tbl_Customers[[#This Row],[account_length]] &lt;= 50, "0-50", IF(tbl_Customers[[#This Row],[account_length]] &lt;=100, "51-100", IF(tbl_Customers[[#This Row],[account_length]] &lt;= 150, "101-150", "151+")))</f>
        <v>101-150</v>
      </c>
      <c r="Y1197" s="30" t="str">
        <f>IF(tbl_Customers[[#This Row],[total_intl_charge]] &lt;= 3, "Low Charges", "High Charges")</f>
        <v>Low Charges</v>
      </c>
    </row>
    <row r="1198" spans="1:25"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c r="V1198">
        <f>IF(tbl_Customers[[#This Row],[churn]] = "yes", 1, 0)</f>
        <v>0</v>
      </c>
      <c r="W1198" t="str">
        <f>IF(tbl_Customers[[#This Row],[number_customer_service_calls]] &lt;= 1, "0-1 Calls", IF(tbl_Customers[[#This Row],[number_customer_service_calls]] &lt;= 3, "2-3 Calls", IF(tbl_Customers[[#This Row],[number_customer_service_calls]] &lt;=5, "4-5 Calls", "6+ Calls")))</f>
        <v>0-1 Calls</v>
      </c>
      <c r="X1198" t="str">
        <f>IF(tbl_Customers[[#This Row],[account_length]] &lt;= 50, "0-50", IF(tbl_Customers[[#This Row],[account_length]] &lt;=100, "51-100", IF(tbl_Customers[[#This Row],[account_length]] &lt;= 150, "101-150", "151+")))</f>
        <v>101-150</v>
      </c>
      <c r="Y1198" s="30" t="str">
        <f>IF(tbl_Customers[[#This Row],[total_intl_charge]] &lt;= 3, "Low Charges", "High Charges")</f>
        <v>Low Charges</v>
      </c>
    </row>
    <row r="1199" spans="1:25"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c r="V1199">
        <f>IF(tbl_Customers[[#This Row],[churn]] = "yes", 1, 0)</f>
        <v>0</v>
      </c>
      <c r="W1199" t="str">
        <f>IF(tbl_Customers[[#This Row],[number_customer_service_calls]] &lt;= 1, "0-1 Calls", IF(tbl_Customers[[#This Row],[number_customer_service_calls]] &lt;= 3, "2-3 Calls", IF(tbl_Customers[[#This Row],[number_customer_service_calls]] &lt;=5, "4-5 Calls", "6+ Calls")))</f>
        <v>0-1 Calls</v>
      </c>
      <c r="X1199" t="str">
        <f>IF(tbl_Customers[[#This Row],[account_length]] &lt;= 50, "0-50", IF(tbl_Customers[[#This Row],[account_length]] &lt;=100, "51-100", IF(tbl_Customers[[#This Row],[account_length]] &lt;= 150, "101-150", "151+")))</f>
        <v>51-100</v>
      </c>
      <c r="Y1199" s="30" t="str">
        <f>IF(tbl_Customers[[#This Row],[total_intl_charge]] &lt;= 3, "Low Charges", "High Charges")</f>
        <v>Low Charges</v>
      </c>
    </row>
    <row r="1200" spans="1:25"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c r="V1200">
        <f>IF(tbl_Customers[[#This Row],[churn]] = "yes", 1, 0)</f>
        <v>0</v>
      </c>
      <c r="W1200" t="str">
        <f>IF(tbl_Customers[[#This Row],[number_customer_service_calls]] &lt;= 1, "0-1 Calls", IF(tbl_Customers[[#This Row],[number_customer_service_calls]] &lt;= 3, "2-3 Calls", IF(tbl_Customers[[#This Row],[number_customer_service_calls]] &lt;=5, "4-5 Calls", "6+ Calls")))</f>
        <v>0-1 Calls</v>
      </c>
      <c r="X1200" t="str">
        <f>IF(tbl_Customers[[#This Row],[account_length]] &lt;= 50, "0-50", IF(tbl_Customers[[#This Row],[account_length]] &lt;=100, "51-100", IF(tbl_Customers[[#This Row],[account_length]] &lt;= 150, "101-150", "151+")))</f>
        <v>151+</v>
      </c>
      <c r="Y1200" s="30" t="str">
        <f>IF(tbl_Customers[[#This Row],[total_intl_charge]] &lt;= 3, "Low Charges", "High Charges")</f>
        <v>Low Charges</v>
      </c>
    </row>
    <row r="1201" spans="1:25"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c r="V1201">
        <f>IF(tbl_Customers[[#This Row],[churn]] = "yes", 1, 0)</f>
        <v>0</v>
      </c>
      <c r="W1201" t="str">
        <f>IF(tbl_Customers[[#This Row],[number_customer_service_calls]] &lt;= 1, "0-1 Calls", IF(tbl_Customers[[#This Row],[number_customer_service_calls]] &lt;= 3, "2-3 Calls", IF(tbl_Customers[[#This Row],[number_customer_service_calls]] &lt;=5, "4-5 Calls", "6+ Calls")))</f>
        <v>0-1 Calls</v>
      </c>
      <c r="X1201" t="str">
        <f>IF(tbl_Customers[[#This Row],[account_length]] &lt;= 50, "0-50", IF(tbl_Customers[[#This Row],[account_length]] &lt;=100, "51-100", IF(tbl_Customers[[#This Row],[account_length]] &lt;= 150, "101-150", "151+")))</f>
        <v>51-100</v>
      </c>
      <c r="Y1201" s="30" t="str">
        <f>IF(tbl_Customers[[#This Row],[total_intl_charge]] &lt;= 3, "Low Charges", "High Charges")</f>
        <v>Low Charges</v>
      </c>
    </row>
    <row r="1202" spans="1:25"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c r="V1202">
        <f>IF(tbl_Customers[[#This Row],[churn]] = "yes", 1, 0)</f>
        <v>0</v>
      </c>
      <c r="W1202" t="str">
        <f>IF(tbl_Customers[[#This Row],[number_customer_service_calls]] &lt;= 1, "0-1 Calls", IF(tbl_Customers[[#This Row],[number_customer_service_calls]] &lt;= 3, "2-3 Calls", IF(tbl_Customers[[#This Row],[number_customer_service_calls]] &lt;=5, "4-5 Calls", "6+ Calls")))</f>
        <v>0-1 Calls</v>
      </c>
      <c r="X1202" t="str">
        <f>IF(tbl_Customers[[#This Row],[account_length]] &lt;= 50, "0-50", IF(tbl_Customers[[#This Row],[account_length]] &lt;=100, "51-100", IF(tbl_Customers[[#This Row],[account_length]] &lt;= 150, "101-150", "151+")))</f>
        <v>101-150</v>
      </c>
      <c r="Y1202" s="30" t="str">
        <f>IF(tbl_Customers[[#This Row],[total_intl_charge]] &lt;= 3, "Low Charges", "High Charges")</f>
        <v>Low Charges</v>
      </c>
    </row>
    <row r="1203" spans="1:25"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c r="V1203">
        <f>IF(tbl_Customers[[#This Row],[churn]] = "yes", 1, 0)</f>
        <v>0</v>
      </c>
      <c r="W1203" t="str">
        <f>IF(tbl_Customers[[#This Row],[number_customer_service_calls]] &lt;= 1, "0-1 Calls", IF(tbl_Customers[[#This Row],[number_customer_service_calls]] &lt;= 3, "2-3 Calls", IF(tbl_Customers[[#This Row],[number_customer_service_calls]] &lt;=5, "4-5 Calls", "6+ Calls")))</f>
        <v>2-3 Calls</v>
      </c>
      <c r="X1203" t="str">
        <f>IF(tbl_Customers[[#This Row],[account_length]] &lt;= 50, "0-50", IF(tbl_Customers[[#This Row],[account_length]] &lt;=100, "51-100", IF(tbl_Customers[[#This Row],[account_length]] &lt;= 150, "101-150", "151+")))</f>
        <v>0-50</v>
      </c>
      <c r="Y1203" s="30" t="str">
        <f>IF(tbl_Customers[[#This Row],[total_intl_charge]] &lt;= 3, "Low Charges", "High Charges")</f>
        <v>Low Charges</v>
      </c>
    </row>
    <row r="1204" spans="1:25"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c r="V1204">
        <f>IF(tbl_Customers[[#This Row],[churn]] = "yes", 1, 0)</f>
        <v>0</v>
      </c>
      <c r="W1204" t="str">
        <f>IF(tbl_Customers[[#This Row],[number_customer_service_calls]] &lt;= 1, "0-1 Calls", IF(tbl_Customers[[#This Row],[number_customer_service_calls]] &lt;= 3, "2-3 Calls", IF(tbl_Customers[[#This Row],[number_customer_service_calls]] &lt;=5, "4-5 Calls", "6+ Calls")))</f>
        <v>2-3 Calls</v>
      </c>
      <c r="X1204" t="str">
        <f>IF(tbl_Customers[[#This Row],[account_length]] &lt;= 50, "0-50", IF(tbl_Customers[[#This Row],[account_length]] &lt;=100, "51-100", IF(tbl_Customers[[#This Row],[account_length]] &lt;= 150, "101-150", "151+")))</f>
        <v>51-100</v>
      </c>
      <c r="Y1204" s="30" t="str">
        <f>IF(tbl_Customers[[#This Row],[total_intl_charge]] &lt;= 3, "Low Charges", "High Charges")</f>
        <v>Low Charges</v>
      </c>
    </row>
    <row r="1205" spans="1:25"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c r="V1205">
        <f>IF(tbl_Customers[[#This Row],[churn]] = "yes", 1, 0)</f>
        <v>1</v>
      </c>
      <c r="W1205" t="str">
        <f>IF(tbl_Customers[[#This Row],[number_customer_service_calls]] &lt;= 1, "0-1 Calls", IF(tbl_Customers[[#This Row],[number_customer_service_calls]] &lt;= 3, "2-3 Calls", IF(tbl_Customers[[#This Row],[number_customer_service_calls]] &lt;=5, "4-5 Calls", "6+ Calls")))</f>
        <v>2-3 Calls</v>
      </c>
      <c r="X1205" t="str">
        <f>IF(tbl_Customers[[#This Row],[account_length]] &lt;= 50, "0-50", IF(tbl_Customers[[#This Row],[account_length]] &lt;=100, "51-100", IF(tbl_Customers[[#This Row],[account_length]] &lt;= 150, "101-150", "151+")))</f>
        <v>51-100</v>
      </c>
      <c r="Y1205" s="30" t="str">
        <f>IF(tbl_Customers[[#This Row],[total_intl_charge]] &lt;= 3, "Low Charges", "High Charges")</f>
        <v>High Charges</v>
      </c>
    </row>
    <row r="1206" spans="1:25"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c r="V1206">
        <f>IF(tbl_Customers[[#This Row],[churn]] = "yes", 1, 0)</f>
        <v>0</v>
      </c>
      <c r="W1206" t="str">
        <f>IF(tbl_Customers[[#This Row],[number_customer_service_calls]] &lt;= 1, "0-1 Calls", IF(tbl_Customers[[#This Row],[number_customer_service_calls]] &lt;= 3, "2-3 Calls", IF(tbl_Customers[[#This Row],[number_customer_service_calls]] &lt;=5, "4-5 Calls", "6+ Calls")))</f>
        <v>0-1 Calls</v>
      </c>
      <c r="X1206" t="str">
        <f>IF(tbl_Customers[[#This Row],[account_length]] &lt;= 50, "0-50", IF(tbl_Customers[[#This Row],[account_length]] &lt;=100, "51-100", IF(tbl_Customers[[#This Row],[account_length]] &lt;= 150, "101-150", "151+")))</f>
        <v>0-50</v>
      </c>
      <c r="Y1206" s="30" t="str">
        <f>IF(tbl_Customers[[#This Row],[total_intl_charge]] &lt;= 3, "Low Charges", "High Charges")</f>
        <v>Low Charges</v>
      </c>
    </row>
    <row r="1207" spans="1:25"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c r="V1207">
        <f>IF(tbl_Customers[[#This Row],[churn]] = "yes", 1, 0)</f>
        <v>0</v>
      </c>
      <c r="W1207" t="str">
        <f>IF(tbl_Customers[[#This Row],[number_customer_service_calls]] &lt;= 1, "0-1 Calls", IF(tbl_Customers[[#This Row],[number_customer_service_calls]] &lt;= 3, "2-3 Calls", IF(tbl_Customers[[#This Row],[number_customer_service_calls]] &lt;=5, "4-5 Calls", "6+ Calls")))</f>
        <v>0-1 Calls</v>
      </c>
      <c r="X1207" t="str">
        <f>IF(tbl_Customers[[#This Row],[account_length]] &lt;= 50, "0-50", IF(tbl_Customers[[#This Row],[account_length]] &lt;=100, "51-100", IF(tbl_Customers[[#This Row],[account_length]] &lt;= 150, "101-150", "151+")))</f>
        <v>101-150</v>
      </c>
      <c r="Y1207" s="30" t="str">
        <f>IF(tbl_Customers[[#This Row],[total_intl_charge]] &lt;= 3, "Low Charges", "High Charges")</f>
        <v>Low Charges</v>
      </c>
    </row>
    <row r="1208" spans="1:25"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c r="V1208">
        <f>IF(tbl_Customers[[#This Row],[churn]] = "yes", 1, 0)</f>
        <v>0</v>
      </c>
      <c r="W1208" t="str">
        <f>IF(tbl_Customers[[#This Row],[number_customer_service_calls]] &lt;= 1, "0-1 Calls", IF(tbl_Customers[[#This Row],[number_customer_service_calls]] &lt;= 3, "2-3 Calls", IF(tbl_Customers[[#This Row],[number_customer_service_calls]] &lt;=5, "4-5 Calls", "6+ Calls")))</f>
        <v>0-1 Calls</v>
      </c>
      <c r="X1208" t="str">
        <f>IF(tbl_Customers[[#This Row],[account_length]] &lt;= 50, "0-50", IF(tbl_Customers[[#This Row],[account_length]] &lt;=100, "51-100", IF(tbl_Customers[[#This Row],[account_length]] &lt;= 150, "101-150", "151+")))</f>
        <v>101-150</v>
      </c>
      <c r="Y1208" s="30" t="str">
        <f>IF(tbl_Customers[[#This Row],[total_intl_charge]] &lt;= 3, "Low Charges", "High Charges")</f>
        <v>Low Charges</v>
      </c>
    </row>
    <row r="1209" spans="1:25"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c r="V1209">
        <f>IF(tbl_Customers[[#This Row],[churn]] = "yes", 1, 0)</f>
        <v>0</v>
      </c>
      <c r="W1209" t="str">
        <f>IF(tbl_Customers[[#This Row],[number_customer_service_calls]] &lt;= 1, "0-1 Calls", IF(tbl_Customers[[#This Row],[number_customer_service_calls]] &lt;= 3, "2-3 Calls", IF(tbl_Customers[[#This Row],[number_customer_service_calls]] &lt;=5, "4-5 Calls", "6+ Calls")))</f>
        <v>0-1 Calls</v>
      </c>
      <c r="X1209" t="str">
        <f>IF(tbl_Customers[[#This Row],[account_length]] &lt;= 50, "0-50", IF(tbl_Customers[[#This Row],[account_length]] &lt;=100, "51-100", IF(tbl_Customers[[#This Row],[account_length]] &lt;= 150, "101-150", "151+")))</f>
        <v>51-100</v>
      </c>
      <c r="Y1209" s="30" t="str">
        <f>IF(tbl_Customers[[#This Row],[total_intl_charge]] &lt;= 3, "Low Charges", "High Charges")</f>
        <v>High Charges</v>
      </c>
    </row>
    <row r="1210" spans="1:25"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c r="V1210">
        <f>IF(tbl_Customers[[#This Row],[churn]] = "yes", 1, 0)</f>
        <v>0</v>
      </c>
      <c r="W1210" t="str">
        <f>IF(tbl_Customers[[#This Row],[number_customer_service_calls]] &lt;= 1, "0-1 Calls", IF(tbl_Customers[[#This Row],[number_customer_service_calls]] &lt;= 3, "2-3 Calls", IF(tbl_Customers[[#This Row],[number_customer_service_calls]] &lt;=5, "4-5 Calls", "6+ Calls")))</f>
        <v>2-3 Calls</v>
      </c>
      <c r="X1210" t="str">
        <f>IF(tbl_Customers[[#This Row],[account_length]] &lt;= 50, "0-50", IF(tbl_Customers[[#This Row],[account_length]] &lt;=100, "51-100", IF(tbl_Customers[[#This Row],[account_length]] &lt;= 150, "101-150", "151+")))</f>
        <v>51-100</v>
      </c>
      <c r="Y1210" s="30" t="str">
        <f>IF(tbl_Customers[[#This Row],[total_intl_charge]] &lt;= 3, "Low Charges", "High Charges")</f>
        <v>Low Charges</v>
      </c>
    </row>
    <row r="1211" spans="1:25"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c r="V1211">
        <f>IF(tbl_Customers[[#This Row],[churn]] = "yes", 1, 0)</f>
        <v>0</v>
      </c>
      <c r="W1211" t="str">
        <f>IF(tbl_Customers[[#This Row],[number_customer_service_calls]] &lt;= 1, "0-1 Calls", IF(tbl_Customers[[#This Row],[number_customer_service_calls]] &lt;= 3, "2-3 Calls", IF(tbl_Customers[[#This Row],[number_customer_service_calls]] &lt;=5, "4-5 Calls", "6+ Calls")))</f>
        <v>2-3 Calls</v>
      </c>
      <c r="X1211" t="str">
        <f>IF(tbl_Customers[[#This Row],[account_length]] &lt;= 50, "0-50", IF(tbl_Customers[[#This Row],[account_length]] &lt;=100, "51-100", IF(tbl_Customers[[#This Row],[account_length]] &lt;= 150, "101-150", "151+")))</f>
        <v>51-100</v>
      </c>
      <c r="Y1211" s="30" t="str">
        <f>IF(tbl_Customers[[#This Row],[total_intl_charge]] &lt;= 3, "Low Charges", "High Charges")</f>
        <v>Low Charges</v>
      </c>
    </row>
    <row r="1212" spans="1:25"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c r="V1212">
        <f>IF(tbl_Customers[[#This Row],[churn]] = "yes", 1, 0)</f>
        <v>0</v>
      </c>
      <c r="W1212" t="str">
        <f>IF(tbl_Customers[[#This Row],[number_customer_service_calls]] &lt;= 1, "0-1 Calls", IF(tbl_Customers[[#This Row],[number_customer_service_calls]] &lt;= 3, "2-3 Calls", IF(tbl_Customers[[#This Row],[number_customer_service_calls]] &lt;=5, "4-5 Calls", "6+ Calls")))</f>
        <v>2-3 Calls</v>
      </c>
      <c r="X1212" t="str">
        <f>IF(tbl_Customers[[#This Row],[account_length]] &lt;= 50, "0-50", IF(tbl_Customers[[#This Row],[account_length]] &lt;=100, "51-100", IF(tbl_Customers[[#This Row],[account_length]] &lt;= 150, "101-150", "151+")))</f>
        <v>151+</v>
      </c>
      <c r="Y1212" s="30" t="str">
        <f>IF(tbl_Customers[[#This Row],[total_intl_charge]] &lt;= 3, "Low Charges", "High Charges")</f>
        <v>Low Charges</v>
      </c>
    </row>
    <row r="1213" spans="1:25"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c r="V1213">
        <f>IF(tbl_Customers[[#This Row],[churn]] = "yes", 1, 0)</f>
        <v>0</v>
      </c>
      <c r="W1213" t="str">
        <f>IF(tbl_Customers[[#This Row],[number_customer_service_calls]] &lt;= 1, "0-1 Calls", IF(tbl_Customers[[#This Row],[number_customer_service_calls]] &lt;= 3, "2-3 Calls", IF(tbl_Customers[[#This Row],[number_customer_service_calls]] &lt;=5, "4-5 Calls", "6+ Calls")))</f>
        <v>2-3 Calls</v>
      </c>
      <c r="X1213" t="str">
        <f>IF(tbl_Customers[[#This Row],[account_length]] &lt;= 50, "0-50", IF(tbl_Customers[[#This Row],[account_length]] &lt;=100, "51-100", IF(tbl_Customers[[#This Row],[account_length]] &lt;= 150, "101-150", "151+")))</f>
        <v>51-100</v>
      </c>
      <c r="Y1213" s="30" t="str">
        <f>IF(tbl_Customers[[#This Row],[total_intl_charge]] &lt;= 3, "Low Charges", "High Charges")</f>
        <v>High Charges</v>
      </c>
    </row>
    <row r="1214" spans="1:25"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c r="V1214">
        <f>IF(tbl_Customers[[#This Row],[churn]] = "yes", 1, 0)</f>
        <v>0</v>
      </c>
      <c r="W1214" t="str">
        <f>IF(tbl_Customers[[#This Row],[number_customer_service_calls]] &lt;= 1, "0-1 Calls", IF(tbl_Customers[[#This Row],[number_customer_service_calls]] &lt;= 3, "2-3 Calls", IF(tbl_Customers[[#This Row],[number_customer_service_calls]] &lt;=5, "4-5 Calls", "6+ Calls")))</f>
        <v>0-1 Calls</v>
      </c>
      <c r="X1214" t="str">
        <f>IF(tbl_Customers[[#This Row],[account_length]] &lt;= 50, "0-50", IF(tbl_Customers[[#This Row],[account_length]] &lt;=100, "51-100", IF(tbl_Customers[[#This Row],[account_length]] &lt;= 150, "101-150", "151+")))</f>
        <v>0-50</v>
      </c>
      <c r="Y1214" s="30" t="str">
        <f>IF(tbl_Customers[[#This Row],[total_intl_charge]] &lt;= 3, "Low Charges", "High Charges")</f>
        <v>Low Charges</v>
      </c>
    </row>
    <row r="1215" spans="1:25"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c r="V1215">
        <f>IF(tbl_Customers[[#This Row],[churn]] = "yes", 1, 0)</f>
        <v>0</v>
      </c>
      <c r="W1215" t="str">
        <f>IF(tbl_Customers[[#This Row],[number_customer_service_calls]] &lt;= 1, "0-1 Calls", IF(tbl_Customers[[#This Row],[number_customer_service_calls]] &lt;= 3, "2-3 Calls", IF(tbl_Customers[[#This Row],[number_customer_service_calls]] &lt;=5, "4-5 Calls", "6+ Calls")))</f>
        <v>0-1 Calls</v>
      </c>
      <c r="X1215" t="str">
        <f>IF(tbl_Customers[[#This Row],[account_length]] &lt;= 50, "0-50", IF(tbl_Customers[[#This Row],[account_length]] &lt;=100, "51-100", IF(tbl_Customers[[#This Row],[account_length]] &lt;= 150, "101-150", "151+")))</f>
        <v>0-50</v>
      </c>
      <c r="Y1215" s="30" t="str">
        <f>IF(tbl_Customers[[#This Row],[total_intl_charge]] &lt;= 3, "Low Charges", "High Charges")</f>
        <v>Low Charges</v>
      </c>
    </row>
    <row r="1216" spans="1:25"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c r="V1216">
        <f>IF(tbl_Customers[[#This Row],[churn]] = "yes", 1, 0)</f>
        <v>0</v>
      </c>
      <c r="W1216" t="str">
        <f>IF(tbl_Customers[[#This Row],[number_customer_service_calls]] &lt;= 1, "0-1 Calls", IF(tbl_Customers[[#This Row],[number_customer_service_calls]] &lt;= 3, "2-3 Calls", IF(tbl_Customers[[#This Row],[number_customer_service_calls]] &lt;=5, "4-5 Calls", "6+ Calls")))</f>
        <v>0-1 Calls</v>
      </c>
      <c r="X1216" t="str">
        <f>IF(tbl_Customers[[#This Row],[account_length]] &lt;= 50, "0-50", IF(tbl_Customers[[#This Row],[account_length]] &lt;=100, "51-100", IF(tbl_Customers[[#This Row],[account_length]] &lt;= 150, "101-150", "151+")))</f>
        <v>101-150</v>
      </c>
      <c r="Y1216" s="30" t="str">
        <f>IF(tbl_Customers[[#This Row],[total_intl_charge]] &lt;= 3, "Low Charges", "High Charges")</f>
        <v>High Charges</v>
      </c>
    </row>
    <row r="1217" spans="1:25"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c r="V1217">
        <f>IF(tbl_Customers[[#This Row],[churn]] = "yes", 1, 0)</f>
        <v>0</v>
      </c>
      <c r="W1217" t="str">
        <f>IF(tbl_Customers[[#This Row],[number_customer_service_calls]] &lt;= 1, "0-1 Calls", IF(tbl_Customers[[#This Row],[number_customer_service_calls]] &lt;= 3, "2-3 Calls", IF(tbl_Customers[[#This Row],[number_customer_service_calls]] &lt;=5, "4-5 Calls", "6+ Calls")))</f>
        <v>0-1 Calls</v>
      </c>
      <c r="X1217" t="str">
        <f>IF(tbl_Customers[[#This Row],[account_length]] &lt;= 50, "0-50", IF(tbl_Customers[[#This Row],[account_length]] &lt;=100, "51-100", IF(tbl_Customers[[#This Row],[account_length]] &lt;= 150, "101-150", "151+")))</f>
        <v>51-100</v>
      </c>
      <c r="Y1217" s="30" t="str">
        <f>IF(tbl_Customers[[#This Row],[total_intl_charge]] &lt;= 3, "Low Charges", "High Charges")</f>
        <v>High Charges</v>
      </c>
    </row>
    <row r="1218" spans="1:25"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c r="V1218">
        <f>IF(tbl_Customers[[#This Row],[churn]] = "yes", 1, 0)</f>
        <v>0</v>
      </c>
      <c r="W1218" t="str">
        <f>IF(tbl_Customers[[#This Row],[number_customer_service_calls]] &lt;= 1, "0-1 Calls", IF(tbl_Customers[[#This Row],[number_customer_service_calls]] &lt;= 3, "2-3 Calls", IF(tbl_Customers[[#This Row],[number_customer_service_calls]] &lt;=5, "4-5 Calls", "6+ Calls")))</f>
        <v>0-1 Calls</v>
      </c>
      <c r="X1218" t="str">
        <f>IF(tbl_Customers[[#This Row],[account_length]] &lt;= 50, "0-50", IF(tbl_Customers[[#This Row],[account_length]] &lt;=100, "51-100", IF(tbl_Customers[[#This Row],[account_length]] &lt;= 150, "101-150", "151+")))</f>
        <v>51-100</v>
      </c>
      <c r="Y1218" s="30" t="str">
        <f>IF(tbl_Customers[[#This Row],[total_intl_charge]] &lt;= 3, "Low Charges", "High Charges")</f>
        <v>Low Charges</v>
      </c>
    </row>
    <row r="1219" spans="1:25"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c r="V1219">
        <f>IF(tbl_Customers[[#This Row],[churn]] = "yes", 1, 0)</f>
        <v>0</v>
      </c>
      <c r="W1219" t="str">
        <f>IF(tbl_Customers[[#This Row],[number_customer_service_calls]] &lt;= 1, "0-1 Calls", IF(tbl_Customers[[#This Row],[number_customer_service_calls]] &lt;= 3, "2-3 Calls", IF(tbl_Customers[[#This Row],[number_customer_service_calls]] &lt;=5, "4-5 Calls", "6+ Calls")))</f>
        <v>2-3 Calls</v>
      </c>
      <c r="X1219" t="str">
        <f>IF(tbl_Customers[[#This Row],[account_length]] &lt;= 50, "0-50", IF(tbl_Customers[[#This Row],[account_length]] &lt;=100, "51-100", IF(tbl_Customers[[#This Row],[account_length]] &lt;= 150, "101-150", "151+")))</f>
        <v>51-100</v>
      </c>
      <c r="Y1219" s="30" t="str">
        <f>IF(tbl_Customers[[#This Row],[total_intl_charge]] &lt;= 3, "Low Charges", "High Charges")</f>
        <v>High Charges</v>
      </c>
    </row>
    <row r="1220" spans="1:25"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c r="V1220">
        <f>IF(tbl_Customers[[#This Row],[churn]] = "yes", 1, 0)</f>
        <v>0</v>
      </c>
      <c r="W1220" t="str">
        <f>IF(tbl_Customers[[#This Row],[number_customer_service_calls]] &lt;= 1, "0-1 Calls", IF(tbl_Customers[[#This Row],[number_customer_service_calls]] &lt;= 3, "2-3 Calls", IF(tbl_Customers[[#This Row],[number_customer_service_calls]] &lt;=5, "4-5 Calls", "6+ Calls")))</f>
        <v>0-1 Calls</v>
      </c>
      <c r="X1220" t="str">
        <f>IF(tbl_Customers[[#This Row],[account_length]] &lt;= 50, "0-50", IF(tbl_Customers[[#This Row],[account_length]] &lt;=100, "51-100", IF(tbl_Customers[[#This Row],[account_length]] &lt;= 150, "101-150", "151+")))</f>
        <v>101-150</v>
      </c>
      <c r="Y1220" s="30" t="str">
        <f>IF(tbl_Customers[[#This Row],[total_intl_charge]] &lt;= 3, "Low Charges", "High Charges")</f>
        <v>Low Charges</v>
      </c>
    </row>
    <row r="1221" spans="1:25"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c r="V1221">
        <f>IF(tbl_Customers[[#This Row],[churn]] = "yes", 1, 0)</f>
        <v>0</v>
      </c>
      <c r="W1221" t="str">
        <f>IF(tbl_Customers[[#This Row],[number_customer_service_calls]] &lt;= 1, "0-1 Calls", IF(tbl_Customers[[#This Row],[number_customer_service_calls]] &lt;= 3, "2-3 Calls", IF(tbl_Customers[[#This Row],[number_customer_service_calls]] &lt;=5, "4-5 Calls", "6+ Calls")))</f>
        <v>0-1 Calls</v>
      </c>
      <c r="X1221" t="str">
        <f>IF(tbl_Customers[[#This Row],[account_length]] &lt;= 50, "0-50", IF(tbl_Customers[[#This Row],[account_length]] &lt;=100, "51-100", IF(tbl_Customers[[#This Row],[account_length]] &lt;= 150, "101-150", "151+")))</f>
        <v>101-150</v>
      </c>
      <c r="Y1221" s="30" t="str">
        <f>IF(tbl_Customers[[#This Row],[total_intl_charge]] &lt;= 3, "Low Charges", "High Charges")</f>
        <v>Low Charges</v>
      </c>
    </row>
    <row r="1222" spans="1:25"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c r="V1222">
        <f>IF(tbl_Customers[[#This Row],[churn]] = "yes", 1, 0)</f>
        <v>0</v>
      </c>
      <c r="W1222" t="str">
        <f>IF(tbl_Customers[[#This Row],[number_customer_service_calls]] &lt;= 1, "0-1 Calls", IF(tbl_Customers[[#This Row],[number_customer_service_calls]] &lt;= 3, "2-3 Calls", IF(tbl_Customers[[#This Row],[number_customer_service_calls]] &lt;=5, "4-5 Calls", "6+ Calls")))</f>
        <v>0-1 Calls</v>
      </c>
      <c r="X1222" t="str">
        <f>IF(tbl_Customers[[#This Row],[account_length]] &lt;= 50, "0-50", IF(tbl_Customers[[#This Row],[account_length]] &lt;=100, "51-100", IF(tbl_Customers[[#This Row],[account_length]] &lt;= 150, "101-150", "151+")))</f>
        <v>151+</v>
      </c>
      <c r="Y1222" s="30" t="str">
        <f>IF(tbl_Customers[[#This Row],[total_intl_charge]] &lt;= 3, "Low Charges", "High Charges")</f>
        <v>Low Charges</v>
      </c>
    </row>
    <row r="1223" spans="1:25"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c r="V1223">
        <f>IF(tbl_Customers[[#This Row],[churn]] = "yes", 1, 0)</f>
        <v>0</v>
      </c>
      <c r="W1223" t="str">
        <f>IF(tbl_Customers[[#This Row],[number_customer_service_calls]] &lt;= 1, "0-1 Calls", IF(tbl_Customers[[#This Row],[number_customer_service_calls]] &lt;= 3, "2-3 Calls", IF(tbl_Customers[[#This Row],[number_customer_service_calls]] &lt;=5, "4-5 Calls", "6+ Calls")))</f>
        <v>2-3 Calls</v>
      </c>
      <c r="X1223" t="str">
        <f>IF(tbl_Customers[[#This Row],[account_length]] &lt;= 50, "0-50", IF(tbl_Customers[[#This Row],[account_length]] &lt;=100, "51-100", IF(tbl_Customers[[#This Row],[account_length]] &lt;= 150, "101-150", "151+")))</f>
        <v>51-100</v>
      </c>
      <c r="Y1223" s="30" t="str">
        <f>IF(tbl_Customers[[#This Row],[total_intl_charge]] &lt;= 3, "Low Charges", "High Charges")</f>
        <v>Low Charges</v>
      </c>
    </row>
    <row r="1224" spans="1:25"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c r="V1224">
        <f>IF(tbl_Customers[[#This Row],[churn]] = "yes", 1, 0)</f>
        <v>0</v>
      </c>
      <c r="W1224" t="str">
        <f>IF(tbl_Customers[[#This Row],[number_customer_service_calls]] &lt;= 1, "0-1 Calls", IF(tbl_Customers[[#This Row],[number_customer_service_calls]] &lt;= 3, "2-3 Calls", IF(tbl_Customers[[#This Row],[number_customer_service_calls]] &lt;=5, "4-5 Calls", "6+ Calls")))</f>
        <v>0-1 Calls</v>
      </c>
      <c r="X1224" t="str">
        <f>IF(tbl_Customers[[#This Row],[account_length]] &lt;= 50, "0-50", IF(tbl_Customers[[#This Row],[account_length]] &lt;=100, "51-100", IF(tbl_Customers[[#This Row],[account_length]] &lt;= 150, "101-150", "151+")))</f>
        <v>51-100</v>
      </c>
      <c r="Y1224" s="30" t="str">
        <f>IF(tbl_Customers[[#This Row],[total_intl_charge]] &lt;= 3, "Low Charges", "High Charges")</f>
        <v>Low Charges</v>
      </c>
    </row>
    <row r="1225" spans="1:25"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c r="V1225">
        <f>IF(tbl_Customers[[#This Row],[churn]] = "yes", 1, 0)</f>
        <v>0</v>
      </c>
      <c r="W1225" t="str">
        <f>IF(tbl_Customers[[#This Row],[number_customer_service_calls]] &lt;= 1, "0-1 Calls", IF(tbl_Customers[[#This Row],[number_customer_service_calls]] &lt;= 3, "2-3 Calls", IF(tbl_Customers[[#This Row],[number_customer_service_calls]] &lt;=5, "4-5 Calls", "6+ Calls")))</f>
        <v>2-3 Calls</v>
      </c>
      <c r="X1225" t="str">
        <f>IF(tbl_Customers[[#This Row],[account_length]] &lt;= 50, "0-50", IF(tbl_Customers[[#This Row],[account_length]] &lt;=100, "51-100", IF(tbl_Customers[[#This Row],[account_length]] &lt;= 150, "101-150", "151+")))</f>
        <v>101-150</v>
      </c>
      <c r="Y1225" s="30" t="str">
        <f>IF(tbl_Customers[[#This Row],[total_intl_charge]] &lt;= 3, "Low Charges", "High Charges")</f>
        <v>Low Charges</v>
      </c>
    </row>
    <row r="1226" spans="1:25"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c r="V1226">
        <f>IF(tbl_Customers[[#This Row],[churn]] = "yes", 1, 0)</f>
        <v>0</v>
      </c>
      <c r="W1226" t="str">
        <f>IF(tbl_Customers[[#This Row],[number_customer_service_calls]] &lt;= 1, "0-1 Calls", IF(tbl_Customers[[#This Row],[number_customer_service_calls]] &lt;= 3, "2-3 Calls", IF(tbl_Customers[[#This Row],[number_customer_service_calls]] &lt;=5, "4-5 Calls", "6+ Calls")))</f>
        <v>0-1 Calls</v>
      </c>
      <c r="X1226" t="str">
        <f>IF(tbl_Customers[[#This Row],[account_length]] &lt;= 50, "0-50", IF(tbl_Customers[[#This Row],[account_length]] &lt;=100, "51-100", IF(tbl_Customers[[#This Row],[account_length]] &lt;= 150, "101-150", "151+")))</f>
        <v>151+</v>
      </c>
      <c r="Y1226" s="30" t="str">
        <f>IF(tbl_Customers[[#This Row],[total_intl_charge]] &lt;= 3, "Low Charges", "High Charges")</f>
        <v>Low Charges</v>
      </c>
    </row>
    <row r="1227" spans="1:25"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c r="V1227">
        <f>IF(tbl_Customers[[#This Row],[churn]] = "yes", 1, 0)</f>
        <v>0</v>
      </c>
      <c r="W1227" t="str">
        <f>IF(tbl_Customers[[#This Row],[number_customer_service_calls]] &lt;= 1, "0-1 Calls", IF(tbl_Customers[[#This Row],[number_customer_service_calls]] &lt;= 3, "2-3 Calls", IF(tbl_Customers[[#This Row],[number_customer_service_calls]] &lt;=5, "4-5 Calls", "6+ Calls")))</f>
        <v>4-5 Calls</v>
      </c>
      <c r="X1227" t="str">
        <f>IF(tbl_Customers[[#This Row],[account_length]] &lt;= 50, "0-50", IF(tbl_Customers[[#This Row],[account_length]] &lt;=100, "51-100", IF(tbl_Customers[[#This Row],[account_length]] &lt;= 150, "101-150", "151+")))</f>
        <v>101-150</v>
      </c>
      <c r="Y1227" s="30" t="str">
        <f>IF(tbl_Customers[[#This Row],[total_intl_charge]] &lt;= 3, "Low Charges", "High Charges")</f>
        <v>Low Charges</v>
      </c>
    </row>
    <row r="1228" spans="1:25"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c r="V1228">
        <f>IF(tbl_Customers[[#This Row],[churn]] = "yes", 1, 0)</f>
        <v>0</v>
      </c>
      <c r="W1228" t="str">
        <f>IF(tbl_Customers[[#This Row],[number_customer_service_calls]] &lt;= 1, "0-1 Calls", IF(tbl_Customers[[#This Row],[number_customer_service_calls]] &lt;= 3, "2-3 Calls", IF(tbl_Customers[[#This Row],[number_customer_service_calls]] &lt;=5, "4-5 Calls", "6+ Calls")))</f>
        <v>4-5 Calls</v>
      </c>
      <c r="X1228" t="str">
        <f>IF(tbl_Customers[[#This Row],[account_length]] &lt;= 50, "0-50", IF(tbl_Customers[[#This Row],[account_length]] &lt;=100, "51-100", IF(tbl_Customers[[#This Row],[account_length]] &lt;= 150, "101-150", "151+")))</f>
        <v>151+</v>
      </c>
      <c r="Y1228" s="30" t="str">
        <f>IF(tbl_Customers[[#This Row],[total_intl_charge]] &lt;= 3, "Low Charges", "High Charges")</f>
        <v>High Charges</v>
      </c>
    </row>
    <row r="1229" spans="1:25"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c r="V1229">
        <f>IF(tbl_Customers[[#This Row],[churn]] = "yes", 1, 0)</f>
        <v>0</v>
      </c>
      <c r="W1229" t="str">
        <f>IF(tbl_Customers[[#This Row],[number_customer_service_calls]] &lt;= 1, "0-1 Calls", IF(tbl_Customers[[#This Row],[number_customer_service_calls]] &lt;= 3, "2-3 Calls", IF(tbl_Customers[[#This Row],[number_customer_service_calls]] &lt;=5, "4-5 Calls", "6+ Calls")))</f>
        <v>0-1 Calls</v>
      </c>
      <c r="X1229" t="str">
        <f>IF(tbl_Customers[[#This Row],[account_length]] &lt;= 50, "0-50", IF(tbl_Customers[[#This Row],[account_length]] &lt;=100, "51-100", IF(tbl_Customers[[#This Row],[account_length]] &lt;= 150, "101-150", "151+")))</f>
        <v>51-100</v>
      </c>
      <c r="Y1229" s="30" t="str">
        <f>IF(tbl_Customers[[#This Row],[total_intl_charge]] &lt;= 3, "Low Charges", "High Charges")</f>
        <v>Low Charges</v>
      </c>
    </row>
    <row r="1230" spans="1:25"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c r="V1230">
        <f>IF(tbl_Customers[[#This Row],[churn]] = "yes", 1, 0)</f>
        <v>0</v>
      </c>
      <c r="W1230" t="str">
        <f>IF(tbl_Customers[[#This Row],[number_customer_service_calls]] &lt;= 1, "0-1 Calls", IF(tbl_Customers[[#This Row],[number_customer_service_calls]] &lt;= 3, "2-3 Calls", IF(tbl_Customers[[#This Row],[number_customer_service_calls]] &lt;=5, "4-5 Calls", "6+ Calls")))</f>
        <v>2-3 Calls</v>
      </c>
      <c r="X1230" t="str">
        <f>IF(tbl_Customers[[#This Row],[account_length]] &lt;= 50, "0-50", IF(tbl_Customers[[#This Row],[account_length]] &lt;=100, "51-100", IF(tbl_Customers[[#This Row],[account_length]] &lt;= 150, "101-150", "151+")))</f>
        <v>51-100</v>
      </c>
      <c r="Y1230" s="30" t="str">
        <f>IF(tbl_Customers[[#This Row],[total_intl_charge]] &lt;= 3, "Low Charges", "High Charges")</f>
        <v>High Charges</v>
      </c>
    </row>
    <row r="1231" spans="1:25"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c r="V1231">
        <f>IF(tbl_Customers[[#This Row],[churn]] = "yes", 1, 0)</f>
        <v>0</v>
      </c>
      <c r="W1231" t="str">
        <f>IF(tbl_Customers[[#This Row],[number_customer_service_calls]] &lt;= 1, "0-1 Calls", IF(tbl_Customers[[#This Row],[number_customer_service_calls]] &lt;= 3, "2-3 Calls", IF(tbl_Customers[[#This Row],[number_customer_service_calls]] &lt;=5, "4-5 Calls", "6+ Calls")))</f>
        <v>2-3 Calls</v>
      </c>
      <c r="X1231" t="str">
        <f>IF(tbl_Customers[[#This Row],[account_length]] &lt;= 50, "0-50", IF(tbl_Customers[[#This Row],[account_length]] &lt;=100, "51-100", IF(tbl_Customers[[#This Row],[account_length]] &lt;= 150, "101-150", "151+")))</f>
        <v>101-150</v>
      </c>
      <c r="Y1231" s="30" t="str">
        <f>IF(tbl_Customers[[#This Row],[total_intl_charge]] &lt;= 3, "Low Charges", "High Charges")</f>
        <v>Low Charges</v>
      </c>
    </row>
    <row r="1232" spans="1:25"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c r="V1232">
        <f>IF(tbl_Customers[[#This Row],[churn]] = "yes", 1, 0)</f>
        <v>1</v>
      </c>
      <c r="W1232" t="str">
        <f>IF(tbl_Customers[[#This Row],[number_customer_service_calls]] &lt;= 1, "0-1 Calls", IF(tbl_Customers[[#This Row],[number_customer_service_calls]] &lt;= 3, "2-3 Calls", IF(tbl_Customers[[#This Row],[number_customer_service_calls]] &lt;=5, "4-5 Calls", "6+ Calls")))</f>
        <v>2-3 Calls</v>
      </c>
      <c r="X1232" t="str">
        <f>IF(tbl_Customers[[#This Row],[account_length]] &lt;= 50, "0-50", IF(tbl_Customers[[#This Row],[account_length]] &lt;=100, "51-100", IF(tbl_Customers[[#This Row],[account_length]] &lt;= 150, "101-150", "151+")))</f>
        <v>101-150</v>
      </c>
      <c r="Y1232" s="30" t="str">
        <f>IF(tbl_Customers[[#This Row],[total_intl_charge]] &lt;= 3, "Low Charges", "High Charges")</f>
        <v>High Charges</v>
      </c>
    </row>
    <row r="1233" spans="1:25"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c r="V1233">
        <f>IF(tbl_Customers[[#This Row],[churn]] = "yes", 1, 0)</f>
        <v>0</v>
      </c>
      <c r="W1233" t="str">
        <f>IF(tbl_Customers[[#This Row],[number_customer_service_calls]] &lt;= 1, "0-1 Calls", IF(tbl_Customers[[#This Row],[number_customer_service_calls]] &lt;= 3, "2-3 Calls", IF(tbl_Customers[[#This Row],[number_customer_service_calls]] &lt;=5, "4-5 Calls", "6+ Calls")))</f>
        <v>0-1 Calls</v>
      </c>
      <c r="X1233" t="str">
        <f>IF(tbl_Customers[[#This Row],[account_length]] &lt;= 50, "0-50", IF(tbl_Customers[[#This Row],[account_length]] &lt;=100, "51-100", IF(tbl_Customers[[#This Row],[account_length]] &lt;= 150, "101-150", "151+")))</f>
        <v>101-150</v>
      </c>
      <c r="Y1233" s="30" t="str">
        <f>IF(tbl_Customers[[#This Row],[total_intl_charge]] &lt;= 3, "Low Charges", "High Charges")</f>
        <v>Low Charges</v>
      </c>
    </row>
    <row r="1234" spans="1:25"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c r="V1234">
        <f>IF(tbl_Customers[[#This Row],[churn]] = "yes", 1, 0)</f>
        <v>0</v>
      </c>
      <c r="W1234" t="str">
        <f>IF(tbl_Customers[[#This Row],[number_customer_service_calls]] &lt;= 1, "0-1 Calls", IF(tbl_Customers[[#This Row],[number_customer_service_calls]] &lt;= 3, "2-3 Calls", IF(tbl_Customers[[#This Row],[number_customer_service_calls]] &lt;=5, "4-5 Calls", "6+ Calls")))</f>
        <v>0-1 Calls</v>
      </c>
      <c r="X1234" t="str">
        <f>IF(tbl_Customers[[#This Row],[account_length]] &lt;= 50, "0-50", IF(tbl_Customers[[#This Row],[account_length]] &lt;=100, "51-100", IF(tbl_Customers[[#This Row],[account_length]] &lt;= 150, "101-150", "151+")))</f>
        <v>101-150</v>
      </c>
      <c r="Y1234" s="30" t="str">
        <f>IF(tbl_Customers[[#This Row],[total_intl_charge]] &lt;= 3, "Low Charges", "High Charges")</f>
        <v>Low Charges</v>
      </c>
    </row>
    <row r="1235" spans="1:25"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c r="V1235">
        <f>IF(tbl_Customers[[#This Row],[churn]] = "yes", 1, 0)</f>
        <v>0</v>
      </c>
      <c r="W1235" t="str">
        <f>IF(tbl_Customers[[#This Row],[number_customer_service_calls]] &lt;= 1, "0-1 Calls", IF(tbl_Customers[[#This Row],[number_customer_service_calls]] &lt;= 3, "2-3 Calls", IF(tbl_Customers[[#This Row],[number_customer_service_calls]] &lt;=5, "4-5 Calls", "6+ Calls")))</f>
        <v>0-1 Calls</v>
      </c>
      <c r="X1235" t="str">
        <f>IF(tbl_Customers[[#This Row],[account_length]] &lt;= 50, "0-50", IF(tbl_Customers[[#This Row],[account_length]] &lt;=100, "51-100", IF(tbl_Customers[[#This Row],[account_length]] &lt;= 150, "101-150", "151+")))</f>
        <v>101-150</v>
      </c>
      <c r="Y1235" s="30" t="str">
        <f>IF(tbl_Customers[[#This Row],[total_intl_charge]] &lt;= 3, "Low Charges", "High Charges")</f>
        <v>Low Charges</v>
      </c>
    </row>
    <row r="1236" spans="1:25"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c r="V1236">
        <f>IF(tbl_Customers[[#This Row],[churn]] = "yes", 1, 0)</f>
        <v>0</v>
      </c>
      <c r="W1236" t="str">
        <f>IF(tbl_Customers[[#This Row],[number_customer_service_calls]] &lt;= 1, "0-1 Calls", IF(tbl_Customers[[#This Row],[number_customer_service_calls]] &lt;= 3, "2-3 Calls", IF(tbl_Customers[[#This Row],[number_customer_service_calls]] &lt;=5, "4-5 Calls", "6+ Calls")))</f>
        <v>0-1 Calls</v>
      </c>
      <c r="X1236" t="str">
        <f>IF(tbl_Customers[[#This Row],[account_length]] &lt;= 50, "0-50", IF(tbl_Customers[[#This Row],[account_length]] &lt;=100, "51-100", IF(tbl_Customers[[#This Row],[account_length]] &lt;= 150, "101-150", "151+")))</f>
        <v>51-100</v>
      </c>
      <c r="Y1236" s="30" t="str">
        <f>IF(tbl_Customers[[#This Row],[total_intl_charge]] &lt;= 3, "Low Charges", "High Charges")</f>
        <v>High Charges</v>
      </c>
    </row>
    <row r="1237" spans="1:25"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c r="V1237">
        <f>IF(tbl_Customers[[#This Row],[churn]] = "yes", 1, 0)</f>
        <v>0</v>
      </c>
      <c r="W1237" t="str">
        <f>IF(tbl_Customers[[#This Row],[number_customer_service_calls]] &lt;= 1, "0-1 Calls", IF(tbl_Customers[[#This Row],[number_customer_service_calls]] &lt;= 3, "2-3 Calls", IF(tbl_Customers[[#This Row],[number_customer_service_calls]] &lt;=5, "4-5 Calls", "6+ Calls")))</f>
        <v>2-3 Calls</v>
      </c>
      <c r="X1237" t="str">
        <f>IF(tbl_Customers[[#This Row],[account_length]] &lt;= 50, "0-50", IF(tbl_Customers[[#This Row],[account_length]] &lt;=100, "51-100", IF(tbl_Customers[[#This Row],[account_length]] &lt;= 150, "101-150", "151+")))</f>
        <v>51-100</v>
      </c>
      <c r="Y1237" s="30" t="str">
        <f>IF(tbl_Customers[[#This Row],[total_intl_charge]] &lt;= 3, "Low Charges", "High Charges")</f>
        <v>Low Charges</v>
      </c>
    </row>
    <row r="1238" spans="1:25"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c r="V1238">
        <f>IF(tbl_Customers[[#This Row],[churn]] = "yes", 1, 0)</f>
        <v>0</v>
      </c>
      <c r="W1238" t="str">
        <f>IF(tbl_Customers[[#This Row],[number_customer_service_calls]] &lt;= 1, "0-1 Calls", IF(tbl_Customers[[#This Row],[number_customer_service_calls]] &lt;= 3, "2-3 Calls", IF(tbl_Customers[[#This Row],[number_customer_service_calls]] &lt;=5, "4-5 Calls", "6+ Calls")))</f>
        <v>0-1 Calls</v>
      </c>
      <c r="X1238" t="str">
        <f>IF(tbl_Customers[[#This Row],[account_length]] &lt;= 50, "0-50", IF(tbl_Customers[[#This Row],[account_length]] &lt;=100, "51-100", IF(tbl_Customers[[#This Row],[account_length]] &lt;= 150, "101-150", "151+")))</f>
        <v>101-150</v>
      </c>
      <c r="Y1238" s="30" t="str">
        <f>IF(tbl_Customers[[#This Row],[total_intl_charge]] &lt;= 3, "Low Charges", "High Charges")</f>
        <v>Low Charges</v>
      </c>
    </row>
    <row r="1239" spans="1:25"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c r="V1239">
        <f>IF(tbl_Customers[[#This Row],[churn]] = "yes", 1, 0)</f>
        <v>0</v>
      </c>
      <c r="W1239" t="str">
        <f>IF(tbl_Customers[[#This Row],[number_customer_service_calls]] &lt;= 1, "0-1 Calls", IF(tbl_Customers[[#This Row],[number_customer_service_calls]] &lt;= 3, "2-3 Calls", IF(tbl_Customers[[#This Row],[number_customer_service_calls]] &lt;=5, "4-5 Calls", "6+ Calls")))</f>
        <v>2-3 Calls</v>
      </c>
      <c r="X1239" t="str">
        <f>IF(tbl_Customers[[#This Row],[account_length]] &lt;= 50, "0-50", IF(tbl_Customers[[#This Row],[account_length]] &lt;=100, "51-100", IF(tbl_Customers[[#This Row],[account_length]] &lt;= 150, "101-150", "151+")))</f>
        <v>0-50</v>
      </c>
      <c r="Y1239" s="30" t="str">
        <f>IF(tbl_Customers[[#This Row],[total_intl_charge]] &lt;= 3, "Low Charges", "High Charges")</f>
        <v>Low Charges</v>
      </c>
    </row>
    <row r="1240" spans="1:25"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c r="V1240">
        <f>IF(tbl_Customers[[#This Row],[churn]] = "yes", 1, 0)</f>
        <v>0</v>
      </c>
      <c r="W1240" t="str">
        <f>IF(tbl_Customers[[#This Row],[number_customer_service_calls]] &lt;= 1, "0-1 Calls", IF(tbl_Customers[[#This Row],[number_customer_service_calls]] &lt;= 3, "2-3 Calls", IF(tbl_Customers[[#This Row],[number_customer_service_calls]] &lt;=5, "4-5 Calls", "6+ Calls")))</f>
        <v>0-1 Calls</v>
      </c>
      <c r="X1240" t="str">
        <f>IF(tbl_Customers[[#This Row],[account_length]] &lt;= 50, "0-50", IF(tbl_Customers[[#This Row],[account_length]] &lt;=100, "51-100", IF(tbl_Customers[[#This Row],[account_length]] &lt;= 150, "101-150", "151+")))</f>
        <v>51-100</v>
      </c>
      <c r="Y1240" s="30" t="str">
        <f>IF(tbl_Customers[[#This Row],[total_intl_charge]] &lt;= 3, "Low Charges", "High Charges")</f>
        <v>Low Charges</v>
      </c>
    </row>
    <row r="1241" spans="1:25"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c r="V1241">
        <f>IF(tbl_Customers[[#This Row],[churn]] = "yes", 1, 0)</f>
        <v>0</v>
      </c>
      <c r="W1241" t="str">
        <f>IF(tbl_Customers[[#This Row],[number_customer_service_calls]] &lt;= 1, "0-1 Calls", IF(tbl_Customers[[#This Row],[number_customer_service_calls]] &lt;= 3, "2-3 Calls", IF(tbl_Customers[[#This Row],[number_customer_service_calls]] &lt;=5, "4-5 Calls", "6+ Calls")))</f>
        <v>0-1 Calls</v>
      </c>
      <c r="X1241" t="str">
        <f>IF(tbl_Customers[[#This Row],[account_length]] &lt;= 50, "0-50", IF(tbl_Customers[[#This Row],[account_length]] &lt;=100, "51-100", IF(tbl_Customers[[#This Row],[account_length]] &lt;= 150, "101-150", "151+")))</f>
        <v>151+</v>
      </c>
      <c r="Y1241" s="30" t="str">
        <f>IF(tbl_Customers[[#This Row],[total_intl_charge]] &lt;= 3, "Low Charges", "High Charges")</f>
        <v>Low Charges</v>
      </c>
    </row>
    <row r="1242" spans="1:25"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c r="V1242">
        <f>IF(tbl_Customers[[#This Row],[churn]] = "yes", 1, 0)</f>
        <v>0</v>
      </c>
      <c r="W1242" t="str">
        <f>IF(tbl_Customers[[#This Row],[number_customer_service_calls]] &lt;= 1, "0-1 Calls", IF(tbl_Customers[[#This Row],[number_customer_service_calls]] &lt;= 3, "2-3 Calls", IF(tbl_Customers[[#This Row],[number_customer_service_calls]] &lt;=5, "4-5 Calls", "6+ Calls")))</f>
        <v>0-1 Calls</v>
      </c>
      <c r="X1242" t="str">
        <f>IF(tbl_Customers[[#This Row],[account_length]] &lt;= 50, "0-50", IF(tbl_Customers[[#This Row],[account_length]] &lt;=100, "51-100", IF(tbl_Customers[[#This Row],[account_length]] &lt;= 150, "101-150", "151+")))</f>
        <v>101-150</v>
      </c>
      <c r="Y1242" s="30" t="str">
        <f>IF(tbl_Customers[[#This Row],[total_intl_charge]] &lt;= 3, "Low Charges", "High Charges")</f>
        <v>High Charges</v>
      </c>
    </row>
    <row r="1243" spans="1:25"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c r="V1243">
        <f>IF(tbl_Customers[[#This Row],[churn]] = "yes", 1, 0)</f>
        <v>0</v>
      </c>
      <c r="W1243" t="str">
        <f>IF(tbl_Customers[[#This Row],[number_customer_service_calls]] &lt;= 1, "0-1 Calls", IF(tbl_Customers[[#This Row],[number_customer_service_calls]] &lt;= 3, "2-3 Calls", IF(tbl_Customers[[#This Row],[number_customer_service_calls]] &lt;=5, "4-5 Calls", "6+ Calls")))</f>
        <v>0-1 Calls</v>
      </c>
      <c r="X1243" t="str">
        <f>IF(tbl_Customers[[#This Row],[account_length]] &lt;= 50, "0-50", IF(tbl_Customers[[#This Row],[account_length]] &lt;=100, "51-100", IF(tbl_Customers[[#This Row],[account_length]] &lt;= 150, "101-150", "151+")))</f>
        <v>0-50</v>
      </c>
      <c r="Y1243" s="30" t="str">
        <f>IF(tbl_Customers[[#This Row],[total_intl_charge]] &lt;= 3, "Low Charges", "High Charges")</f>
        <v>Low Charges</v>
      </c>
    </row>
    <row r="1244" spans="1:25"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c r="V1244">
        <f>IF(tbl_Customers[[#This Row],[churn]] = "yes", 1, 0)</f>
        <v>1</v>
      </c>
      <c r="W1244" t="str">
        <f>IF(tbl_Customers[[#This Row],[number_customer_service_calls]] &lt;= 1, "0-1 Calls", IF(tbl_Customers[[#This Row],[number_customer_service_calls]] &lt;= 3, "2-3 Calls", IF(tbl_Customers[[#This Row],[number_customer_service_calls]] &lt;=5, "4-5 Calls", "6+ Calls")))</f>
        <v>0-1 Calls</v>
      </c>
      <c r="X1244" t="str">
        <f>IF(tbl_Customers[[#This Row],[account_length]] &lt;= 50, "0-50", IF(tbl_Customers[[#This Row],[account_length]] &lt;=100, "51-100", IF(tbl_Customers[[#This Row],[account_length]] &lt;= 150, "101-150", "151+")))</f>
        <v>51-100</v>
      </c>
      <c r="Y1244" s="30" t="str">
        <f>IF(tbl_Customers[[#This Row],[total_intl_charge]] &lt;= 3, "Low Charges", "High Charges")</f>
        <v>High Charges</v>
      </c>
    </row>
    <row r="1245" spans="1:25"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c r="V1245">
        <f>IF(tbl_Customers[[#This Row],[churn]] = "yes", 1, 0)</f>
        <v>0</v>
      </c>
      <c r="W1245" t="str">
        <f>IF(tbl_Customers[[#This Row],[number_customer_service_calls]] &lt;= 1, "0-1 Calls", IF(tbl_Customers[[#This Row],[number_customer_service_calls]] &lt;= 3, "2-3 Calls", IF(tbl_Customers[[#This Row],[number_customer_service_calls]] &lt;=5, "4-5 Calls", "6+ Calls")))</f>
        <v>0-1 Calls</v>
      </c>
      <c r="X1245" t="str">
        <f>IF(tbl_Customers[[#This Row],[account_length]] &lt;= 50, "0-50", IF(tbl_Customers[[#This Row],[account_length]] &lt;=100, "51-100", IF(tbl_Customers[[#This Row],[account_length]] &lt;= 150, "101-150", "151+")))</f>
        <v>51-100</v>
      </c>
      <c r="Y1245" s="30" t="str">
        <f>IF(tbl_Customers[[#This Row],[total_intl_charge]] &lt;= 3, "Low Charges", "High Charges")</f>
        <v>Low Charges</v>
      </c>
    </row>
    <row r="1246" spans="1:25"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c r="V1246">
        <f>IF(tbl_Customers[[#This Row],[churn]] = "yes", 1, 0)</f>
        <v>0</v>
      </c>
      <c r="W1246" t="str">
        <f>IF(tbl_Customers[[#This Row],[number_customer_service_calls]] &lt;= 1, "0-1 Calls", IF(tbl_Customers[[#This Row],[number_customer_service_calls]] &lt;= 3, "2-3 Calls", IF(tbl_Customers[[#This Row],[number_customer_service_calls]] &lt;=5, "4-5 Calls", "6+ Calls")))</f>
        <v>0-1 Calls</v>
      </c>
      <c r="X1246" t="str">
        <f>IF(tbl_Customers[[#This Row],[account_length]] &lt;= 50, "0-50", IF(tbl_Customers[[#This Row],[account_length]] &lt;=100, "51-100", IF(tbl_Customers[[#This Row],[account_length]] &lt;= 150, "101-150", "151+")))</f>
        <v>101-150</v>
      </c>
      <c r="Y1246" s="30" t="str">
        <f>IF(tbl_Customers[[#This Row],[total_intl_charge]] &lt;= 3, "Low Charges", "High Charges")</f>
        <v>High Charges</v>
      </c>
    </row>
    <row r="1247" spans="1:25"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c r="V1247">
        <f>IF(tbl_Customers[[#This Row],[churn]] = "yes", 1, 0)</f>
        <v>0</v>
      </c>
      <c r="W1247" t="str">
        <f>IF(tbl_Customers[[#This Row],[number_customer_service_calls]] &lt;= 1, "0-1 Calls", IF(tbl_Customers[[#This Row],[number_customer_service_calls]] &lt;= 3, "2-3 Calls", IF(tbl_Customers[[#This Row],[number_customer_service_calls]] &lt;=5, "4-5 Calls", "6+ Calls")))</f>
        <v>2-3 Calls</v>
      </c>
      <c r="X1247" t="str">
        <f>IF(tbl_Customers[[#This Row],[account_length]] &lt;= 50, "0-50", IF(tbl_Customers[[#This Row],[account_length]] &lt;=100, "51-100", IF(tbl_Customers[[#This Row],[account_length]] &lt;= 150, "101-150", "151+")))</f>
        <v>51-100</v>
      </c>
      <c r="Y1247" s="30" t="str">
        <f>IF(tbl_Customers[[#This Row],[total_intl_charge]] &lt;= 3, "Low Charges", "High Charges")</f>
        <v>High Charges</v>
      </c>
    </row>
    <row r="1248" spans="1:25"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c r="V1248">
        <f>IF(tbl_Customers[[#This Row],[churn]] = "yes", 1, 0)</f>
        <v>0</v>
      </c>
      <c r="W1248" t="str">
        <f>IF(tbl_Customers[[#This Row],[number_customer_service_calls]] &lt;= 1, "0-1 Calls", IF(tbl_Customers[[#This Row],[number_customer_service_calls]] &lt;= 3, "2-3 Calls", IF(tbl_Customers[[#This Row],[number_customer_service_calls]] &lt;=5, "4-5 Calls", "6+ Calls")))</f>
        <v>0-1 Calls</v>
      </c>
      <c r="X1248" t="str">
        <f>IF(tbl_Customers[[#This Row],[account_length]] &lt;= 50, "0-50", IF(tbl_Customers[[#This Row],[account_length]] &lt;=100, "51-100", IF(tbl_Customers[[#This Row],[account_length]] &lt;= 150, "101-150", "151+")))</f>
        <v>101-150</v>
      </c>
      <c r="Y1248" s="30" t="str">
        <f>IF(tbl_Customers[[#This Row],[total_intl_charge]] &lt;= 3, "Low Charges", "High Charges")</f>
        <v>Low Charges</v>
      </c>
    </row>
    <row r="1249" spans="1:25"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c r="V1249">
        <f>IF(tbl_Customers[[#This Row],[churn]] = "yes", 1, 0)</f>
        <v>0</v>
      </c>
      <c r="W1249" t="str">
        <f>IF(tbl_Customers[[#This Row],[number_customer_service_calls]] &lt;= 1, "0-1 Calls", IF(tbl_Customers[[#This Row],[number_customer_service_calls]] &lt;= 3, "2-3 Calls", IF(tbl_Customers[[#This Row],[number_customer_service_calls]] &lt;=5, "4-5 Calls", "6+ Calls")))</f>
        <v>0-1 Calls</v>
      </c>
      <c r="X1249" t="str">
        <f>IF(tbl_Customers[[#This Row],[account_length]] &lt;= 50, "0-50", IF(tbl_Customers[[#This Row],[account_length]] &lt;=100, "51-100", IF(tbl_Customers[[#This Row],[account_length]] &lt;= 150, "101-150", "151+")))</f>
        <v>101-150</v>
      </c>
      <c r="Y1249" s="30" t="str">
        <f>IF(tbl_Customers[[#This Row],[total_intl_charge]] &lt;= 3, "Low Charges", "High Charges")</f>
        <v>Low Charges</v>
      </c>
    </row>
    <row r="1250" spans="1:25"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c r="V1250">
        <f>IF(tbl_Customers[[#This Row],[churn]] = "yes", 1, 0)</f>
        <v>0</v>
      </c>
      <c r="W1250" t="str">
        <f>IF(tbl_Customers[[#This Row],[number_customer_service_calls]] &lt;= 1, "0-1 Calls", IF(tbl_Customers[[#This Row],[number_customer_service_calls]] &lt;= 3, "2-3 Calls", IF(tbl_Customers[[#This Row],[number_customer_service_calls]] &lt;=5, "4-5 Calls", "6+ Calls")))</f>
        <v>2-3 Calls</v>
      </c>
      <c r="X1250" t="str">
        <f>IF(tbl_Customers[[#This Row],[account_length]] &lt;= 50, "0-50", IF(tbl_Customers[[#This Row],[account_length]] &lt;=100, "51-100", IF(tbl_Customers[[#This Row],[account_length]] &lt;= 150, "101-150", "151+")))</f>
        <v>101-150</v>
      </c>
      <c r="Y1250" s="30" t="str">
        <f>IF(tbl_Customers[[#This Row],[total_intl_charge]] &lt;= 3, "Low Charges", "High Charges")</f>
        <v>Low Charges</v>
      </c>
    </row>
    <row r="1251" spans="1:25"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c r="V1251">
        <f>IF(tbl_Customers[[#This Row],[churn]] = "yes", 1, 0)</f>
        <v>0</v>
      </c>
      <c r="W1251" t="str">
        <f>IF(tbl_Customers[[#This Row],[number_customer_service_calls]] &lt;= 1, "0-1 Calls", IF(tbl_Customers[[#This Row],[number_customer_service_calls]] &lt;= 3, "2-3 Calls", IF(tbl_Customers[[#This Row],[number_customer_service_calls]] &lt;=5, "4-5 Calls", "6+ Calls")))</f>
        <v>0-1 Calls</v>
      </c>
      <c r="X1251" t="str">
        <f>IF(tbl_Customers[[#This Row],[account_length]] &lt;= 50, "0-50", IF(tbl_Customers[[#This Row],[account_length]] &lt;=100, "51-100", IF(tbl_Customers[[#This Row],[account_length]] &lt;= 150, "101-150", "151+")))</f>
        <v>51-100</v>
      </c>
      <c r="Y1251" s="30" t="str">
        <f>IF(tbl_Customers[[#This Row],[total_intl_charge]] &lt;= 3, "Low Charges", "High Charges")</f>
        <v>Low Charges</v>
      </c>
    </row>
    <row r="1252" spans="1:25"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c r="V1252">
        <f>IF(tbl_Customers[[#This Row],[churn]] = "yes", 1, 0)</f>
        <v>0</v>
      </c>
      <c r="W1252" t="str">
        <f>IF(tbl_Customers[[#This Row],[number_customer_service_calls]] &lt;= 1, "0-1 Calls", IF(tbl_Customers[[#This Row],[number_customer_service_calls]] &lt;= 3, "2-3 Calls", IF(tbl_Customers[[#This Row],[number_customer_service_calls]] &lt;=5, "4-5 Calls", "6+ Calls")))</f>
        <v>2-3 Calls</v>
      </c>
      <c r="X1252" t="str">
        <f>IF(tbl_Customers[[#This Row],[account_length]] &lt;= 50, "0-50", IF(tbl_Customers[[#This Row],[account_length]] &lt;=100, "51-100", IF(tbl_Customers[[#This Row],[account_length]] &lt;= 150, "101-150", "151+")))</f>
        <v>101-150</v>
      </c>
      <c r="Y1252" s="30" t="str">
        <f>IF(tbl_Customers[[#This Row],[total_intl_charge]] &lt;= 3, "Low Charges", "High Charges")</f>
        <v>High Charges</v>
      </c>
    </row>
    <row r="1253" spans="1:25"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c r="V1253">
        <f>IF(tbl_Customers[[#This Row],[churn]] = "yes", 1, 0)</f>
        <v>0</v>
      </c>
      <c r="W1253" t="str">
        <f>IF(tbl_Customers[[#This Row],[number_customer_service_calls]] &lt;= 1, "0-1 Calls", IF(tbl_Customers[[#This Row],[number_customer_service_calls]] &lt;= 3, "2-3 Calls", IF(tbl_Customers[[#This Row],[number_customer_service_calls]] &lt;=5, "4-5 Calls", "6+ Calls")))</f>
        <v>2-3 Calls</v>
      </c>
      <c r="X1253" t="str">
        <f>IF(tbl_Customers[[#This Row],[account_length]] &lt;= 50, "0-50", IF(tbl_Customers[[#This Row],[account_length]] &lt;=100, "51-100", IF(tbl_Customers[[#This Row],[account_length]] &lt;= 150, "101-150", "151+")))</f>
        <v>0-50</v>
      </c>
      <c r="Y1253" s="30" t="str">
        <f>IF(tbl_Customers[[#This Row],[total_intl_charge]] &lt;= 3, "Low Charges", "High Charges")</f>
        <v>Low Charges</v>
      </c>
    </row>
    <row r="1254" spans="1:25"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c r="V1254">
        <f>IF(tbl_Customers[[#This Row],[churn]] = "yes", 1, 0)</f>
        <v>0</v>
      </c>
      <c r="W1254" t="str">
        <f>IF(tbl_Customers[[#This Row],[number_customer_service_calls]] &lt;= 1, "0-1 Calls", IF(tbl_Customers[[#This Row],[number_customer_service_calls]] &lt;= 3, "2-3 Calls", IF(tbl_Customers[[#This Row],[number_customer_service_calls]] &lt;=5, "4-5 Calls", "6+ Calls")))</f>
        <v>0-1 Calls</v>
      </c>
      <c r="X1254" t="str">
        <f>IF(tbl_Customers[[#This Row],[account_length]] &lt;= 50, "0-50", IF(tbl_Customers[[#This Row],[account_length]] &lt;=100, "51-100", IF(tbl_Customers[[#This Row],[account_length]] &lt;= 150, "101-150", "151+")))</f>
        <v>101-150</v>
      </c>
      <c r="Y1254" s="30" t="str">
        <f>IF(tbl_Customers[[#This Row],[total_intl_charge]] &lt;= 3, "Low Charges", "High Charges")</f>
        <v>Low Charges</v>
      </c>
    </row>
    <row r="1255" spans="1:25"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c r="V1255">
        <f>IF(tbl_Customers[[#This Row],[churn]] = "yes", 1, 0)</f>
        <v>1</v>
      </c>
      <c r="W1255" t="str">
        <f>IF(tbl_Customers[[#This Row],[number_customer_service_calls]] &lt;= 1, "0-1 Calls", IF(tbl_Customers[[#This Row],[number_customer_service_calls]] &lt;= 3, "2-3 Calls", IF(tbl_Customers[[#This Row],[number_customer_service_calls]] &lt;=5, "4-5 Calls", "6+ Calls")))</f>
        <v>2-3 Calls</v>
      </c>
      <c r="X1255" t="str">
        <f>IF(tbl_Customers[[#This Row],[account_length]] &lt;= 50, "0-50", IF(tbl_Customers[[#This Row],[account_length]] &lt;=100, "51-100", IF(tbl_Customers[[#This Row],[account_length]] &lt;= 150, "101-150", "151+")))</f>
        <v>101-150</v>
      </c>
      <c r="Y1255" s="30" t="str">
        <f>IF(tbl_Customers[[#This Row],[total_intl_charge]] &lt;= 3, "Low Charges", "High Charges")</f>
        <v>High Charges</v>
      </c>
    </row>
    <row r="1256" spans="1:25"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c r="V1256">
        <f>IF(tbl_Customers[[#This Row],[churn]] = "yes", 1, 0)</f>
        <v>0</v>
      </c>
      <c r="W1256" t="str">
        <f>IF(tbl_Customers[[#This Row],[number_customer_service_calls]] &lt;= 1, "0-1 Calls", IF(tbl_Customers[[#This Row],[number_customer_service_calls]] &lt;= 3, "2-3 Calls", IF(tbl_Customers[[#This Row],[number_customer_service_calls]] &lt;=5, "4-5 Calls", "6+ Calls")))</f>
        <v>0-1 Calls</v>
      </c>
      <c r="X1256" t="str">
        <f>IF(tbl_Customers[[#This Row],[account_length]] &lt;= 50, "0-50", IF(tbl_Customers[[#This Row],[account_length]] &lt;=100, "51-100", IF(tbl_Customers[[#This Row],[account_length]] &lt;= 150, "101-150", "151+")))</f>
        <v>101-150</v>
      </c>
      <c r="Y1256" s="30" t="str">
        <f>IF(tbl_Customers[[#This Row],[total_intl_charge]] &lt;= 3, "Low Charges", "High Charges")</f>
        <v>High Charges</v>
      </c>
    </row>
    <row r="1257" spans="1:25"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c r="V1257">
        <f>IF(tbl_Customers[[#This Row],[churn]] = "yes", 1, 0)</f>
        <v>0</v>
      </c>
      <c r="W1257" t="str">
        <f>IF(tbl_Customers[[#This Row],[number_customer_service_calls]] &lt;= 1, "0-1 Calls", IF(tbl_Customers[[#This Row],[number_customer_service_calls]] &lt;= 3, "2-3 Calls", IF(tbl_Customers[[#This Row],[number_customer_service_calls]] &lt;=5, "4-5 Calls", "6+ Calls")))</f>
        <v>0-1 Calls</v>
      </c>
      <c r="X1257" t="str">
        <f>IF(tbl_Customers[[#This Row],[account_length]] &lt;= 50, "0-50", IF(tbl_Customers[[#This Row],[account_length]] &lt;=100, "51-100", IF(tbl_Customers[[#This Row],[account_length]] &lt;= 150, "101-150", "151+")))</f>
        <v>101-150</v>
      </c>
      <c r="Y1257" s="30" t="str">
        <f>IF(tbl_Customers[[#This Row],[total_intl_charge]] &lt;= 3, "Low Charges", "High Charges")</f>
        <v>Low Charges</v>
      </c>
    </row>
    <row r="1258" spans="1:25"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c r="V1258">
        <f>IF(tbl_Customers[[#This Row],[churn]] = "yes", 1, 0)</f>
        <v>0</v>
      </c>
      <c r="W1258" t="str">
        <f>IF(tbl_Customers[[#This Row],[number_customer_service_calls]] &lt;= 1, "0-1 Calls", IF(tbl_Customers[[#This Row],[number_customer_service_calls]] &lt;= 3, "2-3 Calls", IF(tbl_Customers[[#This Row],[number_customer_service_calls]] &lt;=5, "4-5 Calls", "6+ Calls")))</f>
        <v>0-1 Calls</v>
      </c>
      <c r="X1258" t="str">
        <f>IF(tbl_Customers[[#This Row],[account_length]] &lt;= 50, "0-50", IF(tbl_Customers[[#This Row],[account_length]] &lt;=100, "51-100", IF(tbl_Customers[[#This Row],[account_length]] &lt;= 150, "101-150", "151+")))</f>
        <v>101-150</v>
      </c>
      <c r="Y1258" s="30" t="str">
        <f>IF(tbl_Customers[[#This Row],[total_intl_charge]] &lt;= 3, "Low Charges", "High Charges")</f>
        <v>Low Charges</v>
      </c>
    </row>
    <row r="1259" spans="1:25"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c r="V1259">
        <f>IF(tbl_Customers[[#This Row],[churn]] = "yes", 1, 0)</f>
        <v>0</v>
      </c>
      <c r="W1259" t="str">
        <f>IF(tbl_Customers[[#This Row],[number_customer_service_calls]] &lt;= 1, "0-1 Calls", IF(tbl_Customers[[#This Row],[number_customer_service_calls]] &lt;= 3, "2-3 Calls", IF(tbl_Customers[[#This Row],[number_customer_service_calls]] &lt;=5, "4-5 Calls", "6+ Calls")))</f>
        <v>2-3 Calls</v>
      </c>
      <c r="X1259" t="str">
        <f>IF(tbl_Customers[[#This Row],[account_length]] &lt;= 50, "0-50", IF(tbl_Customers[[#This Row],[account_length]] &lt;=100, "51-100", IF(tbl_Customers[[#This Row],[account_length]] &lt;= 150, "101-150", "151+")))</f>
        <v>151+</v>
      </c>
      <c r="Y1259" s="30" t="str">
        <f>IF(tbl_Customers[[#This Row],[total_intl_charge]] &lt;= 3, "Low Charges", "High Charges")</f>
        <v>High Charges</v>
      </c>
    </row>
    <row r="1260" spans="1:25"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c r="V1260">
        <f>IF(tbl_Customers[[#This Row],[churn]] = "yes", 1, 0)</f>
        <v>0</v>
      </c>
      <c r="W1260" t="str">
        <f>IF(tbl_Customers[[#This Row],[number_customer_service_calls]] &lt;= 1, "0-1 Calls", IF(tbl_Customers[[#This Row],[number_customer_service_calls]] &lt;= 3, "2-3 Calls", IF(tbl_Customers[[#This Row],[number_customer_service_calls]] &lt;=5, "4-5 Calls", "6+ Calls")))</f>
        <v>0-1 Calls</v>
      </c>
      <c r="X1260" t="str">
        <f>IF(tbl_Customers[[#This Row],[account_length]] &lt;= 50, "0-50", IF(tbl_Customers[[#This Row],[account_length]] &lt;=100, "51-100", IF(tbl_Customers[[#This Row],[account_length]] &lt;= 150, "101-150", "151+")))</f>
        <v>0-50</v>
      </c>
      <c r="Y1260" s="30" t="str">
        <f>IF(tbl_Customers[[#This Row],[total_intl_charge]] &lt;= 3, "Low Charges", "High Charges")</f>
        <v>Low Charges</v>
      </c>
    </row>
    <row r="1261" spans="1:25"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c r="V1261">
        <f>IF(tbl_Customers[[#This Row],[churn]] = "yes", 1, 0)</f>
        <v>0</v>
      </c>
      <c r="W1261" t="str">
        <f>IF(tbl_Customers[[#This Row],[number_customer_service_calls]] &lt;= 1, "0-1 Calls", IF(tbl_Customers[[#This Row],[number_customer_service_calls]] &lt;= 3, "2-3 Calls", IF(tbl_Customers[[#This Row],[number_customer_service_calls]] &lt;=5, "4-5 Calls", "6+ Calls")))</f>
        <v>0-1 Calls</v>
      </c>
      <c r="X1261" t="str">
        <f>IF(tbl_Customers[[#This Row],[account_length]] &lt;= 50, "0-50", IF(tbl_Customers[[#This Row],[account_length]] &lt;=100, "51-100", IF(tbl_Customers[[#This Row],[account_length]] &lt;= 150, "101-150", "151+")))</f>
        <v>51-100</v>
      </c>
      <c r="Y1261" s="30" t="str">
        <f>IF(tbl_Customers[[#This Row],[total_intl_charge]] &lt;= 3, "Low Charges", "High Charges")</f>
        <v>High Charges</v>
      </c>
    </row>
    <row r="1262" spans="1:25"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c r="V1262">
        <f>IF(tbl_Customers[[#This Row],[churn]] = "yes", 1, 0)</f>
        <v>0</v>
      </c>
      <c r="W1262" t="str">
        <f>IF(tbl_Customers[[#This Row],[number_customer_service_calls]] &lt;= 1, "0-1 Calls", IF(tbl_Customers[[#This Row],[number_customer_service_calls]] &lt;= 3, "2-3 Calls", IF(tbl_Customers[[#This Row],[number_customer_service_calls]] &lt;=5, "4-5 Calls", "6+ Calls")))</f>
        <v>0-1 Calls</v>
      </c>
      <c r="X1262" t="str">
        <f>IF(tbl_Customers[[#This Row],[account_length]] &lt;= 50, "0-50", IF(tbl_Customers[[#This Row],[account_length]] &lt;=100, "51-100", IF(tbl_Customers[[#This Row],[account_length]] &lt;= 150, "101-150", "151+")))</f>
        <v>51-100</v>
      </c>
      <c r="Y1262" s="30" t="str">
        <f>IF(tbl_Customers[[#This Row],[total_intl_charge]] &lt;= 3, "Low Charges", "High Charges")</f>
        <v>Low Charges</v>
      </c>
    </row>
    <row r="1263" spans="1:25"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c r="V1263">
        <f>IF(tbl_Customers[[#This Row],[churn]] = "yes", 1, 0)</f>
        <v>0</v>
      </c>
      <c r="W1263" t="str">
        <f>IF(tbl_Customers[[#This Row],[number_customer_service_calls]] &lt;= 1, "0-1 Calls", IF(tbl_Customers[[#This Row],[number_customer_service_calls]] &lt;= 3, "2-3 Calls", IF(tbl_Customers[[#This Row],[number_customer_service_calls]] &lt;=5, "4-5 Calls", "6+ Calls")))</f>
        <v>2-3 Calls</v>
      </c>
      <c r="X1263" t="str">
        <f>IF(tbl_Customers[[#This Row],[account_length]] &lt;= 50, "0-50", IF(tbl_Customers[[#This Row],[account_length]] &lt;=100, "51-100", IF(tbl_Customers[[#This Row],[account_length]] &lt;= 150, "101-150", "151+")))</f>
        <v>101-150</v>
      </c>
      <c r="Y1263" s="30" t="str">
        <f>IF(tbl_Customers[[#This Row],[total_intl_charge]] &lt;= 3, "Low Charges", "High Charges")</f>
        <v>Low Charges</v>
      </c>
    </row>
    <row r="1264" spans="1:25"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c r="V1264">
        <f>IF(tbl_Customers[[#This Row],[churn]] = "yes", 1, 0)</f>
        <v>0</v>
      </c>
      <c r="W1264" t="str">
        <f>IF(tbl_Customers[[#This Row],[number_customer_service_calls]] &lt;= 1, "0-1 Calls", IF(tbl_Customers[[#This Row],[number_customer_service_calls]] &lt;= 3, "2-3 Calls", IF(tbl_Customers[[#This Row],[number_customer_service_calls]] &lt;=5, "4-5 Calls", "6+ Calls")))</f>
        <v>0-1 Calls</v>
      </c>
      <c r="X1264" t="str">
        <f>IF(tbl_Customers[[#This Row],[account_length]] &lt;= 50, "0-50", IF(tbl_Customers[[#This Row],[account_length]] &lt;=100, "51-100", IF(tbl_Customers[[#This Row],[account_length]] &lt;= 150, "101-150", "151+")))</f>
        <v>101-150</v>
      </c>
      <c r="Y1264" s="30" t="str">
        <f>IF(tbl_Customers[[#This Row],[total_intl_charge]] &lt;= 3, "Low Charges", "High Charges")</f>
        <v>Low Charges</v>
      </c>
    </row>
    <row r="1265" spans="1:25"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c r="V1265">
        <f>IF(tbl_Customers[[#This Row],[churn]] = "yes", 1, 0)</f>
        <v>0</v>
      </c>
      <c r="W1265" t="str">
        <f>IF(tbl_Customers[[#This Row],[number_customer_service_calls]] &lt;= 1, "0-1 Calls", IF(tbl_Customers[[#This Row],[number_customer_service_calls]] &lt;= 3, "2-3 Calls", IF(tbl_Customers[[#This Row],[number_customer_service_calls]] &lt;=5, "4-5 Calls", "6+ Calls")))</f>
        <v>2-3 Calls</v>
      </c>
      <c r="X1265" t="str">
        <f>IF(tbl_Customers[[#This Row],[account_length]] &lt;= 50, "0-50", IF(tbl_Customers[[#This Row],[account_length]] &lt;=100, "51-100", IF(tbl_Customers[[#This Row],[account_length]] &lt;= 150, "101-150", "151+")))</f>
        <v>51-100</v>
      </c>
      <c r="Y1265" s="30" t="str">
        <f>IF(tbl_Customers[[#This Row],[total_intl_charge]] &lt;= 3, "Low Charges", "High Charges")</f>
        <v>High Charges</v>
      </c>
    </row>
    <row r="1266" spans="1:25"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c r="V1266">
        <f>IF(tbl_Customers[[#This Row],[churn]] = "yes", 1, 0)</f>
        <v>0</v>
      </c>
      <c r="W1266" t="str">
        <f>IF(tbl_Customers[[#This Row],[number_customer_service_calls]] &lt;= 1, "0-1 Calls", IF(tbl_Customers[[#This Row],[number_customer_service_calls]] &lt;= 3, "2-3 Calls", IF(tbl_Customers[[#This Row],[number_customer_service_calls]] &lt;=5, "4-5 Calls", "6+ Calls")))</f>
        <v>0-1 Calls</v>
      </c>
      <c r="X1266" t="str">
        <f>IF(tbl_Customers[[#This Row],[account_length]] &lt;= 50, "0-50", IF(tbl_Customers[[#This Row],[account_length]] &lt;=100, "51-100", IF(tbl_Customers[[#This Row],[account_length]] &lt;= 150, "101-150", "151+")))</f>
        <v>101-150</v>
      </c>
      <c r="Y1266" s="30" t="str">
        <f>IF(tbl_Customers[[#This Row],[total_intl_charge]] &lt;= 3, "Low Charges", "High Charges")</f>
        <v>Low Charges</v>
      </c>
    </row>
    <row r="1267" spans="1:25"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c r="V1267">
        <f>IF(tbl_Customers[[#This Row],[churn]] = "yes", 1, 0)</f>
        <v>0</v>
      </c>
      <c r="W1267" t="str">
        <f>IF(tbl_Customers[[#This Row],[number_customer_service_calls]] &lt;= 1, "0-1 Calls", IF(tbl_Customers[[#This Row],[number_customer_service_calls]] &lt;= 3, "2-3 Calls", IF(tbl_Customers[[#This Row],[number_customer_service_calls]] &lt;=5, "4-5 Calls", "6+ Calls")))</f>
        <v>2-3 Calls</v>
      </c>
      <c r="X1267" t="str">
        <f>IF(tbl_Customers[[#This Row],[account_length]] &lt;= 50, "0-50", IF(tbl_Customers[[#This Row],[account_length]] &lt;=100, "51-100", IF(tbl_Customers[[#This Row],[account_length]] &lt;= 150, "101-150", "151+")))</f>
        <v>51-100</v>
      </c>
      <c r="Y1267" s="30" t="str">
        <f>IF(tbl_Customers[[#This Row],[total_intl_charge]] &lt;= 3, "Low Charges", "High Charges")</f>
        <v>High Charges</v>
      </c>
    </row>
    <row r="1268" spans="1:25"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c r="V1268">
        <f>IF(tbl_Customers[[#This Row],[churn]] = "yes", 1, 0)</f>
        <v>0</v>
      </c>
      <c r="W1268" t="str">
        <f>IF(tbl_Customers[[#This Row],[number_customer_service_calls]] &lt;= 1, "0-1 Calls", IF(tbl_Customers[[#This Row],[number_customer_service_calls]] &lt;= 3, "2-3 Calls", IF(tbl_Customers[[#This Row],[number_customer_service_calls]] &lt;=5, "4-5 Calls", "6+ Calls")))</f>
        <v>0-1 Calls</v>
      </c>
      <c r="X1268" t="str">
        <f>IF(tbl_Customers[[#This Row],[account_length]] &lt;= 50, "0-50", IF(tbl_Customers[[#This Row],[account_length]] &lt;=100, "51-100", IF(tbl_Customers[[#This Row],[account_length]] &lt;= 150, "101-150", "151+")))</f>
        <v>51-100</v>
      </c>
      <c r="Y1268" s="30" t="str">
        <f>IF(tbl_Customers[[#This Row],[total_intl_charge]] &lt;= 3, "Low Charges", "High Charges")</f>
        <v>High Charges</v>
      </c>
    </row>
    <row r="1269" spans="1:25"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c r="V1269">
        <f>IF(tbl_Customers[[#This Row],[churn]] = "yes", 1, 0)</f>
        <v>0</v>
      </c>
      <c r="W1269" t="str">
        <f>IF(tbl_Customers[[#This Row],[number_customer_service_calls]] &lt;= 1, "0-1 Calls", IF(tbl_Customers[[#This Row],[number_customer_service_calls]] &lt;= 3, "2-3 Calls", IF(tbl_Customers[[#This Row],[number_customer_service_calls]] &lt;=5, "4-5 Calls", "6+ Calls")))</f>
        <v>0-1 Calls</v>
      </c>
      <c r="X1269" t="str">
        <f>IF(tbl_Customers[[#This Row],[account_length]] &lt;= 50, "0-50", IF(tbl_Customers[[#This Row],[account_length]] &lt;=100, "51-100", IF(tbl_Customers[[#This Row],[account_length]] &lt;= 150, "101-150", "151+")))</f>
        <v>51-100</v>
      </c>
      <c r="Y1269" s="30" t="str">
        <f>IF(tbl_Customers[[#This Row],[total_intl_charge]] &lt;= 3, "Low Charges", "High Charges")</f>
        <v>High Charges</v>
      </c>
    </row>
    <row r="1270" spans="1:25"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c r="V1270">
        <f>IF(tbl_Customers[[#This Row],[churn]] = "yes", 1, 0)</f>
        <v>0</v>
      </c>
      <c r="W1270" t="str">
        <f>IF(tbl_Customers[[#This Row],[number_customer_service_calls]] &lt;= 1, "0-1 Calls", IF(tbl_Customers[[#This Row],[number_customer_service_calls]] &lt;= 3, "2-3 Calls", IF(tbl_Customers[[#This Row],[number_customer_service_calls]] &lt;=5, "4-5 Calls", "6+ Calls")))</f>
        <v>6+ Calls</v>
      </c>
      <c r="X1270" t="str">
        <f>IF(tbl_Customers[[#This Row],[account_length]] &lt;= 50, "0-50", IF(tbl_Customers[[#This Row],[account_length]] &lt;=100, "51-100", IF(tbl_Customers[[#This Row],[account_length]] &lt;= 150, "101-150", "151+")))</f>
        <v>51-100</v>
      </c>
      <c r="Y1270" s="30" t="str">
        <f>IF(tbl_Customers[[#This Row],[total_intl_charge]] &lt;= 3, "Low Charges", "High Charges")</f>
        <v>Low Charges</v>
      </c>
    </row>
    <row r="1271" spans="1:25"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c r="V1271">
        <f>IF(tbl_Customers[[#This Row],[churn]] = "yes", 1, 0)</f>
        <v>0</v>
      </c>
      <c r="W1271" t="str">
        <f>IF(tbl_Customers[[#This Row],[number_customer_service_calls]] &lt;= 1, "0-1 Calls", IF(tbl_Customers[[#This Row],[number_customer_service_calls]] &lt;= 3, "2-3 Calls", IF(tbl_Customers[[#This Row],[number_customer_service_calls]] &lt;=5, "4-5 Calls", "6+ Calls")))</f>
        <v>2-3 Calls</v>
      </c>
      <c r="X1271" t="str">
        <f>IF(tbl_Customers[[#This Row],[account_length]] &lt;= 50, "0-50", IF(tbl_Customers[[#This Row],[account_length]] &lt;=100, "51-100", IF(tbl_Customers[[#This Row],[account_length]] &lt;= 150, "101-150", "151+")))</f>
        <v>51-100</v>
      </c>
      <c r="Y1271" s="30" t="str">
        <f>IF(tbl_Customers[[#This Row],[total_intl_charge]] &lt;= 3, "Low Charges", "High Charges")</f>
        <v>Low Charges</v>
      </c>
    </row>
    <row r="1272" spans="1:25"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c r="V1272">
        <f>IF(tbl_Customers[[#This Row],[churn]] = "yes", 1, 0)</f>
        <v>0</v>
      </c>
      <c r="W1272" t="str">
        <f>IF(tbl_Customers[[#This Row],[number_customer_service_calls]] &lt;= 1, "0-1 Calls", IF(tbl_Customers[[#This Row],[number_customer_service_calls]] &lt;= 3, "2-3 Calls", IF(tbl_Customers[[#This Row],[number_customer_service_calls]] &lt;=5, "4-5 Calls", "6+ Calls")))</f>
        <v>2-3 Calls</v>
      </c>
      <c r="X1272" t="str">
        <f>IF(tbl_Customers[[#This Row],[account_length]] &lt;= 50, "0-50", IF(tbl_Customers[[#This Row],[account_length]] &lt;=100, "51-100", IF(tbl_Customers[[#This Row],[account_length]] &lt;= 150, "101-150", "151+")))</f>
        <v>101-150</v>
      </c>
      <c r="Y1272" s="30" t="str">
        <f>IF(tbl_Customers[[#This Row],[total_intl_charge]] &lt;= 3, "Low Charges", "High Charges")</f>
        <v>Low Charges</v>
      </c>
    </row>
    <row r="1273" spans="1:25"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c r="V1273">
        <f>IF(tbl_Customers[[#This Row],[churn]] = "yes", 1, 0)</f>
        <v>0</v>
      </c>
      <c r="W1273" t="str">
        <f>IF(tbl_Customers[[#This Row],[number_customer_service_calls]] &lt;= 1, "0-1 Calls", IF(tbl_Customers[[#This Row],[number_customer_service_calls]] &lt;= 3, "2-3 Calls", IF(tbl_Customers[[#This Row],[number_customer_service_calls]] &lt;=5, "4-5 Calls", "6+ Calls")))</f>
        <v>0-1 Calls</v>
      </c>
      <c r="X1273" t="str">
        <f>IF(tbl_Customers[[#This Row],[account_length]] &lt;= 50, "0-50", IF(tbl_Customers[[#This Row],[account_length]] &lt;=100, "51-100", IF(tbl_Customers[[#This Row],[account_length]] &lt;= 150, "101-150", "151+")))</f>
        <v>101-150</v>
      </c>
      <c r="Y1273" s="30" t="str">
        <f>IF(tbl_Customers[[#This Row],[total_intl_charge]] &lt;= 3, "Low Charges", "High Charges")</f>
        <v>High Charges</v>
      </c>
    </row>
    <row r="1274" spans="1:25"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c r="V1274">
        <f>IF(tbl_Customers[[#This Row],[churn]] = "yes", 1, 0)</f>
        <v>0</v>
      </c>
      <c r="W1274" t="str">
        <f>IF(tbl_Customers[[#This Row],[number_customer_service_calls]] &lt;= 1, "0-1 Calls", IF(tbl_Customers[[#This Row],[number_customer_service_calls]] &lt;= 3, "2-3 Calls", IF(tbl_Customers[[#This Row],[number_customer_service_calls]] &lt;=5, "4-5 Calls", "6+ Calls")))</f>
        <v>2-3 Calls</v>
      </c>
      <c r="X1274" t="str">
        <f>IF(tbl_Customers[[#This Row],[account_length]] &lt;= 50, "0-50", IF(tbl_Customers[[#This Row],[account_length]] &lt;=100, "51-100", IF(tbl_Customers[[#This Row],[account_length]] &lt;= 150, "101-150", "151+")))</f>
        <v>51-100</v>
      </c>
      <c r="Y1274" s="30" t="str">
        <f>IF(tbl_Customers[[#This Row],[total_intl_charge]] &lt;= 3, "Low Charges", "High Charges")</f>
        <v>Low Charges</v>
      </c>
    </row>
    <row r="1275" spans="1:25"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c r="V1275">
        <f>IF(tbl_Customers[[#This Row],[churn]] = "yes", 1, 0)</f>
        <v>0</v>
      </c>
      <c r="W1275" t="str">
        <f>IF(tbl_Customers[[#This Row],[number_customer_service_calls]] &lt;= 1, "0-1 Calls", IF(tbl_Customers[[#This Row],[number_customer_service_calls]] &lt;= 3, "2-3 Calls", IF(tbl_Customers[[#This Row],[number_customer_service_calls]] &lt;=5, "4-5 Calls", "6+ Calls")))</f>
        <v>2-3 Calls</v>
      </c>
      <c r="X1275" t="str">
        <f>IF(tbl_Customers[[#This Row],[account_length]] &lt;= 50, "0-50", IF(tbl_Customers[[#This Row],[account_length]] &lt;=100, "51-100", IF(tbl_Customers[[#This Row],[account_length]] &lt;= 150, "101-150", "151+")))</f>
        <v>101-150</v>
      </c>
      <c r="Y1275" s="30" t="str">
        <f>IF(tbl_Customers[[#This Row],[total_intl_charge]] &lt;= 3, "Low Charges", "High Charges")</f>
        <v>Low Charges</v>
      </c>
    </row>
    <row r="1276" spans="1:25"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c r="V1276">
        <f>IF(tbl_Customers[[#This Row],[churn]] = "yes", 1, 0)</f>
        <v>0</v>
      </c>
      <c r="W1276" t="str">
        <f>IF(tbl_Customers[[#This Row],[number_customer_service_calls]] &lt;= 1, "0-1 Calls", IF(tbl_Customers[[#This Row],[number_customer_service_calls]] &lt;= 3, "2-3 Calls", IF(tbl_Customers[[#This Row],[number_customer_service_calls]] &lt;=5, "4-5 Calls", "6+ Calls")))</f>
        <v>0-1 Calls</v>
      </c>
      <c r="X1276" t="str">
        <f>IF(tbl_Customers[[#This Row],[account_length]] &lt;= 50, "0-50", IF(tbl_Customers[[#This Row],[account_length]] &lt;=100, "51-100", IF(tbl_Customers[[#This Row],[account_length]] &lt;= 150, "101-150", "151+")))</f>
        <v>51-100</v>
      </c>
      <c r="Y1276" s="30" t="str">
        <f>IF(tbl_Customers[[#This Row],[total_intl_charge]] &lt;= 3, "Low Charges", "High Charges")</f>
        <v>Low Charges</v>
      </c>
    </row>
    <row r="1277" spans="1:25"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c r="V1277">
        <f>IF(tbl_Customers[[#This Row],[churn]] = "yes", 1, 0)</f>
        <v>0</v>
      </c>
      <c r="W1277" t="str">
        <f>IF(tbl_Customers[[#This Row],[number_customer_service_calls]] &lt;= 1, "0-1 Calls", IF(tbl_Customers[[#This Row],[number_customer_service_calls]] &lt;= 3, "2-3 Calls", IF(tbl_Customers[[#This Row],[number_customer_service_calls]] &lt;=5, "4-5 Calls", "6+ Calls")))</f>
        <v>0-1 Calls</v>
      </c>
      <c r="X1277" t="str">
        <f>IF(tbl_Customers[[#This Row],[account_length]] &lt;= 50, "0-50", IF(tbl_Customers[[#This Row],[account_length]] &lt;=100, "51-100", IF(tbl_Customers[[#This Row],[account_length]] &lt;= 150, "101-150", "151+")))</f>
        <v>51-100</v>
      </c>
      <c r="Y1277" s="30" t="str">
        <f>IF(tbl_Customers[[#This Row],[total_intl_charge]] &lt;= 3, "Low Charges", "High Charges")</f>
        <v>Low Charges</v>
      </c>
    </row>
    <row r="1278" spans="1:25"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c r="V1278">
        <f>IF(tbl_Customers[[#This Row],[churn]] = "yes", 1, 0)</f>
        <v>0</v>
      </c>
      <c r="W1278" t="str">
        <f>IF(tbl_Customers[[#This Row],[number_customer_service_calls]] &lt;= 1, "0-1 Calls", IF(tbl_Customers[[#This Row],[number_customer_service_calls]] &lt;= 3, "2-3 Calls", IF(tbl_Customers[[#This Row],[number_customer_service_calls]] &lt;=5, "4-5 Calls", "6+ Calls")))</f>
        <v>0-1 Calls</v>
      </c>
      <c r="X1278" t="str">
        <f>IF(tbl_Customers[[#This Row],[account_length]] &lt;= 50, "0-50", IF(tbl_Customers[[#This Row],[account_length]] &lt;=100, "51-100", IF(tbl_Customers[[#This Row],[account_length]] &lt;= 150, "101-150", "151+")))</f>
        <v>0-50</v>
      </c>
      <c r="Y1278" s="30" t="str">
        <f>IF(tbl_Customers[[#This Row],[total_intl_charge]] &lt;= 3, "Low Charges", "High Charges")</f>
        <v>Low Charges</v>
      </c>
    </row>
    <row r="1279" spans="1:25"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c r="V1279">
        <f>IF(tbl_Customers[[#This Row],[churn]] = "yes", 1, 0)</f>
        <v>0</v>
      </c>
      <c r="W1279" t="str">
        <f>IF(tbl_Customers[[#This Row],[number_customer_service_calls]] &lt;= 1, "0-1 Calls", IF(tbl_Customers[[#This Row],[number_customer_service_calls]] &lt;= 3, "2-3 Calls", IF(tbl_Customers[[#This Row],[number_customer_service_calls]] &lt;=5, "4-5 Calls", "6+ Calls")))</f>
        <v>2-3 Calls</v>
      </c>
      <c r="X1279" t="str">
        <f>IF(tbl_Customers[[#This Row],[account_length]] &lt;= 50, "0-50", IF(tbl_Customers[[#This Row],[account_length]] &lt;=100, "51-100", IF(tbl_Customers[[#This Row],[account_length]] &lt;= 150, "101-150", "151+")))</f>
        <v>0-50</v>
      </c>
      <c r="Y1279" s="30" t="str">
        <f>IF(tbl_Customers[[#This Row],[total_intl_charge]] &lt;= 3, "Low Charges", "High Charges")</f>
        <v>High Charges</v>
      </c>
    </row>
    <row r="1280" spans="1:25"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c r="V1280">
        <f>IF(tbl_Customers[[#This Row],[churn]] = "yes", 1, 0)</f>
        <v>0</v>
      </c>
      <c r="W1280" t="str">
        <f>IF(tbl_Customers[[#This Row],[number_customer_service_calls]] &lt;= 1, "0-1 Calls", IF(tbl_Customers[[#This Row],[number_customer_service_calls]] &lt;= 3, "2-3 Calls", IF(tbl_Customers[[#This Row],[number_customer_service_calls]] &lt;=5, "4-5 Calls", "6+ Calls")))</f>
        <v>0-1 Calls</v>
      </c>
      <c r="X1280" t="str">
        <f>IF(tbl_Customers[[#This Row],[account_length]] &lt;= 50, "0-50", IF(tbl_Customers[[#This Row],[account_length]] &lt;=100, "51-100", IF(tbl_Customers[[#This Row],[account_length]] &lt;= 150, "101-150", "151+")))</f>
        <v>51-100</v>
      </c>
      <c r="Y1280" s="30" t="str">
        <f>IF(tbl_Customers[[#This Row],[total_intl_charge]] &lt;= 3, "Low Charges", "High Charges")</f>
        <v>Low Charges</v>
      </c>
    </row>
    <row r="1281" spans="1:25"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c r="V1281">
        <f>IF(tbl_Customers[[#This Row],[churn]] = "yes", 1, 0)</f>
        <v>0</v>
      </c>
      <c r="W1281" t="str">
        <f>IF(tbl_Customers[[#This Row],[number_customer_service_calls]] &lt;= 1, "0-1 Calls", IF(tbl_Customers[[#This Row],[number_customer_service_calls]] &lt;= 3, "2-3 Calls", IF(tbl_Customers[[#This Row],[number_customer_service_calls]] &lt;=5, "4-5 Calls", "6+ Calls")))</f>
        <v>0-1 Calls</v>
      </c>
      <c r="X1281" t="str">
        <f>IF(tbl_Customers[[#This Row],[account_length]] &lt;= 50, "0-50", IF(tbl_Customers[[#This Row],[account_length]] &lt;=100, "51-100", IF(tbl_Customers[[#This Row],[account_length]] &lt;= 150, "101-150", "151+")))</f>
        <v>101-150</v>
      </c>
      <c r="Y1281" s="30" t="str">
        <f>IF(tbl_Customers[[#This Row],[total_intl_charge]] &lt;= 3, "Low Charges", "High Charges")</f>
        <v>High Charges</v>
      </c>
    </row>
    <row r="1282" spans="1:25"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c r="V1282">
        <f>IF(tbl_Customers[[#This Row],[churn]] = "yes", 1, 0)</f>
        <v>0</v>
      </c>
      <c r="W1282" t="str">
        <f>IF(tbl_Customers[[#This Row],[number_customer_service_calls]] &lt;= 1, "0-1 Calls", IF(tbl_Customers[[#This Row],[number_customer_service_calls]] &lt;= 3, "2-3 Calls", IF(tbl_Customers[[#This Row],[number_customer_service_calls]] &lt;=5, "4-5 Calls", "6+ Calls")))</f>
        <v>2-3 Calls</v>
      </c>
      <c r="X1282" t="str">
        <f>IF(tbl_Customers[[#This Row],[account_length]] &lt;= 50, "0-50", IF(tbl_Customers[[#This Row],[account_length]] &lt;=100, "51-100", IF(tbl_Customers[[#This Row],[account_length]] &lt;= 150, "101-150", "151+")))</f>
        <v>101-150</v>
      </c>
      <c r="Y1282" s="30" t="str">
        <f>IF(tbl_Customers[[#This Row],[total_intl_charge]] &lt;= 3, "Low Charges", "High Charges")</f>
        <v>High Charges</v>
      </c>
    </row>
    <row r="1283" spans="1:25"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c r="V1283">
        <f>IF(tbl_Customers[[#This Row],[churn]] = "yes", 1, 0)</f>
        <v>0</v>
      </c>
      <c r="W1283" t="str">
        <f>IF(tbl_Customers[[#This Row],[number_customer_service_calls]] &lt;= 1, "0-1 Calls", IF(tbl_Customers[[#This Row],[number_customer_service_calls]] &lt;= 3, "2-3 Calls", IF(tbl_Customers[[#This Row],[number_customer_service_calls]] &lt;=5, "4-5 Calls", "6+ Calls")))</f>
        <v>2-3 Calls</v>
      </c>
      <c r="X1283" t="str">
        <f>IF(tbl_Customers[[#This Row],[account_length]] &lt;= 50, "0-50", IF(tbl_Customers[[#This Row],[account_length]] &lt;=100, "51-100", IF(tbl_Customers[[#This Row],[account_length]] &lt;= 150, "101-150", "151+")))</f>
        <v>101-150</v>
      </c>
      <c r="Y1283" s="30" t="str">
        <f>IF(tbl_Customers[[#This Row],[total_intl_charge]] &lt;= 3, "Low Charges", "High Charges")</f>
        <v>Low Charges</v>
      </c>
    </row>
    <row r="1284" spans="1:25"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c r="V1284">
        <f>IF(tbl_Customers[[#This Row],[churn]] = "yes", 1, 0)</f>
        <v>0</v>
      </c>
      <c r="W1284" t="str">
        <f>IF(tbl_Customers[[#This Row],[number_customer_service_calls]] &lt;= 1, "0-1 Calls", IF(tbl_Customers[[#This Row],[number_customer_service_calls]] &lt;= 3, "2-3 Calls", IF(tbl_Customers[[#This Row],[number_customer_service_calls]] &lt;=5, "4-5 Calls", "6+ Calls")))</f>
        <v>2-3 Calls</v>
      </c>
      <c r="X1284" t="str">
        <f>IF(tbl_Customers[[#This Row],[account_length]] &lt;= 50, "0-50", IF(tbl_Customers[[#This Row],[account_length]] &lt;=100, "51-100", IF(tbl_Customers[[#This Row],[account_length]] &lt;= 150, "101-150", "151+")))</f>
        <v>101-150</v>
      </c>
      <c r="Y1284" s="30" t="str">
        <f>IF(tbl_Customers[[#This Row],[total_intl_charge]] &lt;= 3, "Low Charges", "High Charges")</f>
        <v>Low Charges</v>
      </c>
    </row>
    <row r="1285" spans="1:25"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c r="V1285">
        <f>IF(tbl_Customers[[#This Row],[churn]] = "yes", 1, 0)</f>
        <v>0</v>
      </c>
      <c r="W1285" t="str">
        <f>IF(tbl_Customers[[#This Row],[number_customer_service_calls]] &lt;= 1, "0-1 Calls", IF(tbl_Customers[[#This Row],[number_customer_service_calls]] &lt;= 3, "2-3 Calls", IF(tbl_Customers[[#This Row],[number_customer_service_calls]] &lt;=5, "4-5 Calls", "6+ Calls")))</f>
        <v>2-3 Calls</v>
      </c>
      <c r="X1285" t="str">
        <f>IF(tbl_Customers[[#This Row],[account_length]] &lt;= 50, "0-50", IF(tbl_Customers[[#This Row],[account_length]] &lt;=100, "51-100", IF(tbl_Customers[[#This Row],[account_length]] &lt;= 150, "101-150", "151+")))</f>
        <v>101-150</v>
      </c>
      <c r="Y1285" s="30" t="str">
        <f>IF(tbl_Customers[[#This Row],[total_intl_charge]] &lt;= 3, "Low Charges", "High Charges")</f>
        <v>Low Charges</v>
      </c>
    </row>
    <row r="1286" spans="1:25"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c r="V1286">
        <f>IF(tbl_Customers[[#This Row],[churn]] = "yes", 1, 0)</f>
        <v>0</v>
      </c>
      <c r="W1286" t="str">
        <f>IF(tbl_Customers[[#This Row],[number_customer_service_calls]] &lt;= 1, "0-1 Calls", IF(tbl_Customers[[#This Row],[number_customer_service_calls]] &lt;= 3, "2-3 Calls", IF(tbl_Customers[[#This Row],[number_customer_service_calls]] &lt;=5, "4-5 Calls", "6+ Calls")))</f>
        <v>0-1 Calls</v>
      </c>
      <c r="X1286" t="str">
        <f>IF(tbl_Customers[[#This Row],[account_length]] &lt;= 50, "0-50", IF(tbl_Customers[[#This Row],[account_length]] &lt;=100, "51-100", IF(tbl_Customers[[#This Row],[account_length]] &lt;= 150, "101-150", "151+")))</f>
        <v>51-100</v>
      </c>
      <c r="Y1286" s="30" t="str">
        <f>IF(tbl_Customers[[#This Row],[total_intl_charge]] &lt;= 3, "Low Charges", "High Charges")</f>
        <v>Low Charges</v>
      </c>
    </row>
    <row r="1287" spans="1:25"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c r="V1287">
        <f>IF(tbl_Customers[[#This Row],[churn]] = "yes", 1, 0)</f>
        <v>0</v>
      </c>
      <c r="W1287" t="str">
        <f>IF(tbl_Customers[[#This Row],[number_customer_service_calls]] &lt;= 1, "0-1 Calls", IF(tbl_Customers[[#This Row],[number_customer_service_calls]] &lt;= 3, "2-3 Calls", IF(tbl_Customers[[#This Row],[number_customer_service_calls]] &lt;=5, "4-5 Calls", "6+ Calls")))</f>
        <v>2-3 Calls</v>
      </c>
      <c r="X1287" t="str">
        <f>IF(tbl_Customers[[#This Row],[account_length]] &lt;= 50, "0-50", IF(tbl_Customers[[#This Row],[account_length]] &lt;=100, "51-100", IF(tbl_Customers[[#This Row],[account_length]] &lt;= 150, "101-150", "151+")))</f>
        <v>151+</v>
      </c>
      <c r="Y1287" s="30" t="str">
        <f>IF(tbl_Customers[[#This Row],[total_intl_charge]] &lt;= 3, "Low Charges", "High Charges")</f>
        <v>High Charges</v>
      </c>
    </row>
    <row r="1288" spans="1:25"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c r="V1288">
        <f>IF(tbl_Customers[[#This Row],[churn]] = "yes", 1, 0)</f>
        <v>0</v>
      </c>
      <c r="W1288" t="str">
        <f>IF(tbl_Customers[[#This Row],[number_customer_service_calls]] &lt;= 1, "0-1 Calls", IF(tbl_Customers[[#This Row],[number_customer_service_calls]] &lt;= 3, "2-3 Calls", IF(tbl_Customers[[#This Row],[number_customer_service_calls]] &lt;=5, "4-5 Calls", "6+ Calls")))</f>
        <v>0-1 Calls</v>
      </c>
      <c r="X1288" t="str">
        <f>IF(tbl_Customers[[#This Row],[account_length]] &lt;= 50, "0-50", IF(tbl_Customers[[#This Row],[account_length]] &lt;=100, "51-100", IF(tbl_Customers[[#This Row],[account_length]] &lt;= 150, "101-150", "151+")))</f>
        <v>0-50</v>
      </c>
      <c r="Y1288" s="30" t="str">
        <f>IF(tbl_Customers[[#This Row],[total_intl_charge]] &lt;= 3, "Low Charges", "High Charges")</f>
        <v>High Charges</v>
      </c>
    </row>
    <row r="1289" spans="1:25"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c r="V1289">
        <f>IF(tbl_Customers[[#This Row],[churn]] = "yes", 1, 0)</f>
        <v>0</v>
      </c>
      <c r="W1289" t="str">
        <f>IF(tbl_Customers[[#This Row],[number_customer_service_calls]] &lt;= 1, "0-1 Calls", IF(tbl_Customers[[#This Row],[number_customer_service_calls]] &lt;= 3, "2-3 Calls", IF(tbl_Customers[[#This Row],[number_customer_service_calls]] &lt;=5, "4-5 Calls", "6+ Calls")))</f>
        <v>0-1 Calls</v>
      </c>
      <c r="X1289" t="str">
        <f>IF(tbl_Customers[[#This Row],[account_length]] &lt;= 50, "0-50", IF(tbl_Customers[[#This Row],[account_length]] &lt;=100, "51-100", IF(tbl_Customers[[#This Row],[account_length]] &lt;= 150, "101-150", "151+")))</f>
        <v>0-50</v>
      </c>
      <c r="Y1289" s="30" t="str">
        <f>IF(tbl_Customers[[#This Row],[total_intl_charge]] &lt;= 3, "Low Charges", "High Charges")</f>
        <v>Low Charges</v>
      </c>
    </row>
    <row r="1290" spans="1:25"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c r="V1290">
        <f>IF(tbl_Customers[[#This Row],[churn]] = "yes", 1, 0)</f>
        <v>1</v>
      </c>
      <c r="W1290" t="str">
        <f>IF(tbl_Customers[[#This Row],[number_customer_service_calls]] &lt;= 1, "0-1 Calls", IF(tbl_Customers[[#This Row],[number_customer_service_calls]] &lt;= 3, "2-3 Calls", IF(tbl_Customers[[#This Row],[number_customer_service_calls]] &lt;=5, "4-5 Calls", "6+ Calls")))</f>
        <v>0-1 Calls</v>
      </c>
      <c r="X1290" t="str">
        <f>IF(tbl_Customers[[#This Row],[account_length]] &lt;= 50, "0-50", IF(tbl_Customers[[#This Row],[account_length]] &lt;=100, "51-100", IF(tbl_Customers[[#This Row],[account_length]] &lt;= 150, "101-150", "151+")))</f>
        <v>101-150</v>
      </c>
      <c r="Y1290" s="30" t="str">
        <f>IF(tbl_Customers[[#This Row],[total_intl_charge]] &lt;= 3, "Low Charges", "High Charges")</f>
        <v>Low Charges</v>
      </c>
    </row>
    <row r="1291" spans="1:25"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c r="V1291">
        <f>IF(tbl_Customers[[#This Row],[churn]] = "yes", 1, 0)</f>
        <v>0</v>
      </c>
      <c r="W1291" t="str">
        <f>IF(tbl_Customers[[#This Row],[number_customer_service_calls]] &lt;= 1, "0-1 Calls", IF(tbl_Customers[[#This Row],[number_customer_service_calls]] &lt;= 3, "2-3 Calls", IF(tbl_Customers[[#This Row],[number_customer_service_calls]] &lt;=5, "4-5 Calls", "6+ Calls")))</f>
        <v>2-3 Calls</v>
      </c>
      <c r="X1291" t="str">
        <f>IF(tbl_Customers[[#This Row],[account_length]] &lt;= 50, "0-50", IF(tbl_Customers[[#This Row],[account_length]] &lt;=100, "51-100", IF(tbl_Customers[[#This Row],[account_length]] &lt;= 150, "101-150", "151+")))</f>
        <v>151+</v>
      </c>
      <c r="Y1291" s="30" t="str">
        <f>IF(tbl_Customers[[#This Row],[total_intl_charge]] &lt;= 3, "Low Charges", "High Charges")</f>
        <v>Low Charges</v>
      </c>
    </row>
    <row r="1292" spans="1:25"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c r="V1292">
        <f>IF(tbl_Customers[[#This Row],[churn]] = "yes", 1, 0)</f>
        <v>1</v>
      </c>
      <c r="W1292" t="str">
        <f>IF(tbl_Customers[[#This Row],[number_customer_service_calls]] &lt;= 1, "0-1 Calls", IF(tbl_Customers[[#This Row],[number_customer_service_calls]] &lt;= 3, "2-3 Calls", IF(tbl_Customers[[#This Row],[number_customer_service_calls]] &lt;=5, "4-5 Calls", "6+ Calls")))</f>
        <v>0-1 Calls</v>
      </c>
      <c r="X1292" t="str">
        <f>IF(tbl_Customers[[#This Row],[account_length]] &lt;= 50, "0-50", IF(tbl_Customers[[#This Row],[account_length]] &lt;=100, "51-100", IF(tbl_Customers[[#This Row],[account_length]] &lt;= 150, "101-150", "151+")))</f>
        <v>51-100</v>
      </c>
      <c r="Y1292" s="30" t="str">
        <f>IF(tbl_Customers[[#This Row],[total_intl_charge]] &lt;= 3, "Low Charges", "High Charges")</f>
        <v>Low Charges</v>
      </c>
    </row>
    <row r="1293" spans="1:25"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c r="V1293">
        <f>IF(tbl_Customers[[#This Row],[churn]] = "yes", 1, 0)</f>
        <v>1</v>
      </c>
      <c r="W1293" t="str">
        <f>IF(tbl_Customers[[#This Row],[number_customer_service_calls]] &lt;= 1, "0-1 Calls", IF(tbl_Customers[[#This Row],[number_customer_service_calls]] &lt;= 3, "2-3 Calls", IF(tbl_Customers[[#This Row],[number_customer_service_calls]] &lt;=5, "4-5 Calls", "6+ Calls")))</f>
        <v>4-5 Calls</v>
      </c>
      <c r="X1293" t="str">
        <f>IF(tbl_Customers[[#This Row],[account_length]] &lt;= 50, "0-50", IF(tbl_Customers[[#This Row],[account_length]] &lt;=100, "51-100", IF(tbl_Customers[[#This Row],[account_length]] &lt;= 150, "101-150", "151+")))</f>
        <v>101-150</v>
      </c>
      <c r="Y1293" s="30" t="str">
        <f>IF(tbl_Customers[[#This Row],[total_intl_charge]] &lt;= 3, "Low Charges", "High Charges")</f>
        <v>Low Charges</v>
      </c>
    </row>
    <row r="1294" spans="1:25"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c r="V1294">
        <f>IF(tbl_Customers[[#This Row],[churn]] = "yes", 1, 0)</f>
        <v>1</v>
      </c>
      <c r="W1294" t="str">
        <f>IF(tbl_Customers[[#This Row],[number_customer_service_calls]] &lt;= 1, "0-1 Calls", IF(tbl_Customers[[#This Row],[number_customer_service_calls]] &lt;= 3, "2-3 Calls", IF(tbl_Customers[[#This Row],[number_customer_service_calls]] &lt;=5, "4-5 Calls", "6+ Calls")))</f>
        <v>0-1 Calls</v>
      </c>
      <c r="X1294" t="str">
        <f>IF(tbl_Customers[[#This Row],[account_length]] &lt;= 50, "0-50", IF(tbl_Customers[[#This Row],[account_length]] &lt;=100, "51-100", IF(tbl_Customers[[#This Row],[account_length]] &lt;= 150, "101-150", "151+")))</f>
        <v>101-150</v>
      </c>
      <c r="Y1294" s="30" t="str">
        <f>IF(tbl_Customers[[#This Row],[total_intl_charge]] &lt;= 3, "Low Charges", "High Charges")</f>
        <v>High Charges</v>
      </c>
    </row>
    <row r="1295" spans="1:25"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c r="V1295">
        <f>IF(tbl_Customers[[#This Row],[churn]] = "yes", 1, 0)</f>
        <v>1</v>
      </c>
      <c r="W1295" t="str">
        <f>IF(tbl_Customers[[#This Row],[number_customer_service_calls]] &lt;= 1, "0-1 Calls", IF(tbl_Customers[[#This Row],[number_customer_service_calls]] &lt;= 3, "2-3 Calls", IF(tbl_Customers[[#This Row],[number_customer_service_calls]] &lt;=5, "4-5 Calls", "6+ Calls")))</f>
        <v>2-3 Calls</v>
      </c>
      <c r="X1295" t="str">
        <f>IF(tbl_Customers[[#This Row],[account_length]] &lt;= 50, "0-50", IF(tbl_Customers[[#This Row],[account_length]] &lt;=100, "51-100", IF(tbl_Customers[[#This Row],[account_length]] &lt;= 150, "101-150", "151+")))</f>
        <v>101-150</v>
      </c>
      <c r="Y1295" s="30" t="str">
        <f>IF(tbl_Customers[[#This Row],[total_intl_charge]] &lt;= 3, "Low Charges", "High Charges")</f>
        <v>High Charges</v>
      </c>
    </row>
    <row r="1296" spans="1:25"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c r="V1296">
        <f>IF(tbl_Customers[[#This Row],[churn]] = "yes", 1, 0)</f>
        <v>0</v>
      </c>
      <c r="W1296" t="str">
        <f>IF(tbl_Customers[[#This Row],[number_customer_service_calls]] &lt;= 1, "0-1 Calls", IF(tbl_Customers[[#This Row],[number_customer_service_calls]] &lt;= 3, "2-3 Calls", IF(tbl_Customers[[#This Row],[number_customer_service_calls]] &lt;=5, "4-5 Calls", "6+ Calls")))</f>
        <v>2-3 Calls</v>
      </c>
      <c r="X1296" t="str">
        <f>IF(tbl_Customers[[#This Row],[account_length]] &lt;= 50, "0-50", IF(tbl_Customers[[#This Row],[account_length]] &lt;=100, "51-100", IF(tbl_Customers[[#This Row],[account_length]] &lt;= 150, "101-150", "151+")))</f>
        <v>51-100</v>
      </c>
      <c r="Y1296" s="30" t="str">
        <f>IF(tbl_Customers[[#This Row],[total_intl_charge]] &lt;= 3, "Low Charges", "High Charges")</f>
        <v>High Charges</v>
      </c>
    </row>
    <row r="1297" spans="1:25"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c r="V1297">
        <f>IF(tbl_Customers[[#This Row],[churn]] = "yes", 1, 0)</f>
        <v>0</v>
      </c>
      <c r="W1297" t="str">
        <f>IF(tbl_Customers[[#This Row],[number_customer_service_calls]] &lt;= 1, "0-1 Calls", IF(tbl_Customers[[#This Row],[number_customer_service_calls]] &lt;= 3, "2-3 Calls", IF(tbl_Customers[[#This Row],[number_customer_service_calls]] &lt;=5, "4-5 Calls", "6+ Calls")))</f>
        <v>0-1 Calls</v>
      </c>
      <c r="X1297" t="str">
        <f>IF(tbl_Customers[[#This Row],[account_length]] &lt;= 50, "0-50", IF(tbl_Customers[[#This Row],[account_length]] &lt;=100, "51-100", IF(tbl_Customers[[#This Row],[account_length]] &lt;= 150, "101-150", "151+")))</f>
        <v>51-100</v>
      </c>
      <c r="Y1297" s="30" t="str">
        <f>IF(tbl_Customers[[#This Row],[total_intl_charge]] &lt;= 3, "Low Charges", "High Charges")</f>
        <v>Low Charges</v>
      </c>
    </row>
    <row r="1298" spans="1:25"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c r="V1298">
        <f>IF(tbl_Customers[[#This Row],[churn]] = "yes", 1, 0)</f>
        <v>1</v>
      </c>
      <c r="W1298" t="str">
        <f>IF(tbl_Customers[[#This Row],[number_customer_service_calls]] &lt;= 1, "0-1 Calls", IF(tbl_Customers[[#This Row],[number_customer_service_calls]] &lt;= 3, "2-3 Calls", IF(tbl_Customers[[#This Row],[number_customer_service_calls]] &lt;=5, "4-5 Calls", "6+ Calls")))</f>
        <v>4-5 Calls</v>
      </c>
      <c r="X1298" t="str">
        <f>IF(tbl_Customers[[#This Row],[account_length]] &lt;= 50, "0-50", IF(tbl_Customers[[#This Row],[account_length]] &lt;=100, "51-100", IF(tbl_Customers[[#This Row],[account_length]] &lt;= 150, "101-150", "151+")))</f>
        <v>101-150</v>
      </c>
      <c r="Y1298" s="30" t="str">
        <f>IF(tbl_Customers[[#This Row],[total_intl_charge]] &lt;= 3, "Low Charges", "High Charges")</f>
        <v>High Charges</v>
      </c>
    </row>
    <row r="1299" spans="1:25"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c r="V1299">
        <f>IF(tbl_Customers[[#This Row],[churn]] = "yes", 1, 0)</f>
        <v>0</v>
      </c>
      <c r="W1299" t="str">
        <f>IF(tbl_Customers[[#This Row],[number_customer_service_calls]] &lt;= 1, "0-1 Calls", IF(tbl_Customers[[#This Row],[number_customer_service_calls]] &lt;= 3, "2-3 Calls", IF(tbl_Customers[[#This Row],[number_customer_service_calls]] &lt;=5, "4-5 Calls", "6+ Calls")))</f>
        <v>0-1 Calls</v>
      </c>
      <c r="X1299" t="str">
        <f>IF(tbl_Customers[[#This Row],[account_length]] &lt;= 50, "0-50", IF(tbl_Customers[[#This Row],[account_length]] &lt;=100, "51-100", IF(tbl_Customers[[#This Row],[account_length]] &lt;= 150, "101-150", "151+")))</f>
        <v>101-150</v>
      </c>
      <c r="Y1299" s="30" t="str">
        <f>IF(tbl_Customers[[#This Row],[total_intl_charge]] &lt;= 3, "Low Charges", "High Charges")</f>
        <v>Low Charges</v>
      </c>
    </row>
    <row r="1300" spans="1:25"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c r="V1300">
        <f>IF(tbl_Customers[[#This Row],[churn]] = "yes", 1, 0)</f>
        <v>0</v>
      </c>
      <c r="W1300" t="str">
        <f>IF(tbl_Customers[[#This Row],[number_customer_service_calls]] &lt;= 1, "0-1 Calls", IF(tbl_Customers[[#This Row],[number_customer_service_calls]] &lt;= 3, "2-3 Calls", IF(tbl_Customers[[#This Row],[number_customer_service_calls]] &lt;=5, "4-5 Calls", "6+ Calls")))</f>
        <v>0-1 Calls</v>
      </c>
      <c r="X1300" t="str">
        <f>IF(tbl_Customers[[#This Row],[account_length]] &lt;= 50, "0-50", IF(tbl_Customers[[#This Row],[account_length]] &lt;=100, "51-100", IF(tbl_Customers[[#This Row],[account_length]] &lt;= 150, "101-150", "151+")))</f>
        <v>51-100</v>
      </c>
      <c r="Y1300" s="30" t="str">
        <f>IF(tbl_Customers[[#This Row],[total_intl_charge]] &lt;= 3, "Low Charges", "High Charges")</f>
        <v>High Charges</v>
      </c>
    </row>
    <row r="1301" spans="1:25"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c r="V1301">
        <f>IF(tbl_Customers[[#This Row],[churn]] = "yes", 1, 0)</f>
        <v>0</v>
      </c>
      <c r="W1301" t="str">
        <f>IF(tbl_Customers[[#This Row],[number_customer_service_calls]] &lt;= 1, "0-1 Calls", IF(tbl_Customers[[#This Row],[number_customer_service_calls]] &lt;= 3, "2-3 Calls", IF(tbl_Customers[[#This Row],[number_customer_service_calls]] &lt;=5, "4-5 Calls", "6+ Calls")))</f>
        <v>0-1 Calls</v>
      </c>
      <c r="X1301" t="str">
        <f>IF(tbl_Customers[[#This Row],[account_length]] &lt;= 50, "0-50", IF(tbl_Customers[[#This Row],[account_length]] &lt;=100, "51-100", IF(tbl_Customers[[#This Row],[account_length]] &lt;= 150, "101-150", "151+")))</f>
        <v>51-100</v>
      </c>
      <c r="Y1301" s="30" t="str">
        <f>IF(tbl_Customers[[#This Row],[total_intl_charge]] &lt;= 3, "Low Charges", "High Charges")</f>
        <v>High Charges</v>
      </c>
    </row>
    <row r="1302" spans="1:25"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c r="V1302">
        <f>IF(tbl_Customers[[#This Row],[churn]] = "yes", 1, 0)</f>
        <v>0</v>
      </c>
      <c r="W1302" t="str">
        <f>IF(tbl_Customers[[#This Row],[number_customer_service_calls]] &lt;= 1, "0-1 Calls", IF(tbl_Customers[[#This Row],[number_customer_service_calls]] &lt;= 3, "2-3 Calls", IF(tbl_Customers[[#This Row],[number_customer_service_calls]] &lt;=5, "4-5 Calls", "6+ Calls")))</f>
        <v>0-1 Calls</v>
      </c>
      <c r="X1302" t="str">
        <f>IF(tbl_Customers[[#This Row],[account_length]] &lt;= 50, "0-50", IF(tbl_Customers[[#This Row],[account_length]] &lt;=100, "51-100", IF(tbl_Customers[[#This Row],[account_length]] &lt;= 150, "101-150", "151+")))</f>
        <v>101-150</v>
      </c>
      <c r="Y1302" s="30" t="str">
        <f>IF(tbl_Customers[[#This Row],[total_intl_charge]] &lt;= 3, "Low Charges", "High Charges")</f>
        <v>Low Charges</v>
      </c>
    </row>
    <row r="1303" spans="1:25"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c r="V1303">
        <f>IF(tbl_Customers[[#This Row],[churn]] = "yes", 1, 0)</f>
        <v>0</v>
      </c>
      <c r="W1303" t="str">
        <f>IF(tbl_Customers[[#This Row],[number_customer_service_calls]] &lt;= 1, "0-1 Calls", IF(tbl_Customers[[#This Row],[number_customer_service_calls]] &lt;= 3, "2-3 Calls", IF(tbl_Customers[[#This Row],[number_customer_service_calls]] &lt;=5, "4-5 Calls", "6+ Calls")))</f>
        <v>0-1 Calls</v>
      </c>
      <c r="X1303" t="str">
        <f>IF(tbl_Customers[[#This Row],[account_length]] &lt;= 50, "0-50", IF(tbl_Customers[[#This Row],[account_length]] &lt;=100, "51-100", IF(tbl_Customers[[#This Row],[account_length]] &lt;= 150, "101-150", "151+")))</f>
        <v>101-150</v>
      </c>
      <c r="Y1303" s="30" t="str">
        <f>IF(tbl_Customers[[#This Row],[total_intl_charge]] &lt;= 3, "Low Charges", "High Charges")</f>
        <v>Low Charges</v>
      </c>
    </row>
    <row r="1304" spans="1:25"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c r="V1304">
        <f>IF(tbl_Customers[[#This Row],[churn]] = "yes", 1, 0)</f>
        <v>0</v>
      </c>
      <c r="W1304" t="str">
        <f>IF(tbl_Customers[[#This Row],[number_customer_service_calls]] &lt;= 1, "0-1 Calls", IF(tbl_Customers[[#This Row],[number_customer_service_calls]] &lt;= 3, "2-3 Calls", IF(tbl_Customers[[#This Row],[number_customer_service_calls]] &lt;=5, "4-5 Calls", "6+ Calls")))</f>
        <v>0-1 Calls</v>
      </c>
      <c r="X1304" t="str">
        <f>IF(tbl_Customers[[#This Row],[account_length]] &lt;= 50, "0-50", IF(tbl_Customers[[#This Row],[account_length]] &lt;=100, "51-100", IF(tbl_Customers[[#This Row],[account_length]] &lt;= 150, "101-150", "151+")))</f>
        <v>101-150</v>
      </c>
      <c r="Y1304" s="30" t="str">
        <f>IF(tbl_Customers[[#This Row],[total_intl_charge]] &lt;= 3, "Low Charges", "High Charges")</f>
        <v>High Charges</v>
      </c>
    </row>
    <row r="1305" spans="1:25"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c r="V1305">
        <f>IF(tbl_Customers[[#This Row],[churn]] = "yes", 1, 0)</f>
        <v>0</v>
      </c>
      <c r="W1305" t="str">
        <f>IF(tbl_Customers[[#This Row],[number_customer_service_calls]] &lt;= 1, "0-1 Calls", IF(tbl_Customers[[#This Row],[number_customer_service_calls]] &lt;= 3, "2-3 Calls", IF(tbl_Customers[[#This Row],[number_customer_service_calls]] &lt;=5, "4-5 Calls", "6+ Calls")))</f>
        <v>2-3 Calls</v>
      </c>
      <c r="X1305" t="str">
        <f>IF(tbl_Customers[[#This Row],[account_length]] &lt;= 50, "0-50", IF(tbl_Customers[[#This Row],[account_length]] &lt;=100, "51-100", IF(tbl_Customers[[#This Row],[account_length]] &lt;= 150, "101-150", "151+")))</f>
        <v>101-150</v>
      </c>
      <c r="Y1305" s="30" t="str">
        <f>IF(tbl_Customers[[#This Row],[total_intl_charge]] &lt;= 3, "Low Charges", "High Charges")</f>
        <v>High Charges</v>
      </c>
    </row>
    <row r="1306" spans="1:25"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c r="V1306">
        <f>IF(tbl_Customers[[#This Row],[churn]] = "yes", 1, 0)</f>
        <v>1</v>
      </c>
      <c r="W1306" t="str">
        <f>IF(tbl_Customers[[#This Row],[number_customer_service_calls]] &lt;= 1, "0-1 Calls", IF(tbl_Customers[[#This Row],[number_customer_service_calls]] &lt;= 3, "2-3 Calls", IF(tbl_Customers[[#This Row],[number_customer_service_calls]] &lt;=5, "4-5 Calls", "6+ Calls")))</f>
        <v>0-1 Calls</v>
      </c>
      <c r="X1306" t="str">
        <f>IF(tbl_Customers[[#This Row],[account_length]] &lt;= 50, "0-50", IF(tbl_Customers[[#This Row],[account_length]] &lt;=100, "51-100", IF(tbl_Customers[[#This Row],[account_length]] &lt;= 150, "101-150", "151+")))</f>
        <v>151+</v>
      </c>
      <c r="Y1306" s="30" t="str">
        <f>IF(tbl_Customers[[#This Row],[total_intl_charge]] &lt;= 3, "Low Charges", "High Charges")</f>
        <v>Low Charges</v>
      </c>
    </row>
    <row r="1307" spans="1:25"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c r="V1307">
        <f>IF(tbl_Customers[[#This Row],[churn]] = "yes", 1, 0)</f>
        <v>0</v>
      </c>
      <c r="W1307" t="str">
        <f>IF(tbl_Customers[[#This Row],[number_customer_service_calls]] &lt;= 1, "0-1 Calls", IF(tbl_Customers[[#This Row],[number_customer_service_calls]] &lt;= 3, "2-3 Calls", IF(tbl_Customers[[#This Row],[number_customer_service_calls]] &lt;=5, "4-5 Calls", "6+ Calls")))</f>
        <v>2-3 Calls</v>
      </c>
      <c r="X1307" t="str">
        <f>IF(tbl_Customers[[#This Row],[account_length]] &lt;= 50, "0-50", IF(tbl_Customers[[#This Row],[account_length]] &lt;=100, "51-100", IF(tbl_Customers[[#This Row],[account_length]] &lt;= 150, "101-150", "151+")))</f>
        <v>51-100</v>
      </c>
      <c r="Y1307" s="30" t="str">
        <f>IF(tbl_Customers[[#This Row],[total_intl_charge]] &lt;= 3, "Low Charges", "High Charges")</f>
        <v>High Charges</v>
      </c>
    </row>
    <row r="1308" spans="1:25"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c r="V1308">
        <f>IF(tbl_Customers[[#This Row],[churn]] = "yes", 1, 0)</f>
        <v>0</v>
      </c>
      <c r="W1308" t="str">
        <f>IF(tbl_Customers[[#This Row],[number_customer_service_calls]] &lt;= 1, "0-1 Calls", IF(tbl_Customers[[#This Row],[number_customer_service_calls]] &lt;= 3, "2-3 Calls", IF(tbl_Customers[[#This Row],[number_customer_service_calls]] &lt;=5, "4-5 Calls", "6+ Calls")))</f>
        <v>0-1 Calls</v>
      </c>
      <c r="X1308" t="str">
        <f>IF(tbl_Customers[[#This Row],[account_length]] &lt;= 50, "0-50", IF(tbl_Customers[[#This Row],[account_length]] &lt;=100, "51-100", IF(tbl_Customers[[#This Row],[account_length]] &lt;= 150, "101-150", "151+")))</f>
        <v>51-100</v>
      </c>
      <c r="Y1308" s="30" t="str">
        <f>IF(tbl_Customers[[#This Row],[total_intl_charge]] &lt;= 3, "Low Charges", "High Charges")</f>
        <v>High Charges</v>
      </c>
    </row>
    <row r="1309" spans="1:25"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c r="V1309">
        <f>IF(tbl_Customers[[#This Row],[churn]] = "yes", 1, 0)</f>
        <v>0</v>
      </c>
      <c r="W1309" t="str">
        <f>IF(tbl_Customers[[#This Row],[number_customer_service_calls]] &lt;= 1, "0-1 Calls", IF(tbl_Customers[[#This Row],[number_customer_service_calls]] &lt;= 3, "2-3 Calls", IF(tbl_Customers[[#This Row],[number_customer_service_calls]] &lt;=5, "4-5 Calls", "6+ Calls")))</f>
        <v>0-1 Calls</v>
      </c>
      <c r="X1309" t="str">
        <f>IF(tbl_Customers[[#This Row],[account_length]] &lt;= 50, "0-50", IF(tbl_Customers[[#This Row],[account_length]] &lt;=100, "51-100", IF(tbl_Customers[[#This Row],[account_length]] &lt;= 150, "101-150", "151+")))</f>
        <v>151+</v>
      </c>
      <c r="Y1309" s="30" t="str">
        <f>IF(tbl_Customers[[#This Row],[total_intl_charge]] &lt;= 3, "Low Charges", "High Charges")</f>
        <v>High Charges</v>
      </c>
    </row>
    <row r="1310" spans="1:25"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c r="V1310">
        <f>IF(tbl_Customers[[#This Row],[churn]] = "yes", 1, 0)</f>
        <v>0</v>
      </c>
      <c r="W1310" t="str">
        <f>IF(tbl_Customers[[#This Row],[number_customer_service_calls]] &lt;= 1, "0-1 Calls", IF(tbl_Customers[[#This Row],[number_customer_service_calls]] &lt;= 3, "2-3 Calls", IF(tbl_Customers[[#This Row],[number_customer_service_calls]] &lt;=5, "4-5 Calls", "6+ Calls")))</f>
        <v>2-3 Calls</v>
      </c>
      <c r="X1310" t="str">
        <f>IF(tbl_Customers[[#This Row],[account_length]] &lt;= 50, "0-50", IF(tbl_Customers[[#This Row],[account_length]] &lt;=100, "51-100", IF(tbl_Customers[[#This Row],[account_length]] &lt;= 150, "101-150", "151+")))</f>
        <v>101-150</v>
      </c>
      <c r="Y1310" s="30" t="str">
        <f>IF(tbl_Customers[[#This Row],[total_intl_charge]] &lt;= 3, "Low Charges", "High Charges")</f>
        <v>Low Charges</v>
      </c>
    </row>
    <row r="1311" spans="1:25"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c r="V1311">
        <f>IF(tbl_Customers[[#This Row],[churn]] = "yes", 1, 0)</f>
        <v>0</v>
      </c>
      <c r="W1311" t="str">
        <f>IF(tbl_Customers[[#This Row],[number_customer_service_calls]] &lt;= 1, "0-1 Calls", IF(tbl_Customers[[#This Row],[number_customer_service_calls]] &lt;= 3, "2-3 Calls", IF(tbl_Customers[[#This Row],[number_customer_service_calls]] &lt;=5, "4-5 Calls", "6+ Calls")))</f>
        <v>0-1 Calls</v>
      </c>
      <c r="X1311" t="str">
        <f>IF(tbl_Customers[[#This Row],[account_length]] &lt;= 50, "0-50", IF(tbl_Customers[[#This Row],[account_length]] &lt;=100, "51-100", IF(tbl_Customers[[#This Row],[account_length]] &lt;= 150, "101-150", "151+")))</f>
        <v>101-150</v>
      </c>
      <c r="Y1311" s="30" t="str">
        <f>IF(tbl_Customers[[#This Row],[total_intl_charge]] &lt;= 3, "Low Charges", "High Charges")</f>
        <v>Low Charges</v>
      </c>
    </row>
    <row r="1312" spans="1:25"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c r="V1312">
        <f>IF(tbl_Customers[[#This Row],[churn]] = "yes", 1, 0)</f>
        <v>0</v>
      </c>
      <c r="W1312" t="str">
        <f>IF(tbl_Customers[[#This Row],[number_customer_service_calls]] &lt;= 1, "0-1 Calls", IF(tbl_Customers[[#This Row],[number_customer_service_calls]] &lt;= 3, "2-3 Calls", IF(tbl_Customers[[#This Row],[number_customer_service_calls]] &lt;=5, "4-5 Calls", "6+ Calls")))</f>
        <v>2-3 Calls</v>
      </c>
      <c r="X1312" t="str">
        <f>IF(tbl_Customers[[#This Row],[account_length]] &lt;= 50, "0-50", IF(tbl_Customers[[#This Row],[account_length]] &lt;=100, "51-100", IF(tbl_Customers[[#This Row],[account_length]] &lt;= 150, "101-150", "151+")))</f>
        <v>51-100</v>
      </c>
      <c r="Y1312" s="30" t="str">
        <f>IF(tbl_Customers[[#This Row],[total_intl_charge]] &lt;= 3, "Low Charges", "High Charges")</f>
        <v>High Charges</v>
      </c>
    </row>
    <row r="1313" spans="1:25"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c r="V1313">
        <f>IF(tbl_Customers[[#This Row],[churn]] = "yes", 1, 0)</f>
        <v>0</v>
      </c>
      <c r="W1313" t="str">
        <f>IF(tbl_Customers[[#This Row],[number_customer_service_calls]] &lt;= 1, "0-1 Calls", IF(tbl_Customers[[#This Row],[number_customer_service_calls]] &lt;= 3, "2-3 Calls", IF(tbl_Customers[[#This Row],[number_customer_service_calls]] &lt;=5, "4-5 Calls", "6+ Calls")))</f>
        <v>2-3 Calls</v>
      </c>
      <c r="X1313" t="str">
        <f>IF(tbl_Customers[[#This Row],[account_length]] &lt;= 50, "0-50", IF(tbl_Customers[[#This Row],[account_length]] &lt;=100, "51-100", IF(tbl_Customers[[#This Row],[account_length]] &lt;= 150, "101-150", "151+")))</f>
        <v>51-100</v>
      </c>
      <c r="Y1313" s="30" t="str">
        <f>IF(tbl_Customers[[#This Row],[total_intl_charge]] &lt;= 3, "Low Charges", "High Charges")</f>
        <v>High Charges</v>
      </c>
    </row>
    <row r="1314" spans="1:25"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c r="V1314">
        <f>IF(tbl_Customers[[#This Row],[churn]] = "yes", 1, 0)</f>
        <v>0</v>
      </c>
      <c r="W1314" t="str">
        <f>IF(tbl_Customers[[#This Row],[number_customer_service_calls]] &lt;= 1, "0-1 Calls", IF(tbl_Customers[[#This Row],[number_customer_service_calls]] &lt;= 3, "2-3 Calls", IF(tbl_Customers[[#This Row],[number_customer_service_calls]] &lt;=5, "4-5 Calls", "6+ Calls")))</f>
        <v>2-3 Calls</v>
      </c>
      <c r="X1314" t="str">
        <f>IF(tbl_Customers[[#This Row],[account_length]] &lt;= 50, "0-50", IF(tbl_Customers[[#This Row],[account_length]] &lt;=100, "51-100", IF(tbl_Customers[[#This Row],[account_length]] &lt;= 150, "101-150", "151+")))</f>
        <v>101-150</v>
      </c>
      <c r="Y1314" s="30" t="str">
        <f>IF(tbl_Customers[[#This Row],[total_intl_charge]] &lt;= 3, "Low Charges", "High Charges")</f>
        <v>Low Charges</v>
      </c>
    </row>
    <row r="1315" spans="1:25"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c r="V1315">
        <f>IF(tbl_Customers[[#This Row],[churn]] = "yes", 1, 0)</f>
        <v>0</v>
      </c>
      <c r="W1315" t="str">
        <f>IF(tbl_Customers[[#This Row],[number_customer_service_calls]] &lt;= 1, "0-1 Calls", IF(tbl_Customers[[#This Row],[number_customer_service_calls]] &lt;= 3, "2-3 Calls", IF(tbl_Customers[[#This Row],[number_customer_service_calls]] &lt;=5, "4-5 Calls", "6+ Calls")))</f>
        <v>0-1 Calls</v>
      </c>
      <c r="X1315" t="str">
        <f>IF(tbl_Customers[[#This Row],[account_length]] &lt;= 50, "0-50", IF(tbl_Customers[[#This Row],[account_length]] &lt;=100, "51-100", IF(tbl_Customers[[#This Row],[account_length]] &lt;= 150, "101-150", "151+")))</f>
        <v>51-100</v>
      </c>
      <c r="Y1315" s="30" t="str">
        <f>IF(tbl_Customers[[#This Row],[total_intl_charge]] &lt;= 3, "Low Charges", "High Charges")</f>
        <v>Low Charges</v>
      </c>
    </row>
    <row r="1316" spans="1:25"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c r="V1316">
        <f>IF(tbl_Customers[[#This Row],[churn]] = "yes", 1, 0)</f>
        <v>0</v>
      </c>
      <c r="W1316" t="str">
        <f>IF(tbl_Customers[[#This Row],[number_customer_service_calls]] &lt;= 1, "0-1 Calls", IF(tbl_Customers[[#This Row],[number_customer_service_calls]] &lt;= 3, "2-3 Calls", IF(tbl_Customers[[#This Row],[number_customer_service_calls]] &lt;=5, "4-5 Calls", "6+ Calls")))</f>
        <v>2-3 Calls</v>
      </c>
      <c r="X1316" t="str">
        <f>IF(tbl_Customers[[#This Row],[account_length]] &lt;= 50, "0-50", IF(tbl_Customers[[#This Row],[account_length]] &lt;=100, "51-100", IF(tbl_Customers[[#This Row],[account_length]] &lt;= 150, "101-150", "151+")))</f>
        <v>51-100</v>
      </c>
      <c r="Y1316" s="30" t="str">
        <f>IF(tbl_Customers[[#This Row],[total_intl_charge]] &lt;= 3, "Low Charges", "High Charges")</f>
        <v>Low Charges</v>
      </c>
    </row>
    <row r="1317" spans="1:25"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c r="V1317">
        <f>IF(tbl_Customers[[#This Row],[churn]] = "yes", 1, 0)</f>
        <v>0</v>
      </c>
      <c r="W1317" t="str">
        <f>IF(tbl_Customers[[#This Row],[number_customer_service_calls]] &lt;= 1, "0-1 Calls", IF(tbl_Customers[[#This Row],[number_customer_service_calls]] &lt;= 3, "2-3 Calls", IF(tbl_Customers[[#This Row],[number_customer_service_calls]] &lt;=5, "4-5 Calls", "6+ Calls")))</f>
        <v>0-1 Calls</v>
      </c>
      <c r="X1317" t="str">
        <f>IF(tbl_Customers[[#This Row],[account_length]] &lt;= 50, "0-50", IF(tbl_Customers[[#This Row],[account_length]] &lt;=100, "51-100", IF(tbl_Customers[[#This Row],[account_length]] &lt;= 150, "101-150", "151+")))</f>
        <v>0-50</v>
      </c>
      <c r="Y1317" s="30" t="str">
        <f>IF(tbl_Customers[[#This Row],[total_intl_charge]] &lt;= 3, "Low Charges", "High Charges")</f>
        <v>High Charges</v>
      </c>
    </row>
    <row r="1318" spans="1:25"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c r="V1318">
        <f>IF(tbl_Customers[[#This Row],[churn]] = "yes", 1, 0)</f>
        <v>0</v>
      </c>
      <c r="W1318" t="str">
        <f>IF(tbl_Customers[[#This Row],[number_customer_service_calls]] &lt;= 1, "0-1 Calls", IF(tbl_Customers[[#This Row],[number_customer_service_calls]] &lt;= 3, "2-3 Calls", IF(tbl_Customers[[#This Row],[number_customer_service_calls]] &lt;=5, "4-5 Calls", "6+ Calls")))</f>
        <v>0-1 Calls</v>
      </c>
      <c r="X1318" t="str">
        <f>IF(tbl_Customers[[#This Row],[account_length]] &lt;= 50, "0-50", IF(tbl_Customers[[#This Row],[account_length]] &lt;=100, "51-100", IF(tbl_Customers[[#This Row],[account_length]] &lt;= 150, "101-150", "151+")))</f>
        <v>151+</v>
      </c>
      <c r="Y1318" s="30" t="str">
        <f>IF(tbl_Customers[[#This Row],[total_intl_charge]] &lt;= 3, "Low Charges", "High Charges")</f>
        <v>Low Charges</v>
      </c>
    </row>
    <row r="1319" spans="1:25"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c r="V1319">
        <f>IF(tbl_Customers[[#This Row],[churn]] = "yes", 1, 0)</f>
        <v>0</v>
      </c>
      <c r="W1319" t="str">
        <f>IF(tbl_Customers[[#This Row],[number_customer_service_calls]] &lt;= 1, "0-1 Calls", IF(tbl_Customers[[#This Row],[number_customer_service_calls]] &lt;= 3, "2-3 Calls", IF(tbl_Customers[[#This Row],[number_customer_service_calls]] &lt;=5, "4-5 Calls", "6+ Calls")))</f>
        <v>0-1 Calls</v>
      </c>
      <c r="X1319" t="str">
        <f>IF(tbl_Customers[[#This Row],[account_length]] &lt;= 50, "0-50", IF(tbl_Customers[[#This Row],[account_length]] &lt;=100, "51-100", IF(tbl_Customers[[#This Row],[account_length]] &lt;= 150, "101-150", "151+")))</f>
        <v>101-150</v>
      </c>
      <c r="Y1319" s="30" t="str">
        <f>IF(tbl_Customers[[#This Row],[total_intl_charge]] &lt;= 3, "Low Charges", "High Charges")</f>
        <v>Low Charges</v>
      </c>
    </row>
    <row r="1320" spans="1:25"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c r="V1320">
        <f>IF(tbl_Customers[[#This Row],[churn]] = "yes", 1, 0)</f>
        <v>0</v>
      </c>
      <c r="W1320" t="str">
        <f>IF(tbl_Customers[[#This Row],[number_customer_service_calls]] &lt;= 1, "0-1 Calls", IF(tbl_Customers[[#This Row],[number_customer_service_calls]] &lt;= 3, "2-3 Calls", IF(tbl_Customers[[#This Row],[number_customer_service_calls]] &lt;=5, "4-5 Calls", "6+ Calls")))</f>
        <v>0-1 Calls</v>
      </c>
      <c r="X1320" t="str">
        <f>IF(tbl_Customers[[#This Row],[account_length]] &lt;= 50, "0-50", IF(tbl_Customers[[#This Row],[account_length]] &lt;=100, "51-100", IF(tbl_Customers[[#This Row],[account_length]] &lt;= 150, "101-150", "151+")))</f>
        <v>101-150</v>
      </c>
      <c r="Y1320" s="30" t="str">
        <f>IF(tbl_Customers[[#This Row],[total_intl_charge]] &lt;= 3, "Low Charges", "High Charges")</f>
        <v>Low Charges</v>
      </c>
    </row>
    <row r="1321" spans="1:25"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c r="V1321">
        <f>IF(tbl_Customers[[#This Row],[churn]] = "yes", 1, 0)</f>
        <v>0</v>
      </c>
      <c r="W1321" t="str">
        <f>IF(tbl_Customers[[#This Row],[number_customer_service_calls]] &lt;= 1, "0-1 Calls", IF(tbl_Customers[[#This Row],[number_customer_service_calls]] &lt;= 3, "2-3 Calls", IF(tbl_Customers[[#This Row],[number_customer_service_calls]] &lt;=5, "4-5 Calls", "6+ Calls")))</f>
        <v>2-3 Calls</v>
      </c>
      <c r="X1321" t="str">
        <f>IF(tbl_Customers[[#This Row],[account_length]] &lt;= 50, "0-50", IF(tbl_Customers[[#This Row],[account_length]] &lt;=100, "51-100", IF(tbl_Customers[[#This Row],[account_length]] &lt;= 150, "101-150", "151+")))</f>
        <v>51-100</v>
      </c>
      <c r="Y1321" s="30" t="str">
        <f>IF(tbl_Customers[[#This Row],[total_intl_charge]] &lt;= 3, "Low Charges", "High Charges")</f>
        <v>Low Charges</v>
      </c>
    </row>
    <row r="1322" spans="1:25"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c r="V1322">
        <f>IF(tbl_Customers[[#This Row],[churn]] = "yes", 1, 0)</f>
        <v>0</v>
      </c>
      <c r="W1322" t="str">
        <f>IF(tbl_Customers[[#This Row],[number_customer_service_calls]] &lt;= 1, "0-1 Calls", IF(tbl_Customers[[#This Row],[number_customer_service_calls]] &lt;= 3, "2-3 Calls", IF(tbl_Customers[[#This Row],[number_customer_service_calls]] &lt;=5, "4-5 Calls", "6+ Calls")))</f>
        <v>0-1 Calls</v>
      </c>
      <c r="X1322" t="str">
        <f>IF(tbl_Customers[[#This Row],[account_length]] &lt;= 50, "0-50", IF(tbl_Customers[[#This Row],[account_length]] &lt;=100, "51-100", IF(tbl_Customers[[#This Row],[account_length]] &lt;= 150, "101-150", "151+")))</f>
        <v>51-100</v>
      </c>
      <c r="Y1322" s="30" t="str">
        <f>IF(tbl_Customers[[#This Row],[total_intl_charge]] &lt;= 3, "Low Charges", "High Charges")</f>
        <v>High Charges</v>
      </c>
    </row>
    <row r="1323" spans="1:25"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c r="V1323">
        <f>IF(tbl_Customers[[#This Row],[churn]] = "yes", 1, 0)</f>
        <v>0</v>
      </c>
      <c r="W1323" t="str">
        <f>IF(tbl_Customers[[#This Row],[number_customer_service_calls]] &lt;= 1, "0-1 Calls", IF(tbl_Customers[[#This Row],[number_customer_service_calls]] &lt;= 3, "2-3 Calls", IF(tbl_Customers[[#This Row],[number_customer_service_calls]] &lt;=5, "4-5 Calls", "6+ Calls")))</f>
        <v>0-1 Calls</v>
      </c>
      <c r="X1323" t="str">
        <f>IF(tbl_Customers[[#This Row],[account_length]] &lt;= 50, "0-50", IF(tbl_Customers[[#This Row],[account_length]] &lt;=100, "51-100", IF(tbl_Customers[[#This Row],[account_length]] &lt;= 150, "101-150", "151+")))</f>
        <v>101-150</v>
      </c>
      <c r="Y1323" s="30" t="str">
        <f>IF(tbl_Customers[[#This Row],[total_intl_charge]] &lt;= 3, "Low Charges", "High Charges")</f>
        <v>High Charges</v>
      </c>
    </row>
    <row r="1324" spans="1:25"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c r="V1324">
        <f>IF(tbl_Customers[[#This Row],[churn]] = "yes", 1, 0)</f>
        <v>0</v>
      </c>
      <c r="W1324" t="str">
        <f>IF(tbl_Customers[[#This Row],[number_customer_service_calls]] &lt;= 1, "0-1 Calls", IF(tbl_Customers[[#This Row],[number_customer_service_calls]] &lt;= 3, "2-3 Calls", IF(tbl_Customers[[#This Row],[number_customer_service_calls]] &lt;=5, "4-5 Calls", "6+ Calls")))</f>
        <v>0-1 Calls</v>
      </c>
      <c r="X1324" t="str">
        <f>IF(tbl_Customers[[#This Row],[account_length]] &lt;= 50, "0-50", IF(tbl_Customers[[#This Row],[account_length]] &lt;=100, "51-100", IF(tbl_Customers[[#This Row],[account_length]] &lt;= 150, "101-150", "151+")))</f>
        <v>51-100</v>
      </c>
      <c r="Y1324" s="30" t="str">
        <f>IF(tbl_Customers[[#This Row],[total_intl_charge]] &lt;= 3, "Low Charges", "High Charges")</f>
        <v>High Charges</v>
      </c>
    </row>
    <row r="1325" spans="1:25"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c r="V1325">
        <f>IF(tbl_Customers[[#This Row],[churn]] = "yes", 1, 0)</f>
        <v>0</v>
      </c>
      <c r="W1325" t="str">
        <f>IF(tbl_Customers[[#This Row],[number_customer_service_calls]] &lt;= 1, "0-1 Calls", IF(tbl_Customers[[#This Row],[number_customer_service_calls]] &lt;= 3, "2-3 Calls", IF(tbl_Customers[[#This Row],[number_customer_service_calls]] &lt;=5, "4-5 Calls", "6+ Calls")))</f>
        <v>2-3 Calls</v>
      </c>
      <c r="X1325" t="str">
        <f>IF(tbl_Customers[[#This Row],[account_length]] &lt;= 50, "0-50", IF(tbl_Customers[[#This Row],[account_length]] &lt;=100, "51-100", IF(tbl_Customers[[#This Row],[account_length]] &lt;= 150, "101-150", "151+")))</f>
        <v>101-150</v>
      </c>
      <c r="Y1325" s="30" t="str">
        <f>IF(tbl_Customers[[#This Row],[total_intl_charge]] &lt;= 3, "Low Charges", "High Charges")</f>
        <v>High Charges</v>
      </c>
    </row>
    <row r="1326" spans="1:25"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c r="V1326">
        <f>IF(tbl_Customers[[#This Row],[churn]] = "yes", 1, 0)</f>
        <v>0</v>
      </c>
      <c r="W1326" t="str">
        <f>IF(tbl_Customers[[#This Row],[number_customer_service_calls]] &lt;= 1, "0-1 Calls", IF(tbl_Customers[[#This Row],[number_customer_service_calls]] &lt;= 3, "2-3 Calls", IF(tbl_Customers[[#This Row],[number_customer_service_calls]] &lt;=5, "4-5 Calls", "6+ Calls")))</f>
        <v>0-1 Calls</v>
      </c>
      <c r="X1326" t="str">
        <f>IF(tbl_Customers[[#This Row],[account_length]] &lt;= 50, "0-50", IF(tbl_Customers[[#This Row],[account_length]] &lt;=100, "51-100", IF(tbl_Customers[[#This Row],[account_length]] &lt;= 150, "101-150", "151+")))</f>
        <v>151+</v>
      </c>
      <c r="Y1326" s="30" t="str">
        <f>IF(tbl_Customers[[#This Row],[total_intl_charge]] &lt;= 3, "Low Charges", "High Charges")</f>
        <v>Low Charges</v>
      </c>
    </row>
    <row r="1327" spans="1:25"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c r="V1327">
        <f>IF(tbl_Customers[[#This Row],[churn]] = "yes", 1, 0)</f>
        <v>0</v>
      </c>
      <c r="W1327" t="str">
        <f>IF(tbl_Customers[[#This Row],[number_customer_service_calls]] &lt;= 1, "0-1 Calls", IF(tbl_Customers[[#This Row],[number_customer_service_calls]] &lt;= 3, "2-3 Calls", IF(tbl_Customers[[#This Row],[number_customer_service_calls]] &lt;=5, "4-5 Calls", "6+ Calls")))</f>
        <v>0-1 Calls</v>
      </c>
      <c r="X1327" t="str">
        <f>IF(tbl_Customers[[#This Row],[account_length]] &lt;= 50, "0-50", IF(tbl_Customers[[#This Row],[account_length]] &lt;=100, "51-100", IF(tbl_Customers[[#This Row],[account_length]] &lt;= 150, "101-150", "151+")))</f>
        <v>51-100</v>
      </c>
      <c r="Y1327" s="30" t="str">
        <f>IF(tbl_Customers[[#This Row],[total_intl_charge]] &lt;= 3, "Low Charges", "High Charges")</f>
        <v>Low Charges</v>
      </c>
    </row>
    <row r="1328" spans="1:25"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c r="V1328">
        <f>IF(tbl_Customers[[#This Row],[churn]] = "yes", 1, 0)</f>
        <v>0</v>
      </c>
      <c r="W1328" t="str">
        <f>IF(tbl_Customers[[#This Row],[number_customer_service_calls]] &lt;= 1, "0-1 Calls", IF(tbl_Customers[[#This Row],[number_customer_service_calls]] &lt;= 3, "2-3 Calls", IF(tbl_Customers[[#This Row],[number_customer_service_calls]] &lt;=5, "4-5 Calls", "6+ Calls")))</f>
        <v>0-1 Calls</v>
      </c>
      <c r="X1328" t="str">
        <f>IF(tbl_Customers[[#This Row],[account_length]] &lt;= 50, "0-50", IF(tbl_Customers[[#This Row],[account_length]] &lt;=100, "51-100", IF(tbl_Customers[[#This Row],[account_length]] &lt;= 150, "101-150", "151+")))</f>
        <v>101-150</v>
      </c>
      <c r="Y1328" s="30" t="str">
        <f>IF(tbl_Customers[[#This Row],[total_intl_charge]] &lt;= 3, "Low Charges", "High Charges")</f>
        <v>High Charges</v>
      </c>
    </row>
    <row r="1329" spans="1:25"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c r="V1329">
        <f>IF(tbl_Customers[[#This Row],[churn]] = "yes", 1, 0)</f>
        <v>0</v>
      </c>
      <c r="W1329" t="str">
        <f>IF(tbl_Customers[[#This Row],[number_customer_service_calls]] &lt;= 1, "0-1 Calls", IF(tbl_Customers[[#This Row],[number_customer_service_calls]] &lt;= 3, "2-3 Calls", IF(tbl_Customers[[#This Row],[number_customer_service_calls]] &lt;=5, "4-5 Calls", "6+ Calls")))</f>
        <v>0-1 Calls</v>
      </c>
      <c r="X1329" t="str">
        <f>IF(tbl_Customers[[#This Row],[account_length]] &lt;= 50, "0-50", IF(tbl_Customers[[#This Row],[account_length]] &lt;=100, "51-100", IF(tbl_Customers[[#This Row],[account_length]] &lt;= 150, "101-150", "151+")))</f>
        <v>101-150</v>
      </c>
      <c r="Y1329" s="30" t="str">
        <f>IF(tbl_Customers[[#This Row],[total_intl_charge]] &lt;= 3, "Low Charges", "High Charges")</f>
        <v>High Charges</v>
      </c>
    </row>
    <row r="1330" spans="1:25"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c r="V1330">
        <f>IF(tbl_Customers[[#This Row],[churn]] = "yes", 1, 0)</f>
        <v>0</v>
      </c>
      <c r="W1330" t="str">
        <f>IF(tbl_Customers[[#This Row],[number_customer_service_calls]] &lt;= 1, "0-1 Calls", IF(tbl_Customers[[#This Row],[number_customer_service_calls]] &lt;= 3, "2-3 Calls", IF(tbl_Customers[[#This Row],[number_customer_service_calls]] &lt;=5, "4-5 Calls", "6+ Calls")))</f>
        <v>0-1 Calls</v>
      </c>
      <c r="X1330" t="str">
        <f>IF(tbl_Customers[[#This Row],[account_length]] &lt;= 50, "0-50", IF(tbl_Customers[[#This Row],[account_length]] &lt;=100, "51-100", IF(tbl_Customers[[#This Row],[account_length]] &lt;= 150, "101-150", "151+")))</f>
        <v>0-50</v>
      </c>
      <c r="Y1330" s="30" t="str">
        <f>IF(tbl_Customers[[#This Row],[total_intl_charge]] &lt;= 3, "Low Charges", "High Charges")</f>
        <v>Low Charges</v>
      </c>
    </row>
    <row r="1331" spans="1:25"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c r="V1331">
        <f>IF(tbl_Customers[[#This Row],[churn]] = "yes", 1, 0)</f>
        <v>0</v>
      </c>
      <c r="W1331" t="str">
        <f>IF(tbl_Customers[[#This Row],[number_customer_service_calls]] &lt;= 1, "0-1 Calls", IF(tbl_Customers[[#This Row],[number_customer_service_calls]] &lt;= 3, "2-3 Calls", IF(tbl_Customers[[#This Row],[number_customer_service_calls]] &lt;=5, "4-5 Calls", "6+ Calls")))</f>
        <v>2-3 Calls</v>
      </c>
      <c r="X1331" t="str">
        <f>IF(tbl_Customers[[#This Row],[account_length]] &lt;= 50, "0-50", IF(tbl_Customers[[#This Row],[account_length]] &lt;=100, "51-100", IF(tbl_Customers[[#This Row],[account_length]] &lt;= 150, "101-150", "151+")))</f>
        <v>51-100</v>
      </c>
      <c r="Y1331" s="30" t="str">
        <f>IF(tbl_Customers[[#This Row],[total_intl_charge]] &lt;= 3, "Low Charges", "High Charges")</f>
        <v>Low Charges</v>
      </c>
    </row>
    <row r="1332" spans="1:25"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c r="V1332">
        <f>IF(tbl_Customers[[#This Row],[churn]] = "yes", 1, 0)</f>
        <v>0</v>
      </c>
      <c r="W1332" t="str">
        <f>IF(tbl_Customers[[#This Row],[number_customer_service_calls]] &lt;= 1, "0-1 Calls", IF(tbl_Customers[[#This Row],[number_customer_service_calls]] &lt;= 3, "2-3 Calls", IF(tbl_Customers[[#This Row],[number_customer_service_calls]] &lt;=5, "4-5 Calls", "6+ Calls")))</f>
        <v>0-1 Calls</v>
      </c>
      <c r="X1332" t="str">
        <f>IF(tbl_Customers[[#This Row],[account_length]] &lt;= 50, "0-50", IF(tbl_Customers[[#This Row],[account_length]] &lt;=100, "51-100", IF(tbl_Customers[[#This Row],[account_length]] &lt;= 150, "101-150", "151+")))</f>
        <v>51-100</v>
      </c>
      <c r="Y1332" s="30" t="str">
        <f>IF(tbl_Customers[[#This Row],[total_intl_charge]] &lt;= 3, "Low Charges", "High Charges")</f>
        <v>Low Charges</v>
      </c>
    </row>
    <row r="1333" spans="1:25"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c r="V1333">
        <f>IF(tbl_Customers[[#This Row],[churn]] = "yes", 1, 0)</f>
        <v>0</v>
      </c>
      <c r="W1333" t="str">
        <f>IF(tbl_Customers[[#This Row],[number_customer_service_calls]] &lt;= 1, "0-1 Calls", IF(tbl_Customers[[#This Row],[number_customer_service_calls]] &lt;= 3, "2-3 Calls", IF(tbl_Customers[[#This Row],[number_customer_service_calls]] &lt;=5, "4-5 Calls", "6+ Calls")))</f>
        <v>2-3 Calls</v>
      </c>
      <c r="X1333" t="str">
        <f>IF(tbl_Customers[[#This Row],[account_length]] &lt;= 50, "0-50", IF(tbl_Customers[[#This Row],[account_length]] &lt;=100, "51-100", IF(tbl_Customers[[#This Row],[account_length]] &lt;= 150, "101-150", "151+")))</f>
        <v>101-150</v>
      </c>
      <c r="Y1333" s="30" t="str">
        <f>IF(tbl_Customers[[#This Row],[total_intl_charge]] &lt;= 3, "Low Charges", "High Charges")</f>
        <v>Low Charges</v>
      </c>
    </row>
    <row r="1334" spans="1:25"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c r="V1334">
        <f>IF(tbl_Customers[[#This Row],[churn]] = "yes", 1, 0)</f>
        <v>0</v>
      </c>
      <c r="W1334" t="str">
        <f>IF(tbl_Customers[[#This Row],[number_customer_service_calls]] &lt;= 1, "0-1 Calls", IF(tbl_Customers[[#This Row],[number_customer_service_calls]] &lt;= 3, "2-3 Calls", IF(tbl_Customers[[#This Row],[number_customer_service_calls]] &lt;=5, "4-5 Calls", "6+ Calls")))</f>
        <v>2-3 Calls</v>
      </c>
      <c r="X1334" t="str">
        <f>IF(tbl_Customers[[#This Row],[account_length]] &lt;= 50, "0-50", IF(tbl_Customers[[#This Row],[account_length]] &lt;=100, "51-100", IF(tbl_Customers[[#This Row],[account_length]] &lt;= 150, "101-150", "151+")))</f>
        <v>101-150</v>
      </c>
      <c r="Y1334" s="30" t="str">
        <f>IF(tbl_Customers[[#This Row],[total_intl_charge]] &lt;= 3, "Low Charges", "High Charges")</f>
        <v>High Charges</v>
      </c>
    </row>
    <row r="1335" spans="1:25"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c r="V1335">
        <f>IF(tbl_Customers[[#This Row],[churn]] = "yes", 1, 0)</f>
        <v>0</v>
      </c>
      <c r="W1335" t="str">
        <f>IF(tbl_Customers[[#This Row],[number_customer_service_calls]] &lt;= 1, "0-1 Calls", IF(tbl_Customers[[#This Row],[number_customer_service_calls]] &lt;= 3, "2-3 Calls", IF(tbl_Customers[[#This Row],[number_customer_service_calls]] &lt;=5, "4-5 Calls", "6+ Calls")))</f>
        <v>0-1 Calls</v>
      </c>
      <c r="X1335" t="str">
        <f>IF(tbl_Customers[[#This Row],[account_length]] &lt;= 50, "0-50", IF(tbl_Customers[[#This Row],[account_length]] &lt;=100, "51-100", IF(tbl_Customers[[#This Row],[account_length]] &lt;= 150, "101-150", "151+")))</f>
        <v>101-150</v>
      </c>
      <c r="Y1335" s="30" t="str">
        <f>IF(tbl_Customers[[#This Row],[total_intl_charge]] &lt;= 3, "Low Charges", "High Charges")</f>
        <v>Low Charges</v>
      </c>
    </row>
    <row r="1336" spans="1:25"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c r="V1336">
        <f>IF(tbl_Customers[[#This Row],[churn]] = "yes", 1, 0)</f>
        <v>0</v>
      </c>
      <c r="W1336" t="str">
        <f>IF(tbl_Customers[[#This Row],[number_customer_service_calls]] &lt;= 1, "0-1 Calls", IF(tbl_Customers[[#This Row],[number_customer_service_calls]] &lt;= 3, "2-3 Calls", IF(tbl_Customers[[#This Row],[number_customer_service_calls]] &lt;=5, "4-5 Calls", "6+ Calls")))</f>
        <v>0-1 Calls</v>
      </c>
      <c r="X1336" t="str">
        <f>IF(tbl_Customers[[#This Row],[account_length]] &lt;= 50, "0-50", IF(tbl_Customers[[#This Row],[account_length]] &lt;=100, "51-100", IF(tbl_Customers[[#This Row],[account_length]] &lt;= 150, "101-150", "151+")))</f>
        <v>51-100</v>
      </c>
      <c r="Y1336" s="30" t="str">
        <f>IF(tbl_Customers[[#This Row],[total_intl_charge]] &lt;= 3, "Low Charges", "High Charges")</f>
        <v>Low Charges</v>
      </c>
    </row>
    <row r="1337" spans="1:25"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c r="V1337">
        <f>IF(tbl_Customers[[#This Row],[churn]] = "yes", 1, 0)</f>
        <v>0</v>
      </c>
      <c r="W1337" t="str">
        <f>IF(tbl_Customers[[#This Row],[number_customer_service_calls]] &lt;= 1, "0-1 Calls", IF(tbl_Customers[[#This Row],[number_customer_service_calls]] &lt;= 3, "2-3 Calls", IF(tbl_Customers[[#This Row],[number_customer_service_calls]] &lt;=5, "4-5 Calls", "6+ Calls")))</f>
        <v>0-1 Calls</v>
      </c>
      <c r="X1337" t="str">
        <f>IF(tbl_Customers[[#This Row],[account_length]] &lt;= 50, "0-50", IF(tbl_Customers[[#This Row],[account_length]] &lt;=100, "51-100", IF(tbl_Customers[[#This Row],[account_length]] &lt;= 150, "101-150", "151+")))</f>
        <v>51-100</v>
      </c>
      <c r="Y1337" s="30" t="str">
        <f>IF(tbl_Customers[[#This Row],[total_intl_charge]] &lt;= 3, "Low Charges", "High Charges")</f>
        <v>Low Charges</v>
      </c>
    </row>
    <row r="1338" spans="1:25"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c r="V1338">
        <f>IF(tbl_Customers[[#This Row],[churn]] = "yes", 1, 0)</f>
        <v>0</v>
      </c>
      <c r="W1338" t="str">
        <f>IF(tbl_Customers[[#This Row],[number_customer_service_calls]] &lt;= 1, "0-1 Calls", IF(tbl_Customers[[#This Row],[number_customer_service_calls]] &lt;= 3, "2-3 Calls", IF(tbl_Customers[[#This Row],[number_customer_service_calls]] &lt;=5, "4-5 Calls", "6+ Calls")))</f>
        <v>0-1 Calls</v>
      </c>
      <c r="X1338" t="str">
        <f>IF(tbl_Customers[[#This Row],[account_length]] &lt;= 50, "0-50", IF(tbl_Customers[[#This Row],[account_length]] &lt;=100, "51-100", IF(tbl_Customers[[#This Row],[account_length]] &lt;= 150, "101-150", "151+")))</f>
        <v>51-100</v>
      </c>
      <c r="Y1338" s="30" t="str">
        <f>IF(tbl_Customers[[#This Row],[total_intl_charge]] &lt;= 3, "Low Charges", "High Charges")</f>
        <v>High Charges</v>
      </c>
    </row>
    <row r="1339" spans="1:25"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c r="V1339">
        <f>IF(tbl_Customers[[#This Row],[churn]] = "yes", 1, 0)</f>
        <v>1</v>
      </c>
      <c r="W1339" t="str">
        <f>IF(tbl_Customers[[#This Row],[number_customer_service_calls]] &lt;= 1, "0-1 Calls", IF(tbl_Customers[[#This Row],[number_customer_service_calls]] &lt;= 3, "2-3 Calls", IF(tbl_Customers[[#This Row],[number_customer_service_calls]] &lt;=5, "4-5 Calls", "6+ Calls")))</f>
        <v>2-3 Calls</v>
      </c>
      <c r="X1339" t="str">
        <f>IF(tbl_Customers[[#This Row],[account_length]] &lt;= 50, "0-50", IF(tbl_Customers[[#This Row],[account_length]] &lt;=100, "51-100", IF(tbl_Customers[[#This Row],[account_length]] &lt;= 150, "101-150", "151+")))</f>
        <v>51-100</v>
      </c>
      <c r="Y1339" s="30" t="str">
        <f>IF(tbl_Customers[[#This Row],[total_intl_charge]] &lt;= 3, "Low Charges", "High Charges")</f>
        <v>High Charges</v>
      </c>
    </row>
    <row r="1340" spans="1:25"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c r="V1340">
        <f>IF(tbl_Customers[[#This Row],[churn]] = "yes", 1, 0)</f>
        <v>0</v>
      </c>
      <c r="W1340" t="str">
        <f>IF(tbl_Customers[[#This Row],[number_customer_service_calls]] &lt;= 1, "0-1 Calls", IF(tbl_Customers[[#This Row],[number_customer_service_calls]] &lt;= 3, "2-3 Calls", IF(tbl_Customers[[#This Row],[number_customer_service_calls]] &lt;=5, "4-5 Calls", "6+ Calls")))</f>
        <v>0-1 Calls</v>
      </c>
      <c r="X1340" t="str">
        <f>IF(tbl_Customers[[#This Row],[account_length]] &lt;= 50, "0-50", IF(tbl_Customers[[#This Row],[account_length]] &lt;=100, "51-100", IF(tbl_Customers[[#This Row],[account_length]] &lt;= 150, "101-150", "151+")))</f>
        <v>51-100</v>
      </c>
      <c r="Y1340" s="30" t="str">
        <f>IF(tbl_Customers[[#This Row],[total_intl_charge]] &lt;= 3, "Low Charges", "High Charges")</f>
        <v>Low Charges</v>
      </c>
    </row>
    <row r="1341" spans="1:25"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c r="V1341">
        <f>IF(tbl_Customers[[#This Row],[churn]] = "yes", 1, 0)</f>
        <v>0</v>
      </c>
      <c r="W1341" t="str">
        <f>IF(tbl_Customers[[#This Row],[number_customer_service_calls]] &lt;= 1, "0-1 Calls", IF(tbl_Customers[[#This Row],[number_customer_service_calls]] &lt;= 3, "2-3 Calls", IF(tbl_Customers[[#This Row],[number_customer_service_calls]] &lt;=5, "4-5 Calls", "6+ Calls")))</f>
        <v>0-1 Calls</v>
      </c>
      <c r="X1341" t="str">
        <f>IF(tbl_Customers[[#This Row],[account_length]] &lt;= 50, "0-50", IF(tbl_Customers[[#This Row],[account_length]] &lt;=100, "51-100", IF(tbl_Customers[[#This Row],[account_length]] &lt;= 150, "101-150", "151+")))</f>
        <v>101-150</v>
      </c>
      <c r="Y1341" s="30" t="str">
        <f>IF(tbl_Customers[[#This Row],[total_intl_charge]] &lt;= 3, "Low Charges", "High Charges")</f>
        <v>High Charges</v>
      </c>
    </row>
    <row r="1342" spans="1:25"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c r="V1342">
        <f>IF(tbl_Customers[[#This Row],[churn]] = "yes", 1, 0)</f>
        <v>0</v>
      </c>
      <c r="W1342" t="str">
        <f>IF(tbl_Customers[[#This Row],[number_customer_service_calls]] &lt;= 1, "0-1 Calls", IF(tbl_Customers[[#This Row],[number_customer_service_calls]] &lt;= 3, "2-3 Calls", IF(tbl_Customers[[#This Row],[number_customer_service_calls]] &lt;=5, "4-5 Calls", "6+ Calls")))</f>
        <v>0-1 Calls</v>
      </c>
      <c r="X1342" t="str">
        <f>IF(tbl_Customers[[#This Row],[account_length]] &lt;= 50, "0-50", IF(tbl_Customers[[#This Row],[account_length]] &lt;=100, "51-100", IF(tbl_Customers[[#This Row],[account_length]] &lt;= 150, "101-150", "151+")))</f>
        <v>101-150</v>
      </c>
      <c r="Y1342" s="30" t="str">
        <f>IF(tbl_Customers[[#This Row],[total_intl_charge]] &lt;= 3, "Low Charges", "High Charges")</f>
        <v>High Charges</v>
      </c>
    </row>
    <row r="1343" spans="1:25"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c r="V1343">
        <f>IF(tbl_Customers[[#This Row],[churn]] = "yes", 1, 0)</f>
        <v>0</v>
      </c>
      <c r="W1343" t="str">
        <f>IF(tbl_Customers[[#This Row],[number_customer_service_calls]] &lt;= 1, "0-1 Calls", IF(tbl_Customers[[#This Row],[number_customer_service_calls]] &lt;= 3, "2-3 Calls", IF(tbl_Customers[[#This Row],[number_customer_service_calls]] &lt;=5, "4-5 Calls", "6+ Calls")))</f>
        <v>0-1 Calls</v>
      </c>
      <c r="X1343" t="str">
        <f>IF(tbl_Customers[[#This Row],[account_length]] &lt;= 50, "0-50", IF(tbl_Customers[[#This Row],[account_length]] &lt;=100, "51-100", IF(tbl_Customers[[#This Row],[account_length]] &lt;= 150, "101-150", "151+")))</f>
        <v>51-100</v>
      </c>
      <c r="Y1343" s="30" t="str">
        <f>IF(tbl_Customers[[#This Row],[total_intl_charge]] &lt;= 3, "Low Charges", "High Charges")</f>
        <v>Low Charges</v>
      </c>
    </row>
    <row r="1344" spans="1:25"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c r="V1344">
        <f>IF(tbl_Customers[[#This Row],[churn]] = "yes", 1, 0)</f>
        <v>0</v>
      </c>
      <c r="W1344" t="str">
        <f>IF(tbl_Customers[[#This Row],[number_customer_service_calls]] &lt;= 1, "0-1 Calls", IF(tbl_Customers[[#This Row],[number_customer_service_calls]] &lt;= 3, "2-3 Calls", IF(tbl_Customers[[#This Row],[number_customer_service_calls]] &lt;=5, "4-5 Calls", "6+ Calls")))</f>
        <v>2-3 Calls</v>
      </c>
      <c r="X1344" t="str">
        <f>IF(tbl_Customers[[#This Row],[account_length]] &lt;= 50, "0-50", IF(tbl_Customers[[#This Row],[account_length]] &lt;=100, "51-100", IF(tbl_Customers[[#This Row],[account_length]] &lt;= 150, "101-150", "151+")))</f>
        <v>51-100</v>
      </c>
      <c r="Y1344" s="30" t="str">
        <f>IF(tbl_Customers[[#This Row],[total_intl_charge]] &lt;= 3, "Low Charges", "High Charges")</f>
        <v>Low Charges</v>
      </c>
    </row>
    <row r="1345" spans="1:25"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c r="V1345">
        <f>IF(tbl_Customers[[#This Row],[churn]] = "yes", 1, 0)</f>
        <v>0</v>
      </c>
      <c r="W1345" t="str">
        <f>IF(tbl_Customers[[#This Row],[number_customer_service_calls]] &lt;= 1, "0-1 Calls", IF(tbl_Customers[[#This Row],[number_customer_service_calls]] &lt;= 3, "2-3 Calls", IF(tbl_Customers[[#This Row],[number_customer_service_calls]] &lt;=5, "4-5 Calls", "6+ Calls")))</f>
        <v>2-3 Calls</v>
      </c>
      <c r="X1345" t="str">
        <f>IF(tbl_Customers[[#This Row],[account_length]] &lt;= 50, "0-50", IF(tbl_Customers[[#This Row],[account_length]] &lt;=100, "51-100", IF(tbl_Customers[[#This Row],[account_length]] &lt;= 150, "101-150", "151+")))</f>
        <v>0-50</v>
      </c>
      <c r="Y1345" s="30" t="str">
        <f>IF(tbl_Customers[[#This Row],[total_intl_charge]] &lt;= 3, "Low Charges", "High Charges")</f>
        <v>Low Charges</v>
      </c>
    </row>
    <row r="1346" spans="1:25"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c r="V1346">
        <f>IF(tbl_Customers[[#This Row],[churn]] = "yes", 1, 0)</f>
        <v>1</v>
      </c>
      <c r="W1346" t="str">
        <f>IF(tbl_Customers[[#This Row],[number_customer_service_calls]] &lt;= 1, "0-1 Calls", IF(tbl_Customers[[#This Row],[number_customer_service_calls]] &lt;= 3, "2-3 Calls", IF(tbl_Customers[[#This Row],[number_customer_service_calls]] &lt;=5, "4-5 Calls", "6+ Calls")))</f>
        <v>0-1 Calls</v>
      </c>
      <c r="X1346" t="str">
        <f>IF(tbl_Customers[[#This Row],[account_length]] &lt;= 50, "0-50", IF(tbl_Customers[[#This Row],[account_length]] &lt;=100, "51-100", IF(tbl_Customers[[#This Row],[account_length]] &lt;= 150, "101-150", "151+")))</f>
        <v>101-150</v>
      </c>
      <c r="Y1346" s="30" t="str">
        <f>IF(tbl_Customers[[#This Row],[total_intl_charge]] &lt;= 3, "Low Charges", "High Charges")</f>
        <v>Low Charges</v>
      </c>
    </row>
    <row r="1347" spans="1:25"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c r="V1347">
        <f>IF(tbl_Customers[[#This Row],[churn]] = "yes", 1, 0)</f>
        <v>0</v>
      </c>
      <c r="W1347" t="str">
        <f>IF(tbl_Customers[[#This Row],[number_customer_service_calls]] &lt;= 1, "0-1 Calls", IF(tbl_Customers[[#This Row],[number_customer_service_calls]] &lt;= 3, "2-3 Calls", IF(tbl_Customers[[#This Row],[number_customer_service_calls]] &lt;=5, "4-5 Calls", "6+ Calls")))</f>
        <v>2-3 Calls</v>
      </c>
      <c r="X1347" t="str">
        <f>IF(tbl_Customers[[#This Row],[account_length]] &lt;= 50, "0-50", IF(tbl_Customers[[#This Row],[account_length]] &lt;=100, "51-100", IF(tbl_Customers[[#This Row],[account_length]] &lt;= 150, "101-150", "151+")))</f>
        <v>101-150</v>
      </c>
      <c r="Y1347" s="30" t="str">
        <f>IF(tbl_Customers[[#This Row],[total_intl_charge]] &lt;= 3, "Low Charges", "High Charges")</f>
        <v>Low Charges</v>
      </c>
    </row>
    <row r="1348" spans="1:25"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c r="V1348">
        <f>IF(tbl_Customers[[#This Row],[churn]] = "yes", 1, 0)</f>
        <v>0</v>
      </c>
      <c r="W1348" t="str">
        <f>IF(tbl_Customers[[#This Row],[number_customer_service_calls]] &lt;= 1, "0-1 Calls", IF(tbl_Customers[[#This Row],[number_customer_service_calls]] &lt;= 3, "2-3 Calls", IF(tbl_Customers[[#This Row],[number_customer_service_calls]] &lt;=5, "4-5 Calls", "6+ Calls")))</f>
        <v>0-1 Calls</v>
      </c>
      <c r="X1348" t="str">
        <f>IF(tbl_Customers[[#This Row],[account_length]] &lt;= 50, "0-50", IF(tbl_Customers[[#This Row],[account_length]] &lt;=100, "51-100", IF(tbl_Customers[[#This Row],[account_length]] &lt;= 150, "101-150", "151+")))</f>
        <v>51-100</v>
      </c>
      <c r="Y1348" s="30" t="str">
        <f>IF(tbl_Customers[[#This Row],[total_intl_charge]] &lt;= 3, "Low Charges", "High Charges")</f>
        <v>Low Charges</v>
      </c>
    </row>
    <row r="1349" spans="1:25"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c r="V1349">
        <f>IF(tbl_Customers[[#This Row],[churn]] = "yes", 1, 0)</f>
        <v>0</v>
      </c>
      <c r="W1349" t="str">
        <f>IF(tbl_Customers[[#This Row],[number_customer_service_calls]] &lt;= 1, "0-1 Calls", IF(tbl_Customers[[#This Row],[number_customer_service_calls]] &lt;= 3, "2-3 Calls", IF(tbl_Customers[[#This Row],[number_customer_service_calls]] &lt;=5, "4-5 Calls", "6+ Calls")))</f>
        <v>2-3 Calls</v>
      </c>
      <c r="X1349" t="str">
        <f>IF(tbl_Customers[[#This Row],[account_length]] &lt;= 50, "0-50", IF(tbl_Customers[[#This Row],[account_length]] &lt;=100, "51-100", IF(tbl_Customers[[#This Row],[account_length]] &lt;= 150, "101-150", "151+")))</f>
        <v>151+</v>
      </c>
      <c r="Y1349" s="30" t="str">
        <f>IF(tbl_Customers[[#This Row],[total_intl_charge]] &lt;= 3, "Low Charges", "High Charges")</f>
        <v>High Charges</v>
      </c>
    </row>
    <row r="1350" spans="1:25"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c r="V1350">
        <f>IF(tbl_Customers[[#This Row],[churn]] = "yes", 1, 0)</f>
        <v>0</v>
      </c>
      <c r="W1350" t="str">
        <f>IF(tbl_Customers[[#This Row],[number_customer_service_calls]] &lt;= 1, "0-1 Calls", IF(tbl_Customers[[#This Row],[number_customer_service_calls]] &lt;= 3, "2-3 Calls", IF(tbl_Customers[[#This Row],[number_customer_service_calls]] &lt;=5, "4-5 Calls", "6+ Calls")))</f>
        <v>2-3 Calls</v>
      </c>
      <c r="X1350" t="str">
        <f>IF(tbl_Customers[[#This Row],[account_length]] &lt;= 50, "0-50", IF(tbl_Customers[[#This Row],[account_length]] &lt;=100, "51-100", IF(tbl_Customers[[#This Row],[account_length]] &lt;= 150, "101-150", "151+")))</f>
        <v>51-100</v>
      </c>
      <c r="Y1350" s="30" t="str">
        <f>IF(tbl_Customers[[#This Row],[total_intl_charge]] &lt;= 3, "Low Charges", "High Charges")</f>
        <v>Low Charges</v>
      </c>
    </row>
    <row r="1351" spans="1:25"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c r="V1351">
        <f>IF(tbl_Customers[[#This Row],[churn]] = "yes", 1, 0)</f>
        <v>0</v>
      </c>
      <c r="W1351" t="str">
        <f>IF(tbl_Customers[[#This Row],[number_customer_service_calls]] &lt;= 1, "0-1 Calls", IF(tbl_Customers[[#This Row],[number_customer_service_calls]] &lt;= 3, "2-3 Calls", IF(tbl_Customers[[#This Row],[number_customer_service_calls]] &lt;=5, "4-5 Calls", "6+ Calls")))</f>
        <v>0-1 Calls</v>
      </c>
      <c r="X1351" t="str">
        <f>IF(tbl_Customers[[#This Row],[account_length]] &lt;= 50, "0-50", IF(tbl_Customers[[#This Row],[account_length]] &lt;=100, "51-100", IF(tbl_Customers[[#This Row],[account_length]] &lt;= 150, "101-150", "151+")))</f>
        <v>51-100</v>
      </c>
      <c r="Y1351" s="30" t="str">
        <f>IF(tbl_Customers[[#This Row],[total_intl_charge]] &lt;= 3, "Low Charges", "High Charges")</f>
        <v>High Charges</v>
      </c>
    </row>
    <row r="1352" spans="1:25"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c r="V1352">
        <f>IF(tbl_Customers[[#This Row],[churn]] = "yes", 1, 0)</f>
        <v>0</v>
      </c>
      <c r="W1352" t="str">
        <f>IF(tbl_Customers[[#This Row],[number_customer_service_calls]] &lt;= 1, "0-1 Calls", IF(tbl_Customers[[#This Row],[number_customer_service_calls]] &lt;= 3, "2-3 Calls", IF(tbl_Customers[[#This Row],[number_customer_service_calls]] &lt;=5, "4-5 Calls", "6+ Calls")))</f>
        <v>0-1 Calls</v>
      </c>
      <c r="X1352" t="str">
        <f>IF(tbl_Customers[[#This Row],[account_length]] &lt;= 50, "0-50", IF(tbl_Customers[[#This Row],[account_length]] &lt;=100, "51-100", IF(tbl_Customers[[#This Row],[account_length]] &lt;= 150, "101-150", "151+")))</f>
        <v>101-150</v>
      </c>
      <c r="Y1352" s="30" t="str">
        <f>IF(tbl_Customers[[#This Row],[total_intl_charge]] &lt;= 3, "Low Charges", "High Charges")</f>
        <v>Low Charges</v>
      </c>
    </row>
    <row r="1353" spans="1:25"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c r="V1353">
        <f>IF(tbl_Customers[[#This Row],[churn]] = "yes", 1, 0)</f>
        <v>0</v>
      </c>
      <c r="W1353" t="str">
        <f>IF(tbl_Customers[[#This Row],[number_customer_service_calls]] &lt;= 1, "0-1 Calls", IF(tbl_Customers[[#This Row],[number_customer_service_calls]] &lt;= 3, "2-3 Calls", IF(tbl_Customers[[#This Row],[number_customer_service_calls]] &lt;=5, "4-5 Calls", "6+ Calls")))</f>
        <v>2-3 Calls</v>
      </c>
      <c r="X1353" t="str">
        <f>IF(tbl_Customers[[#This Row],[account_length]] &lt;= 50, "0-50", IF(tbl_Customers[[#This Row],[account_length]] &lt;=100, "51-100", IF(tbl_Customers[[#This Row],[account_length]] &lt;= 150, "101-150", "151+")))</f>
        <v>101-150</v>
      </c>
      <c r="Y1353" s="30" t="str">
        <f>IF(tbl_Customers[[#This Row],[total_intl_charge]] &lt;= 3, "Low Charges", "High Charges")</f>
        <v>Low Charges</v>
      </c>
    </row>
    <row r="1354" spans="1:25"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c r="V1354">
        <f>IF(tbl_Customers[[#This Row],[churn]] = "yes", 1, 0)</f>
        <v>0</v>
      </c>
      <c r="W1354" t="str">
        <f>IF(tbl_Customers[[#This Row],[number_customer_service_calls]] &lt;= 1, "0-1 Calls", IF(tbl_Customers[[#This Row],[number_customer_service_calls]] &lt;= 3, "2-3 Calls", IF(tbl_Customers[[#This Row],[number_customer_service_calls]] &lt;=5, "4-5 Calls", "6+ Calls")))</f>
        <v>2-3 Calls</v>
      </c>
      <c r="X1354" t="str">
        <f>IF(tbl_Customers[[#This Row],[account_length]] &lt;= 50, "0-50", IF(tbl_Customers[[#This Row],[account_length]] &lt;=100, "51-100", IF(tbl_Customers[[#This Row],[account_length]] &lt;= 150, "101-150", "151+")))</f>
        <v>51-100</v>
      </c>
      <c r="Y1354" s="30" t="str">
        <f>IF(tbl_Customers[[#This Row],[total_intl_charge]] &lt;= 3, "Low Charges", "High Charges")</f>
        <v>High Charges</v>
      </c>
    </row>
    <row r="1355" spans="1:25"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c r="V1355">
        <f>IF(tbl_Customers[[#This Row],[churn]] = "yes", 1, 0)</f>
        <v>0</v>
      </c>
      <c r="W1355" t="str">
        <f>IF(tbl_Customers[[#This Row],[number_customer_service_calls]] &lt;= 1, "0-1 Calls", IF(tbl_Customers[[#This Row],[number_customer_service_calls]] &lt;= 3, "2-3 Calls", IF(tbl_Customers[[#This Row],[number_customer_service_calls]] &lt;=5, "4-5 Calls", "6+ Calls")))</f>
        <v>2-3 Calls</v>
      </c>
      <c r="X1355" t="str">
        <f>IF(tbl_Customers[[#This Row],[account_length]] &lt;= 50, "0-50", IF(tbl_Customers[[#This Row],[account_length]] &lt;=100, "51-100", IF(tbl_Customers[[#This Row],[account_length]] &lt;= 150, "101-150", "151+")))</f>
        <v>101-150</v>
      </c>
      <c r="Y1355" s="30" t="str">
        <f>IF(tbl_Customers[[#This Row],[total_intl_charge]] &lt;= 3, "Low Charges", "High Charges")</f>
        <v>High Charges</v>
      </c>
    </row>
    <row r="1356" spans="1:25"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c r="V1356">
        <f>IF(tbl_Customers[[#This Row],[churn]] = "yes", 1, 0)</f>
        <v>0</v>
      </c>
      <c r="W1356" t="str">
        <f>IF(tbl_Customers[[#This Row],[number_customer_service_calls]] &lt;= 1, "0-1 Calls", IF(tbl_Customers[[#This Row],[number_customer_service_calls]] &lt;= 3, "2-3 Calls", IF(tbl_Customers[[#This Row],[number_customer_service_calls]] &lt;=5, "4-5 Calls", "6+ Calls")))</f>
        <v>0-1 Calls</v>
      </c>
      <c r="X1356" t="str">
        <f>IF(tbl_Customers[[#This Row],[account_length]] &lt;= 50, "0-50", IF(tbl_Customers[[#This Row],[account_length]] &lt;=100, "51-100", IF(tbl_Customers[[#This Row],[account_length]] &lt;= 150, "101-150", "151+")))</f>
        <v>51-100</v>
      </c>
      <c r="Y1356" s="30" t="str">
        <f>IF(tbl_Customers[[#This Row],[total_intl_charge]] &lt;= 3, "Low Charges", "High Charges")</f>
        <v>Low Charges</v>
      </c>
    </row>
    <row r="1357" spans="1:25"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c r="V1357">
        <f>IF(tbl_Customers[[#This Row],[churn]] = "yes", 1, 0)</f>
        <v>0</v>
      </c>
      <c r="W1357" t="str">
        <f>IF(tbl_Customers[[#This Row],[number_customer_service_calls]] &lt;= 1, "0-1 Calls", IF(tbl_Customers[[#This Row],[number_customer_service_calls]] &lt;= 3, "2-3 Calls", IF(tbl_Customers[[#This Row],[number_customer_service_calls]] &lt;=5, "4-5 Calls", "6+ Calls")))</f>
        <v>0-1 Calls</v>
      </c>
      <c r="X1357" t="str">
        <f>IF(tbl_Customers[[#This Row],[account_length]] &lt;= 50, "0-50", IF(tbl_Customers[[#This Row],[account_length]] &lt;=100, "51-100", IF(tbl_Customers[[#This Row],[account_length]] &lt;= 150, "101-150", "151+")))</f>
        <v>51-100</v>
      </c>
      <c r="Y1357" s="30" t="str">
        <f>IF(tbl_Customers[[#This Row],[total_intl_charge]] &lt;= 3, "Low Charges", "High Charges")</f>
        <v>Low Charges</v>
      </c>
    </row>
    <row r="1358" spans="1:25"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c r="V1358">
        <f>IF(tbl_Customers[[#This Row],[churn]] = "yes", 1, 0)</f>
        <v>0</v>
      </c>
      <c r="W1358" t="str">
        <f>IF(tbl_Customers[[#This Row],[number_customer_service_calls]] &lt;= 1, "0-1 Calls", IF(tbl_Customers[[#This Row],[number_customer_service_calls]] &lt;= 3, "2-3 Calls", IF(tbl_Customers[[#This Row],[number_customer_service_calls]] &lt;=5, "4-5 Calls", "6+ Calls")))</f>
        <v>2-3 Calls</v>
      </c>
      <c r="X1358" t="str">
        <f>IF(tbl_Customers[[#This Row],[account_length]] &lt;= 50, "0-50", IF(tbl_Customers[[#This Row],[account_length]] &lt;=100, "51-100", IF(tbl_Customers[[#This Row],[account_length]] &lt;= 150, "101-150", "151+")))</f>
        <v>0-50</v>
      </c>
      <c r="Y1358" s="30" t="str">
        <f>IF(tbl_Customers[[#This Row],[total_intl_charge]] &lt;= 3, "Low Charges", "High Charges")</f>
        <v>High Charges</v>
      </c>
    </row>
    <row r="1359" spans="1:25"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c r="V1359">
        <f>IF(tbl_Customers[[#This Row],[churn]] = "yes", 1, 0)</f>
        <v>0</v>
      </c>
      <c r="W1359" t="str">
        <f>IF(tbl_Customers[[#This Row],[number_customer_service_calls]] &lt;= 1, "0-1 Calls", IF(tbl_Customers[[#This Row],[number_customer_service_calls]] &lt;= 3, "2-3 Calls", IF(tbl_Customers[[#This Row],[number_customer_service_calls]] &lt;=5, "4-5 Calls", "6+ Calls")))</f>
        <v>2-3 Calls</v>
      </c>
      <c r="X1359" t="str">
        <f>IF(tbl_Customers[[#This Row],[account_length]] &lt;= 50, "0-50", IF(tbl_Customers[[#This Row],[account_length]] &lt;=100, "51-100", IF(tbl_Customers[[#This Row],[account_length]] &lt;= 150, "101-150", "151+")))</f>
        <v>151+</v>
      </c>
      <c r="Y1359" s="30" t="str">
        <f>IF(tbl_Customers[[#This Row],[total_intl_charge]] &lt;= 3, "Low Charges", "High Charges")</f>
        <v>High Charges</v>
      </c>
    </row>
    <row r="1360" spans="1:25"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c r="V1360">
        <f>IF(tbl_Customers[[#This Row],[churn]] = "yes", 1, 0)</f>
        <v>0</v>
      </c>
      <c r="W1360" t="str">
        <f>IF(tbl_Customers[[#This Row],[number_customer_service_calls]] &lt;= 1, "0-1 Calls", IF(tbl_Customers[[#This Row],[number_customer_service_calls]] &lt;= 3, "2-3 Calls", IF(tbl_Customers[[#This Row],[number_customer_service_calls]] &lt;=5, "4-5 Calls", "6+ Calls")))</f>
        <v>0-1 Calls</v>
      </c>
      <c r="X1360" t="str">
        <f>IF(tbl_Customers[[#This Row],[account_length]] &lt;= 50, "0-50", IF(tbl_Customers[[#This Row],[account_length]] &lt;=100, "51-100", IF(tbl_Customers[[#This Row],[account_length]] &lt;= 150, "101-150", "151+")))</f>
        <v>51-100</v>
      </c>
      <c r="Y1360" s="30" t="str">
        <f>IF(tbl_Customers[[#This Row],[total_intl_charge]] &lt;= 3, "Low Charges", "High Charges")</f>
        <v>High Charges</v>
      </c>
    </row>
    <row r="1361" spans="1:25"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c r="V1361">
        <f>IF(tbl_Customers[[#This Row],[churn]] = "yes", 1, 0)</f>
        <v>0</v>
      </c>
      <c r="W1361" t="str">
        <f>IF(tbl_Customers[[#This Row],[number_customer_service_calls]] &lt;= 1, "0-1 Calls", IF(tbl_Customers[[#This Row],[number_customer_service_calls]] &lt;= 3, "2-3 Calls", IF(tbl_Customers[[#This Row],[number_customer_service_calls]] &lt;=5, "4-5 Calls", "6+ Calls")))</f>
        <v>4-5 Calls</v>
      </c>
      <c r="X1361" t="str">
        <f>IF(tbl_Customers[[#This Row],[account_length]] &lt;= 50, "0-50", IF(tbl_Customers[[#This Row],[account_length]] &lt;=100, "51-100", IF(tbl_Customers[[#This Row],[account_length]] &lt;= 150, "101-150", "151+")))</f>
        <v>101-150</v>
      </c>
      <c r="Y1361" s="30" t="str">
        <f>IF(tbl_Customers[[#This Row],[total_intl_charge]] &lt;= 3, "Low Charges", "High Charges")</f>
        <v>High Charges</v>
      </c>
    </row>
    <row r="1362" spans="1:25"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c r="V1362">
        <f>IF(tbl_Customers[[#This Row],[churn]] = "yes", 1, 0)</f>
        <v>0</v>
      </c>
      <c r="W1362" t="str">
        <f>IF(tbl_Customers[[#This Row],[number_customer_service_calls]] &lt;= 1, "0-1 Calls", IF(tbl_Customers[[#This Row],[number_customer_service_calls]] &lt;= 3, "2-3 Calls", IF(tbl_Customers[[#This Row],[number_customer_service_calls]] &lt;=5, "4-5 Calls", "6+ Calls")))</f>
        <v>2-3 Calls</v>
      </c>
      <c r="X1362" t="str">
        <f>IF(tbl_Customers[[#This Row],[account_length]] &lt;= 50, "0-50", IF(tbl_Customers[[#This Row],[account_length]] &lt;=100, "51-100", IF(tbl_Customers[[#This Row],[account_length]] &lt;= 150, "101-150", "151+")))</f>
        <v>51-100</v>
      </c>
      <c r="Y1362" s="30" t="str">
        <f>IF(tbl_Customers[[#This Row],[total_intl_charge]] &lt;= 3, "Low Charges", "High Charges")</f>
        <v>Low Charges</v>
      </c>
    </row>
    <row r="1363" spans="1:25"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c r="V1363">
        <f>IF(tbl_Customers[[#This Row],[churn]] = "yes", 1, 0)</f>
        <v>0</v>
      </c>
      <c r="W1363" t="str">
        <f>IF(tbl_Customers[[#This Row],[number_customer_service_calls]] &lt;= 1, "0-1 Calls", IF(tbl_Customers[[#This Row],[number_customer_service_calls]] &lt;= 3, "2-3 Calls", IF(tbl_Customers[[#This Row],[number_customer_service_calls]] &lt;=5, "4-5 Calls", "6+ Calls")))</f>
        <v>2-3 Calls</v>
      </c>
      <c r="X1363" t="str">
        <f>IF(tbl_Customers[[#This Row],[account_length]] &lt;= 50, "0-50", IF(tbl_Customers[[#This Row],[account_length]] &lt;=100, "51-100", IF(tbl_Customers[[#This Row],[account_length]] &lt;= 150, "101-150", "151+")))</f>
        <v>51-100</v>
      </c>
      <c r="Y1363" s="30" t="str">
        <f>IF(tbl_Customers[[#This Row],[total_intl_charge]] &lt;= 3, "Low Charges", "High Charges")</f>
        <v>Low Charges</v>
      </c>
    </row>
    <row r="1364" spans="1:25"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c r="V1364">
        <f>IF(tbl_Customers[[#This Row],[churn]] = "yes", 1, 0)</f>
        <v>0</v>
      </c>
      <c r="W1364" t="str">
        <f>IF(tbl_Customers[[#This Row],[number_customer_service_calls]] &lt;= 1, "0-1 Calls", IF(tbl_Customers[[#This Row],[number_customer_service_calls]] &lt;= 3, "2-3 Calls", IF(tbl_Customers[[#This Row],[number_customer_service_calls]] &lt;=5, "4-5 Calls", "6+ Calls")))</f>
        <v>0-1 Calls</v>
      </c>
      <c r="X1364" t="str">
        <f>IF(tbl_Customers[[#This Row],[account_length]] &lt;= 50, "0-50", IF(tbl_Customers[[#This Row],[account_length]] &lt;=100, "51-100", IF(tbl_Customers[[#This Row],[account_length]] &lt;= 150, "101-150", "151+")))</f>
        <v>51-100</v>
      </c>
      <c r="Y1364" s="30" t="str">
        <f>IF(tbl_Customers[[#This Row],[total_intl_charge]] &lt;= 3, "Low Charges", "High Charges")</f>
        <v>Low Charges</v>
      </c>
    </row>
    <row r="1365" spans="1:25"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c r="V1365">
        <f>IF(tbl_Customers[[#This Row],[churn]] = "yes", 1, 0)</f>
        <v>0</v>
      </c>
      <c r="W1365" t="str">
        <f>IF(tbl_Customers[[#This Row],[number_customer_service_calls]] &lt;= 1, "0-1 Calls", IF(tbl_Customers[[#This Row],[number_customer_service_calls]] &lt;= 3, "2-3 Calls", IF(tbl_Customers[[#This Row],[number_customer_service_calls]] &lt;=5, "4-5 Calls", "6+ Calls")))</f>
        <v>0-1 Calls</v>
      </c>
      <c r="X1365" t="str">
        <f>IF(tbl_Customers[[#This Row],[account_length]] &lt;= 50, "0-50", IF(tbl_Customers[[#This Row],[account_length]] &lt;=100, "51-100", IF(tbl_Customers[[#This Row],[account_length]] &lt;= 150, "101-150", "151+")))</f>
        <v>101-150</v>
      </c>
      <c r="Y1365" s="30" t="str">
        <f>IF(tbl_Customers[[#This Row],[total_intl_charge]] &lt;= 3, "Low Charges", "High Charges")</f>
        <v>Low Charges</v>
      </c>
    </row>
    <row r="1366" spans="1:25"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c r="V1366">
        <f>IF(tbl_Customers[[#This Row],[churn]] = "yes", 1, 0)</f>
        <v>0</v>
      </c>
      <c r="W1366" t="str">
        <f>IF(tbl_Customers[[#This Row],[number_customer_service_calls]] &lt;= 1, "0-1 Calls", IF(tbl_Customers[[#This Row],[number_customer_service_calls]] &lt;= 3, "2-3 Calls", IF(tbl_Customers[[#This Row],[number_customer_service_calls]] &lt;=5, "4-5 Calls", "6+ Calls")))</f>
        <v>0-1 Calls</v>
      </c>
      <c r="X1366" t="str">
        <f>IF(tbl_Customers[[#This Row],[account_length]] &lt;= 50, "0-50", IF(tbl_Customers[[#This Row],[account_length]] &lt;=100, "51-100", IF(tbl_Customers[[#This Row],[account_length]] &lt;= 150, "101-150", "151+")))</f>
        <v>51-100</v>
      </c>
      <c r="Y1366" s="30" t="str">
        <f>IF(tbl_Customers[[#This Row],[total_intl_charge]] &lt;= 3, "Low Charges", "High Charges")</f>
        <v>High Charges</v>
      </c>
    </row>
    <row r="1367" spans="1:25"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c r="V1367">
        <f>IF(tbl_Customers[[#This Row],[churn]] = "yes", 1, 0)</f>
        <v>1</v>
      </c>
      <c r="W1367" t="str">
        <f>IF(tbl_Customers[[#This Row],[number_customer_service_calls]] &lt;= 1, "0-1 Calls", IF(tbl_Customers[[#This Row],[number_customer_service_calls]] &lt;= 3, "2-3 Calls", IF(tbl_Customers[[#This Row],[number_customer_service_calls]] &lt;=5, "4-5 Calls", "6+ Calls")))</f>
        <v>4-5 Calls</v>
      </c>
      <c r="X1367" t="str">
        <f>IF(tbl_Customers[[#This Row],[account_length]] &lt;= 50, "0-50", IF(tbl_Customers[[#This Row],[account_length]] &lt;=100, "51-100", IF(tbl_Customers[[#This Row],[account_length]] &lt;= 150, "101-150", "151+")))</f>
        <v>101-150</v>
      </c>
      <c r="Y1367" s="30" t="str">
        <f>IF(tbl_Customers[[#This Row],[total_intl_charge]] &lt;= 3, "Low Charges", "High Charges")</f>
        <v>High Charges</v>
      </c>
    </row>
    <row r="1368" spans="1:25"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c r="V1368">
        <f>IF(tbl_Customers[[#This Row],[churn]] = "yes", 1, 0)</f>
        <v>0</v>
      </c>
      <c r="W1368" t="str">
        <f>IF(tbl_Customers[[#This Row],[number_customer_service_calls]] &lt;= 1, "0-1 Calls", IF(tbl_Customers[[#This Row],[number_customer_service_calls]] &lt;= 3, "2-3 Calls", IF(tbl_Customers[[#This Row],[number_customer_service_calls]] &lt;=5, "4-5 Calls", "6+ Calls")))</f>
        <v>0-1 Calls</v>
      </c>
      <c r="X1368" t="str">
        <f>IF(tbl_Customers[[#This Row],[account_length]] &lt;= 50, "0-50", IF(tbl_Customers[[#This Row],[account_length]] &lt;=100, "51-100", IF(tbl_Customers[[#This Row],[account_length]] &lt;= 150, "101-150", "151+")))</f>
        <v>151+</v>
      </c>
      <c r="Y1368" s="30" t="str">
        <f>IF(tbl_Customers[[#This Row],[total_intl_charge]] &lt;= 3, "Low Charges", "High Charges")</f>
        <v>Low Charges</v>
      </c>
    </row>
    <row r="1369" spans="1:25"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c r="V1369">
        <f>IF(tbl_Customers[[#This Row],[churn]] = "yes", 1, 0)</f>
        <v>0</v>
      </c>
      <c r="W1369" t="str">
        <f>IF(tbl_Customers[[#This Row],[number_customer_service_calls]] &lt;= 1, "0-1 Calls", IF(tbl_Customers[[#This Row],[number_customer_service_calls]] &lt;= 3, "2-3 Calls", IF(tbl_Customers[[#This Row],[number_customer_service_calls]] &lt;=5, "4-5 Calls", "6+ Calls")))</f>
        <v>0-1 Calls</v>
      </c>
      <c r="X1369" t="str">
        <f>IF(tbl_Customers[[#This Row],[account_length]] &lt;= 50, "0-50", IF(tbl_Customers[[#This Row],[account_length]] &lt;=100, "51-100", IF(tbl_Customers[[#This Row],[account_length]] &lt;= 150, "101-150", "151+")))</f>
        <v>101-150</v>
      </c>
      <c r="Y1369" s="30" t="str">
        <f>IF(tbl_Customers[[#This Row],[total_intl_charge]] &lt;= 3, "Low Charges", "High Charges")</f>
        <v>Low Charges</v>
      </c>
    </row>
    <row r="1370" spans="1:25"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c r="V1370">
        <f>IF(tbl_Customers[[#This Row],[churn]] = "yes", 1, 0)</f>
        <v>0</v>
      </c>
      <c r="W1370" t="str">
        <f>IF(tbl_Customers[[#This Row],[number_customer_service_calls]] &lt;= 1, "0-1 Calls", IF(tbl_Customers[[#This Row],[number_customer_service_calls]] &lt;= 3, "2-3 Calls", IF(tbl_Customers[[#This Row],[number_customer_service_calls]] &lt;=5, "4-5 Calls", "6+ Calls")))</f>
        <v>0-1 Calls</v>
      </c>
      <c r="X1370" t="str">
        <f>IF(tbl_Customers[[#This Row],[account_length]] &lt;= 50, "0-50", IF(tbl_Customers[[#This Row],[account_length]] &lt;=100, "51-100", IF(tbl_Customers[[#This Row],[account_length]] &lt;= 150, "101-150", "151+")))</f>
        <v>101-150</v>
      </c>
      <c r="Y1370" s="30" t="str">
        <f>IF(tbl_Customers[[#This Row],[total_intl_charge]] &lt;= 3, "Low Charges", "High Charges")</f>
        <v>High Charges</v>
      </c>
    </row>
    <row r="1371" spans="1:25"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c r="V1371">
        <f>IF(tbl_Customers[[#This Row],[churn]] = "yes", 1, 0)</f>
        <v>0</v>
      </c>
      <c r="W1371" t="str">
        <f>IF(tbl_Customers[[#This Row],[number_customer_service_calls]] &lt;= 1, "0-1 Calls", IF(tbl_Customers[[#This Row],[number_customer_service_calls]] &lt;= 3, "2-3 Calls", IF(tbl_Customers[[#This Row],[number_customer_service_calls]] &lt;=5, "4-5 Calls", "6+ Calls")))</f>
        <v>2-3 Calls</v>
      </c>
      <c r="X1371" t="str">
        <f>IF(tbl_Customers[[#This Row],[account_length]] &lt;= 50, "0-50", IF(tbl_Customers[[#This Row],[account_length]] &lt;=100, "51-100", IF(tbl_Customers[[#This Row],[account_length]] &lt;= 150, "101-150", "151+")))</f>
        <v>51-100</v>
      </c>
      <c r="Y1371" s="30" t="str">
        <f>IF(tbl_Customers[[#This Row],[total_intl_charge]] &lt;= 3, "Low Charges", "High Charges")</f>
        <v>Low Charges</v>
      </c>
    </row>
    <row r="1372" spans="1:25"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c r="V1372">
        <f>IF(tbl_Customers[[#This Row],[churn]] = "yes", 1, 0)</f>
        <v>0</v>
      </c>
      <c r="W1372" t="str">
        <f>IF(tbl_Customers[[#This Row],[number_customer_service_calls]] &lt;= 1, "0-1 Calls", IF(tbl_Customers[[#This Row],[number_customer_service_calls]] &lt;= 3, "2-3 Calls", IF(tbl_Customers[[#This Row],[number_customer_service_calls]] &lt;=5, "4-5 Calls", "6+ Calls")))</f>
        <v>0-1 Calls</v>
      </c>
      <c r="X1372" t="str">
        <f>IF(tbl_Customers[[#This Row],[account_length]] &lt;= 50, "0-50", IF(tbl_Customers[[#This Row],[account_length]] &lt;=100, "51-100", IF(tbl_Customers[[#This Row],[account_length]] &lt;= 150, "101-150", "151+")))</f>
        <v>51-100</v>
      </c>
      <c r="Y1372" s="30" t="str">
        <f>IF(tbl_Customers[[#This Row],[total_intl_charge]] &lt;= 3, "Low Charges", "High Charges")</f>
        <v>Low Charges</v>
      </c>
    </row>
    <row r="1373" spans="1:25"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c r="V1373">
        <f>IF(tbl_Customers[[#This Row],[churn]] = "yes", 1, 0)</f>
        <v>0</v>
      </c>
      <c r="W1373" t="str">
        <f>IF(tbl_Customers[[#This Row],[number_customer_service_calls]] &lt;= 1, "0-1 Calls", IF(tbl_Customers[[#This Row],[number_customer_service_calls]] &lt;= 3, "2-3 Calls", IF(tbl_Customers[[#This Row],[number_customer_service_calls]] &lt;=5, "4-5 Calls", "6+ Calls")))</f>
        <v>0-1 Calls</v>
      </c>
      <c r="X1373" t="str">
        <f>IF(tbl_Customers[[#This Row],[account_length]] &lt;= 50, "0-50", IF(tbl_Customers[[#This Row],[account_length]] &lt;=100, "51-100", IF(tbl_Customers[[#This Row],[account_length]] &lt;= 150, "101-150", "151+")))</f>
        <v>101-150</v>
      </c>
      <c r="Y1373" s="30" t="str">
        <f>IF(tbl_Customers[[#This Row],[total_intl_charge]] &lt;= 3, "Low Charges", "High Charges")</f>
        <v>Low Charges</v>
      </c>
    </row>
    <row r="1374" spans="1:25"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c r="V1374">
        <f>IF(tbl_Customers[[#This Row],[churn]] = "yes", 1, 0)</f>
        <v>0</v>
      </c>
      <c r="W1374" t="str">
        <f>IF(tbl_Customers[[#This Row],[number_customer_service_calls]] &lt;= 1, "0-1 Calls", IF(tbl_Customers[[#This Row],[number_customer_service_calls]] &lt;= 3, "2-3 Calls", IF(tbl_Customers[[#This Row],[number_customer_service_calls]] &lt;=5, "4-5 Calls", "6+ Calls")))</f>
        <v>2-3 Calls</v>
      </c>
      <c r="X1374" t="str">
        <f>IF(tbl_Customers[[#This Row],[account_length]] &lt;= 50, "0-50", IF(tbl_Customers[[#This Row],[account_length]] &lt;=100, "51-100", IF(tbl_Customers[[#This Row],[account_length]] &lt;= 150, "101-150", "151+")))</f>
        <v>0-50</v>
      </c>
      <c r="Y1374" s="30" t="str">
        <f>IF(tbl_Customers[[#This Row],[total_intl_charge]] &lt;= 3, "Low Charges", "High Charges")</f>
        <v>High Charges</v>
      </c>
    </row>
    <row r="1375" spans="1:25"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c r="V1375">
        <f>IF(tbl_Customers[[#This Row],[churn]] = "yes", 1, 0)</f>
        <v>0</v>
      </c>
      <c r="W1375" t="str">
        <f>IF(tbl_Customers[[#This Row],[number_customer_service_calls]] &lt;= 1, "0-1 Calls", IF(tbl_Customers[[#This Row],[number_customer_service_calls]] &lt;= 3, "2-3 Calls", IF(tbl_Customers[[#This Row],[number_customer_service_calls]] &lt;=5, "4-5 Calls", "6+ Calls")))</f>
        <v>0-1 Calls</v>
      </c>
      <c r="X1375" t="str">
        <f>IF(tbl_Customers[[#This Row],[account_length]] &lt;= 50, "0-50", IF(tbl_Customers[[#This Row],[account_length]] &lt;=100, "51-100", IF(tbl_Customers[[#This Row],[account_length]] &lt;= 150, "101-150", "151+")))</f>
        <v>101-150</v>
      </c>
      <c r="Y1375" s="30" t="str">
        <f>IF(tbl_Customers[[#This Row],[total_intl_charge]] &lt;= 3, "Low Charges", "High Charges")</f>
        <v>High Charges</v>
      </c>
    </row>
    <row r="1376" spans="1:25"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c r="V1376">
        <f>IF(tbl_Customers[[#This Row],[churn]] = "yes", 1, 0)</f>
        <v>0</v>
      </c>
      <c r="W1376" t="str">
        <f>IF(tbl_Customers[[#This Row],[number_customer_service_calls]] &lt;= 1, "0-1 Calls", IF(tbl_Customers[[#This Row],[number_customer_service_calls]] &lt;= 3, "2-3 Calls", IF(tbl_Customers[[#This Row],[number_customer_service_calls]] &lt;=5, "4-5 Calls", "6+ Calls")))</f>
        <v>2-3 Calls</v>
      </c>
      <c r="X1376" t="str">
        <f>IF(tbl_Customers[[#This Row],[account_length]] &lt;= 50, "0-50", IF(tbl_Customers[[#This Row],[account_length]] &lt;=100, "51-100", IF(tbl_Customers[[#This Row],[account_length]] &lt;= 150, "101-150", "151+")))</f>
        <v>151+</v>
      </c>
      <c r="Y1376" s="30" t="str">
        <f>IF(tbl_Customers[[#This Row],[total_intl_charge]] &lt;= 3, "Low Charges", "High Charges")</f>
        <v>Low Charges</v>
      </c>
    </row>
    <row r="1377" spans="1:25"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c r="V1377">
        <f>IF(tbl_Customers[[#This Row],[churn]] = "yes", 1, 0)</f>
        <v>0</v>
      </c>
      <c r="W1377" t="str">
        <f>IF(tbl_Customers[[#This Row],[number_customer_service_calls]] &lt;= 1, "0-1 Calls", IF(tbl_Customers[[#This Row],[number_customer_service_calls]] &lt;= 3, "2-3 Calls", IF(tbl_Customers[[#This Row],[number_customer_service_calls]] &lt;=5, "4-5 Calls", "6+ Calls")))</f>
        <v>2-3 Calls</v>
      </c>
      <c r="X1377" t="str">
        <f>IF(tbl_Customers[[#This Row],[account_length]] &lt;= 50, "0-50", IF(tbl_Customers[[#This Row],[account_length]] &lt;=100, "51-100", IF(tbl_Customers[[#This Row],[account_length]] &lt;= 150, "101-150", "151+")))</f>
        <v>101-150</v>
      </c>
      <c r="Y1377" s="30" t="str">
        <f>IF(tbl_Customers[[#This Row],[total_intl_charge]] &lt;= 3, "Low Charges", "High Charges")</f>
        <v>Low Charges</v>
      </c>
    </row>
    <row r="1378" spans="1:25"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c r="V1378">
        <f>IF(tbl_Customers[[#This Row],[churn]] = "yes", 1, 0)</f>
        <v>0</v>
      </c>
      <c r="W1378" t="str">
        <f>IF(tbl_Customers[[#This Row],[number_customer_service_calls]] &lt;= 1, "0-1 Calls", IF(tbl_Customers[[#This Row],[number_customer_service_calls]] &lt;= 3, "2-3 Calls", IF(tbl_Customers[[#This Row],[number_customer_service_calls]] &lt;=5, "4-5 Calls", "6+ Calls")))</f>
        <v>0-1 Calls</v>
      </c>
      <c r="X1378" t="str">
        <f>IF(tbl_Customers[[#This Row],[account_length]] &lt;= 50, "0-50", IF(tbl_Customers[[#This Row],[account_length]] &lt;=100, "51-100", IF(tbl_Customers[[#This Row],[account_length]] &lt;= 150, "101-150", "151+")))</f>
        <v>101-150</v>
      </c>
      <c r="Y1378" s="30" t="str">
        <f>IF(tbl_Customers[[#This Row],[total_intl_charge]] &lt;= 3, "Low Charges", "High Charges")</f>
        <v>High Charges</v>
      </c>
    </row>
    <row r="1379" spans="1:25"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c r="V1379">
        <f>IF(tbl_Customers[[#This Row],[churn]] = "yes", 1, 0)</f>
        <v>0</v>
      </c>
      <c r="W1379" t="str">
        <f>IF(tbl_Customers[[#This Row],[number_customer_service_calls]] &lt;= 1, "0-1 Calls", IF(tbl_Customers[[#This Row],[number_customer_service_calls]] &lt;= 3, "2-3 Calls", IF(tbl_Customers[[#This Row],[number_customer_service_calls]] &lt;=5, "4-5 Calls", "6+ Calls")))</f>
        <v>0-1 Calls</v>
      </c>
      <c r="X1379" t="str">
        <f>IF(tbl_Customers[[#This Row],[account_length]] &lt;= 50, "0-50", IF(tbl_Customers[[#This Row],[account_length]] &lt;=100, "51-100", IF(tbl_Customers[[#This Row],[account_length]] &lt;= 150, "101-150", "151+")))</f>
        <v>51-100</v>
      </c>
      <c r="Y1379" s="30" t="str">
        <f>IF(tbl_Customers[[#This Row],[total_intl_charge]] &lt;= 3, "Low Charges", "High Charges")</f>
        <v>Low Charges</v>
      </c>
    </row>
    <row r="1380" spans="1:25"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c r="V1380">
        <f>IF(tbl_Customers[[#This Row],[churn]] = "yes", 1, 0)</f>
        <v>1</v>
      </c>
      <c r="W1380" t="str">
        <f>IF(tbl_Customers[[#This Row],[number_customer_service_calls]] &lt;= 1, "0-1 Calls", IF(tbl_Customers[[#This Row],[number_customer_service_calls]] &lt;= 3, "2-3 Calls", IF(tbl_Customers[[#This Row],[number_customer_service_calls]] &lt;=5, "4-5 Calls", "6+ Calls")))</f>
        <v>4-5 Calls</v>
      </c>
      <c r="X1380" t="str">
        <f>IF(tbl_Customers[[#This Row],[account_length]] &lt;= 50, "0-50", IF(tbl_Customers[[#This Row],[account_length]] &lt;=100, "51-100", IF(tbl_Customers[[#This Row],[account_length]] &lt;= 150, "101-150", "151+")))</f>
        <v>51-100</v>
      </c>
      <c r="Y1380" s="30" t="str">
        <f>IF(tbl_Customers[[#This Row],[total_intl_charge]] &lt;= 3, "Low Charges", "High Charges")</f>
        <v>Low Charges</v>
      </c>
    </row>
    <row r="1381" spans="1:25"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c r="V1381">
        <f>IF(tbl_Customers[[#This Row],[churn]] = "yes", 1, 0)</f>
        <v>0</v>
      </c>
      <c r="W1381" t="str">
        <f>IF(tbl_Customers[[#This Row],[number_customer_service_calls]] &lt;= 1, "0-1 Calls", IF(tbl_Customers[[#This Row],[number_customer_service_calls]] &lt;= 3, "2-3 Calls", IF(tbl_Customers[[#This Row],[number_customer_service_calls]] &lt;=5, "4-5 Calls", "6+ Calls")))</f>
        <v>2-3 Calls</v>
      </c>
      <c r="X1381" t="str">
        <f>IF(tbl_Customers[[#This Row],[account_length]] &lt;= 50, "0-50", IF(tbl_Customers[[#This Row],[account_length]] &lt;=100, "51-100", IF(tbl_Customers[[#This Row],[account_length]] &lt;= 150, "101-150", "151+")))</f>
        <v>51-100</v>
      </c>
      <c r="Y1381" s="30" t="str">
        <f>IF(tbl_Customers[[#This Row],[total_intl_charge]] &lt;= 3, "Low Charges", "High Charges")</f>
        <v>Low Charges</v>
      </c>
    </row>
    <row r="1382" spans="1:25"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c r="V1382">
        <f>IF(tbl_Customers[[#This Row],[churn]] = "yes", 1, 0)</f>
        <v>1</v>
      </c>
      <c r="W1382" t="str">
        <f>IF(tbl_Customers[[#This Row],[number_customer_service_calls]] &lt;= 1, "0-1 Calls", IF(tbl_Customers[[#This Row],[number_customer_service_calls]] &lt;= 3, "2-3 Calls", IF(tbl_Customers[[#This Row],[number_customer_service_calls]] &lt;=5, "4-5 Calls", "6+ Calls")))</f>
        <v>6+ Calls</v>
      </c>
      <c r="X1382" t="str">
        <f>IF(tbl_Customers[[#This Row],[account_length]] &lt;= 50, "0-50", IF(tbl_Customers[[#This Row],[account_length]] &lt;=100, "51-100", IF(tbl_Customers[[#This Row],[account_length]] &lt;= 150, "101-150", "151+")))</f>
        <v>101-150</v>
      </c>
      <c r="Y1382" s="30" t="str">
        <f>IF(tbl_Customers[[#This Row],[total_intl_charge]] &lt;= 3, "Low Charges", "High Charges")</f>
        <v>Low Charges</v>
      </c>
    </row>
    <row r="1383" spans="1:25"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c r="V1383">
        <f>IF(tbl_Customers[[#This Row],[churn]] = "yes", 1, 0)</f>
        <v>0</v>
      </c>
      <c r="W1383" t="str">
        <f>IF(tbl_Customers[[#This Row],[number_customer_service_calls]] &lt;= 1, "0-1 Calls", IF(tbl_Customers[[#This Row],[number_customer_service_calls]] &lt;= 3, "2-3 Calls", IF(tbl_Customers[[#This Row],[number_customer_service_calls]] &lt;=5, "4-5 Calls", "6+ Calls")))</f>
        <v>2-3 Calls</v>
      </c>
      <c r="X1383" t="str">
        <f>IF(tbl_Customers[[#This Row],[account_length]] &lt;= 50, "0-50", IF(tbl_Customers[[#This Row],[account_length]] &lt;=100, "51-100", IF(tbl_Customers[[#This Row],[account_length]] &lt;= 150, "101-150", "151+")))</f>
        <v>51-100</v>
      </c>
      <c r="Y1383" s="30" t="str">
        <f>IF(tbl_Customers[[#This Row],[total_intl_charge]] &lt;= 3, "Low Charges", "High Charges")</f>
        <v>High Charges</v>
      </c>
    </row>
    <row r="1384" spans="1:25"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c r="V1384">
        <f>IF(tbl_Customers[[#This Row],[churn]] = "yes", 1, 0)</f>
        <v>0</v>
      </c>
      <c r="W1384" t="str">
        <f>IF(tbl_Customers[[#This Row],[number_customer_service_calls]] &lt;= 1, "0-1 Calls", IF(tbl_Customers[[#This Row],[number_customer_service_calls]] &lt;= 3, "2-3 Calls", IF(tbl_Customers[[#This Row],[number_customer_service_calls]] &lt;=5, "4-5 Calls", "6+ Calls")))</f>
        <v>2-3 Calls</v>
      </c>
      <c r="X1384" t="str">
        <f>IF(tbl_Customers[[#This Row],[account_length]] &lt;= 50, "0-50", IF(tbl_Customers[[#This Row],[account_length]] &lt;=100, "51-100", IF(tbl_Customers[[#This Row],[account_length]] &lt;= 150, "101-150", "151+")))</f>
        <v>51-100</v>
      </c>
      <c r="Y1384" s="30" t="str">
        <f>IF(tbl_Customers[[#This Row],[total_intl_charge]] &lt;= 3, "Low Charges", "High Charges")</f>
        <v>Low Charges</v>
      </c>
    </row>
    <row r="1385" spans="1:25"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c r="V1385">
        <f>IF(tbl_Customers[[#This Row],[churn]] = "yes", 1, 0)</f>
        <v>0</v>
      </c>
      <c r="W1385" t="str">
        <f>IF(tbl_Customers[[#This Row],[number_customer_service_calls]] &lt;= 1, "0-1 Calls", IF(tbl_Customers[[#This Row],[number_customer_service_calls]] &lt;= 3, "2-3 Calls", IF(tbl_Customers[[#This Row],[number_customer_service_calls]] &lt;=5, "4-5 Calls", "6+ Calls")))</f>
        <v>0-1 Calls</v>
      </c>
      <c r="X1385" t="str">
        <f>IF(tbl_Customers[[#This Row],[account_length]] &lt;= 50, "0-50", IF(tbl_Customers[[#This Row],[account_length]] &lt;=100, "51-100", IF(tbl_Customers[[#This Row],[account_length]] &lt;= 150, "101-150", "151+")))</f>
        <v>51-100</v>
      </c>
      <c r="Y1385" s="30" t="str">
        <f>IF(tbl_Customers[[#This Row],[total_intl_charge]] &lt;= 3, "Low Charges", "High Charges")</f>
        <v>Low Charges</v>
      </c>
    </row>
    <row r="1386" spans="1:25"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c r="V1386">
        <f>IF(tbl_Customers[[#This Row],[churn]] = "yes", 1, 0)</f>
        <v>0</v>
      </c>
      <c r="W1386" t="str">
        <f>IF(tbl_Customers[[#This Row],[number_customer_service_calls]] &lt;= 1, "0-1 Calls", IF(tbl_Customers[[#This Row],[number_customer_service_calls]] &lt;= 3, "2-3 Calls", IF(tbl_Customers[[#This Row],[number_customer_service_calls]] &lt;=5, "4-5 Calls", "6+ Calls")))</f>
        <v>2-3 Calls</v>
      </c>
      <c r="X1386" t="str">
        <f>IF(tbl_Customers[[#This Row],[account_length]] &lt;= 50, "0-50", IF(tbl_Customers[[#This Row],[account_length]] &lt;=100, "51-100", IF(tbl_Customers[[#This Row],[account_length]] &lt;= 150, "101-150", "151+")))</f>
        <v>101-150</v>
      </c>
      <c r="Y1386" s="30" t="str">
        <f>IF(tbl_Customers[[#This Row],[total_intl_charge]] &lt;= 3, "Low Charges", "High Charges")</f>
        <v>Low Charges</v>
      </c>
    </row>
    <row r="1387" spans="1:25"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c r="V1387">
        <f>IF(tbl_Customers[[#This Row],[churn]] = "yes", 1, 0)</f>
        <v>0</v>
      </c>
      <c r="W1387" t="str">
        <f>IF(tbl_Customers[[#This Row],[number_customer_service_calls]] &lt;= 1, "0-1 Calls", IF(tbl_Customers[[#This Row],[number_customer_service_calls]] &lt;= 3, "2-3 Calls", IF(tbl_Customers[[#This Row],[number_customer_service_calls]] &lt;=5, "4-5 Calls", "6+ Calls")))</f>
        <v>0-1 Calls</v>
      </c>
      <c r="X1387" t="str">
        <f>IF(tbl_Customers[[#This Row],[account_length]] &lt;= 50, "0-50", IF(tbl_Customers[[#This Row],[account_length]] &lt;=100, "51-100", IF(tbl_Customers[[#This Row],[account_length]] &lt;= 150, "101-150", "151+")))</f>
        <v>101-150</v>
      </c>
      <c r="Y1387" s="30" t="str">
        <f>IF(tbl_Customers[[#This Row],[total_intl_charge]] &lt;= 3, "Low Charges", "High Charges")</f>
        <v>Low Charges</v>
      </c>
    </row>
    <row r="1388" spans="1:25"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c r="V1388">
        <f>IF(tbl_Customers[[#This Row],[churn]] = "yes", 1, 0)</f>
        <v>0</v>
      </c>
      <c r="W1388" t="str">
        <f>IF(tbl_Customers[[#This Row],[number_customer_service_calls]] &lt;= 1, "0-1 Calls", IF(tbl_Customers[[#This Row],[number_customer_service_calls]] &lt;= 3, "2-3 Calls", IF(tbl_Customers[[#This Row],[number_customer_service_calls]] &lt;=5, "4-5 Calls", "6+ Calls")))</f>
        <v>2-3 Calls</v>
      </c>
      <c r="X1388" t="str">
        <f>IF(tbl_Customers[[#This Row],[account_length]] &lt;= 50, "0-50", IF(tbl_Customers[[#This Row],[account_length]] &lt;=100, "51-100", IF(tbl_Customers[[#This Row],[account_length]] &lt;= 150, "101-150", "151+")))</f>
        <v>51-100</v>
      </c>
      <c r="Y1388" s="30" t="str">
        <f>IF(tbl_Customers[[#This Row],[total_intl_charge]] &lt;= 3, "Low Charges", "High Charges")</f>
        <v>High Charges</v>
      </c>
    </row>
    <row r="1389" spans="1:25"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c r="V1389">
        <f>IF(tbl_Customers[[#This Row],[churn]] = "yes", 1, 0)</f>
        <v>1</v>
      </c>
      <c r="W1389" t="str">
        <f>IF(tbl_Customers[[#This Row],[number_customer_service_calls]] &lt;= 1, "0-1 Calls", IF(tbl_Customers[[#This Row],[number_customer_service_calls]] &lt;= 3, "2-3 Calls", IF(tbl_Customers[[#This Row],[number_customer_service_calls]] &lt;=5, "4-5 Calls", "6+ Calls")))</f>
        <v>0-1 Calls</v>
      </c>
      <c r="X1389" t="str">
        <f>IF(tbl_Customers[[#This Row],[account_length]] &lt;= 50, "0-50", IF(tbl_Customers[[#This Row],[account_length]] &lt;=100, "51-100", IF(tbl_Customers[[#This Row],[account_length]] &lt;= 150, "101-150", "151+")))</f>
        <v>151+</v>
      </c>
      <c r="Y1389" s="30" t="str">
        <f>IF(tbl_Customers[[#This Row],[total_intl_charge]] &lt;= 3, "Low Charges", "High Charges")</f>
        <v>Low Charges</v>
      </c>
    </row>
    <row r="1390" spans="1:25"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c r="V1390">
        <f>IF(tbl_Customers[[#This Row],[churn]] = "yes", 1, 0)</f>
        <v>0</v>
      </c>
      <c r="W1390" t="str">
        <f>IF(tbl_Customers[[#This Row],[number_customer_service_calls]] &lt;= 1, "0-1 Calls", IF(tbl_Customers[[#This Row],[number_customer_service_calls]] &lt;= 3, "2-3 Calls", IF(tbl_Customers[[#This Row],[number_customer_service_calls]] &lt;=5, "4-5 Calls", "6+ Calls")))</f>
        <v>0-1 Calls</v>
      </c>
      <c r="X1390" t="str">
        <f>IF(tbl_Customers[[#This Row],[account_length]] &lt;= 50, "0-50", IF(tbl_Customers[[#This Row],[account_length]] &lt;=100, "51-100", IF(tbl_Customers[[#This Row],[account_length]] &lt;= 150, "101-150", "151+")))</f>
        <v>101-150</v>
      </c>
      <c r="Y1390" s="30" t="str">
        <f>IF(tbl_Customers[[#This Row],[total_intl_charge]] &lt;= 3, "Low Charges", "High Charges")</f>
        <v>High Charges</v>
      </c>
    </row>
    <row r="1391" spans="1:25"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c r="V1391">
        <f>IF(tbl_Customers[[#This Row],[churn]] = "yes", 1, 0)</f>
        <v>0</v>
      </c>
      <c r="W1391" t="str">
        <f>IF(tbl_Customers[[#This Row],[number_customer_service_calls]] &lt;= 1, "0-1 Calls", IF(tbl_Customers[[#This Row],[number_customer_service_calls]] &lt;= 3, "2-3 Calls", IF(tbl_Customers[[#This Row],[number_customer_service_calls]] &lt;=5, "4-5 Calls", "6+ Calls")))</f>
        <v>0-1 Calls</v>
      </c>
      <c r="X1391" t="str">
        <f>IF(tbl_Customers[[#This Row],[account_length]] &lt;= 50, "0-50", IF(tbl_Customers[[#This Row],[account_length]] &lt;=100, "51-100", IF(tbl_Customers[[#This Row],[account_length]] &lt;= 150, "101-150", "151+")))</f>
        <v>101-150</v>
      </c>
      <c r="Y1391" s="30" t="str">
        <f>IF(tbl_Customers[[#This Row],[total_intl_charge]] &lt;= 3, "Low Charges", "High Charges")</f>
        <v>Low Charges</v>
      </c>
    </row>
    <row r="1392" spans="1:25"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c r="V1392">
        <f>IF(tbl_Customers[[#This Row],[churn]] = "yes", 1, 0)</f>
        <v>0</v>
      </c>
      <c r="W1392" t="str">
        <f>IF(tbl_Customers[[#This Row],[number_customer_service_calls]] &lt;= 1, "0-1 Calls", IF(tbl_Customers[[#This Row],[number_customer_service_calls]] &lt;= 3, "2-3 Calls", IF(tbl_Customers[[#This Row],[number_customer_service_calls]] &lt;=5, "4-5 Calls", "6+ Calls")))</f>
        <v>0-1 Calls</v>
      </c>
      <c r="X1392" t="str">
        <f>IF(tbl_Customers[[#This Row],[account_length]] &lt;= 50, "0-50", IF(tbl_Customers[[#This Row],[account_length]] &lt;=100, "51-100", IF(tbl_Customers[[#This Row],[account_length]] &lt;= 150, "101-150", "151+")))</f>
        <v>101-150</v>
      </c>
      <c r="Y1392" s="30" t="str">
        <f>IF(tbl_Customers[[#This Row],[total_intl_charge]] &lt;= 3, "Low Charges", "High Charges")</f>
        <v>Low Charges</v>
      </c>
    </row>
    <row r="1393" spans="1:25"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c r="V1393">
        <f>IF(tbl_Customers[[#This Row],[churn]] = "yes", 1, 0)</f>
        <v>0</v>
      </c>
      <c r="W1393" t="str">
        <f>IF(tbl_Customers[[#This Row],[number_customer_service_calls]] &lt;= 1, "0-1 Calls", IF(tbl_Customers[[#This Row],[number_customer_service_calls]] &lt;= 3, "2-3 Calls", IF(tbl_Customers[[#This Row],[number_customer_service_calls]] &lt;=5, "4-5 Calls", "6+ Calls")))</f>
        <v>0-1 Calls</v>
      </c>
      <c r="X1393" t="str">
        <f>IF(tbl_Customers[[#This Row],[account_length]] &lt;= 50, "0-50", IF(tbl_Customers[[#This Row],[account_length]] &lt;=100, "51-100", IF(tbl_Customers[[#This Row],[account_length]] &lt;= 150, "101-150", "151+")))</f>
        <v>51-100</v>
      </c>
      <c r="Y1393" s="30" t="str">
        <f>IF(tbl_Customers[[#This Row],[total_intl_charge]] &lt;= 3, "Low Charges", "High Charges")</f>
        <v>Low Charges</v>
      </c>
    </row>
    <row r="1394" spans="1:25"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c r="V1394">
        <f>IF(tbl_Customers[[#This Row],[churn]] = "yes", 1, 0)</f>
        <v>1</v>
      </c>
      <c r="W1394" t="str">
        <f>IF(tbl_Customers[[#This Row],[number_customer_service_calls]] &lt;= 1, "0-1 Calls", IF(tbl_Customers[[#This Row],[number_customer_service_calls]] &lt;= 3, "2-3 Calls", IF(tbl_Customers[[#This Row],[number_customer_service_calls]] &lt;=5, "4-5 Calls", "6+ Calls")))</f>
        <v>0-1 Calls</v>
      </c>
      <c r="X1394" t="str">
        <f>IF(tbl_Customers[[#This Row],[account_length]] &lt;= 50, "0-50", IF(tbl_Customers[[#This Row],[account_length]] &lt;=100, "51-100", IF(tbl_Customers[[#This Row],[account_length]] &lt;= 150, "101-150", "151+")))</f>
        <v>51-100</v>
      </c>
      <c r="Y1394" s="30" t="str">
        <f>IF(tbl_Customers[[#This Row],[total_intl_charge]] &lt;= 3, "Low Charges", "High Charges")</f>
        <v>High Charges</v>
      </c>
    </row>
    <row r="1395" spans="1:25"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c r="V1395">
        <f>IF(tbl_Customers[[#This Row],[churn]] = "yes", 1, 0)</f>
        <v>0</v>
      </c>
      <c r="W1395" t="str">
        <f>IF(tbl_Customers[[#This Row],[number_customer_service_calls]] &lt;= 1, "0-1 Calls", IF(tbl_Customers[[#This Row],[number_customer_service_calls]] &lt;= 3, "2-3 Calls", IF(tbl_Customers[[#This Row],[number_customer_service_calls]] &lt;=5, "4-5 Calls", "6+ Calls")))</f>
        <v>0-1 Calls</v>
      </c>
      <c r="X1395" t="str">
        <f>IF(tbl_Customers[[#This Row],[account_length]] &lt;= 50, "0-50", IF(tbl_Customers[[#This Row],[account_length]] &lt;=100, "51-100", IF(tbl_Customers[[#This Row],[account_length]] &lt;= 150, "101-150", "151+")))</f>
        <v>151+</v>
      </c>
      <c r="Y1395" s="30" t="str">
        <f>IF(tbl_Customers[[#This Row],[total_intl_charge]] &lt;= 3, "Low Charges", "High Charges")</f>
        <v>Low Charges</v>
      </c>
    </row>
    <row r="1396" spans="1:25"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c r="V1396">
        <f>IF(tbl_Customers[[#This Row],[churn]] = "yes", 1, 0)</f>
        <v>1</v>
      </c>
      <c r="W1396" t="str">
        <f>IF(tbl_Customers[[#This Row],[number_customer_service_calls]] &lt;= 1, "0-1 Calls", IF(tbl_Customers[[#This Row],[number_customer_service_calls]] &lt;= 3, "2-3 Calls", IF(tbl_Customers[[#This Row],[number_customer_service_calls]] &lt;=5, "4-5 Calls", "6+ Calls")))</f>
        <v>0-1 Calls</v>
      </c>
      <c r="X1396" t="str">
        <f>IF(tbl_Customers[[#This Row],[account_length]] &lt;= 50, "0-50", IF(tbl_Customers[[#This Row],[account_length]] &lt;=100, "51-100", IF(tbl_Customers[[#This Row],[account_length]] &lt;= 150, "101-150", "151+")))</f>
        <v>51-100</v>
      </c>
      <c r="Y1396" s="30" t="str">
        <f>IF(tbl_Customers[[#This Row],[total_intl_charge]] &lt;= 3, "Low Charges", "High Charges")</f>
        <v>Low Charges</v>
      </c>
    </row>
    <row r="1397" spans="1:25"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c r="V1397">
        <f>IF(tbl_Customers[[#This Row],[churn]] = "yes", 1, 0)</f>
        <v>0</v>
      </c>
      <c r="W1397" t="str">
        <f>IF(tbl_Customers[[#This Row],[number_customer_service_calls]] &lt;= 1, "0-1 Calls", IF(tbl_Customers[[#This Row],[number_customer_service_calls]] &lt;= 3, "2-3 Calls", IF(tbl_Customers[[#This Row],[number_customer_service_calls]] &lt;=5, "4-5 Calls", "6+ Calls")))</f>
        <v>0-1 Calls</v>
      </c>
      <c r="X1397" t="str">
        <f>IF(tbl_Customers[[#This Row],[account_length]] &lt;= 50, "0-50", IF(tbl_Customers[[#This Row],[account_length]] &lt;=100, "51-100", IF(tbl_Customers[[#This Row],[account_length]] &lt;= 150, "101-150", "151+")))</f>
        <v>51-100</v>
      </c>
      <c r="Y1397" s="30" t="str">
        <f>IF(tbl_Customers[[#This Row],[total_intl_charge]] &lt;= 3, "Low Charges", "High Charges")</f>
        <v>Low Charges</v>
      </c>
    </row>
    <row r="1398" spans="1:25"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c r="V1398">
        <f>IF(tbl_Customers[[#This Row],[churn]] = "yes", 1, 0)</f>
        <v>0</v>
      </c>
      <c r="W1398" t="str">
        <f>IF(tbl_Customers[[#This Row],[number_customer_service_calls]] &lt;= 1, "0-1 Calls", IF(tbl_Customers[[#This Row],[number_customer_service_calls]] &lt;= 3, "2-3 Calls", IF(tbl_Customers[[#This Row],[number_customer_service_calls]] &lt;=5, "4-5 Calls", "6+ Calls")))</f>
        <v>2-3 Calls</v>
      </c>
      <c r="X1398" t="str">
        <f>IF(tbl_Customers[[#This Row],[account_length]] &lt;= 50, "0-50", IF(tbl_Customers[[#This Row],[account_length]] &lt;=100, "51-100", IF(tbl_Customers[[#This Row],[account_length]] &lt;= 150, "101-150", "151+")))</f>
        <v>101-150</v>
      </c>
      <c r="Y1398" s="30" t="str">
        <f>IF(tbl_Customers[[#This Row],[total_intl_charge]] &lt;= 3, "Low Charges", "High Charges")</f>
        <v>Low Charges</v>
      </c>
    </row>
    <row r="1399" spans="1:25"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c r="V1399">
        <f>IF(tbl_Customers[[#This Row],[churn]] = "yes", 1, 0)</f>
        <v>0</v>
      </c>
      <c r="W1399" t="str">
        <f>IF(tbl_Customers[[#This Row],[number_customer_service_calls]] &lt;= 1, "0-1 Calls", IF(tbl_Customers[[#This Row],[number_customer_service_calls]] &lt;= 3, "2-3 Calls", IF(tbl_Customers[[#This Row],[number_customer_service_calls]] &lt;=5, "4-5 Calls", "6+ Calls")))</f>
        <v>0-1 Calls</v>
      </c>
      <c r="X1399" t="str">
        <f>IF(tbl_Customers[[#This Row],[account_length]] &lt;= 50, "0-50", IF(tbl_Customers[[#This Row],[account_length]] &lt;=100, "51-100", IF(tbl_Customers[[#This Row],[account_length]] &lt;= 150, "101-150", "151+")))</f>
        <v>101-150</v>
      </c>
      <c r="Y1399" s="30" t="str">
        <f>IF(tbl_Customers[[#This Row],[total_intl_charge]] &lt;= 3, "Low Charges", "High Charges")</f>
        <v>Low Charges</v>
      </c>
    </row>
    <row r="1400" spans="1:25"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c r="V1400">
        <f>IF(tbl_Customers[[#This Row],[churn]] = "yes", 1, 0)</f>
        <v>0</v>
      </c>
      <c r="W1400" t="str">
        <f>IF(tbl_Customers[[#This Row],[number_customer_service_calls]] &lt;= 1, "0-1 Calls", IF(tbl_Customers[[#This Row],[number_customer_service_calls]] &lt;= 3, "2-3 Calls", IF(tbl_Customers[[#This Row],[number_customer_service_calls]] &lt;=5, "4-5 Calls", "6+ Calls")))</f>
        <v>2-3 Calls</v>
      </c>
      <c r="X1400" t="str">
        <f>IF(tbl_Customers[[#This Row],[account_length]] &lt;= 50, "0-50", IF(tbl_Customers[[#This Row],[account_length]] &lt;=100, "51-100", IF(tbl_Customers[[#This Row],[account_length]] &lt;= 150, "101-150", "151+")))</f>
        <v>101-150</v>
      </c>
      <c r="Y1400" s="30" t="str">
        <f>IF(tbl_Customers[[#This Row],[total_intl_charge]] &lt;= 3, "Low Charges", "High Charges")</f>
        <v>Low Charges</v>
      </c>
    </row>
    <row r="1401" spans="1:25"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c r="V1401">
        <f>IF(tbl_Customers[[#This Row],[churn]] = "yes", 1, 0)</f>
        <v>0</v>
      </c>
      <c r="W1401" t="str">
        <f>IF(tbl_Customers[[#This Row],[number_customer_service_calls]] &lt;= 1, "0-1 Calls", IF(tbl_Customers[[#This Row],[number_customer_service_calls]] &lt;= 3, "2-3 Calls", IF(tbl_Customers[[#This Row],[number_customer_service_calls]] &lt;=5, "4-5 Calls", "6+ Calls")))</f>
        <v>0-1 Calls</v>
      </c>
      <c r="X1401" t="str">
        <f>IF(tbl_Customers[[#This Row],[account_length]] &lt;= 50, "0-50", IF(tbl_Customers[[#This Row],[account_length]] &lt;=100, "51-100", IF(tbl_Customers[[#This Row],[account_length]] &lt;= 150, "101-150", "151+")))</f>
        <v>101-150</v>
      </c>
      <c r="Y1401" s="30" t="str">
        <f>IF(tbl_Customers[[#This Row],[total_intl_charge]] &lt;= 3, "Low Charges", "High Charges")</f>
        <v>High Charges</v>
      </c>
    </row>
    <row r="1402" spans="1:25"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c r="V1402">
        <f>IF(tbl_Customers[[#This Row],[churn]] = "yes", 1, 0)</f>
        <v>0</v>
      </c>
      <c r="W1402" t="str">
        <f>IF(tbl_Customers[[#This Row],[number_customer_service_calls]] &lt;= 1, "0-1 Calls", IF(tbl_Customers[[#This Row],[number_customer_service_calls]] &lt;= 3, "2-3 Calls", IF(tbl_Customers[[#This Row],[number_customer_service_calls]] &lt;=5, "4-5 Calls", "6+ Calls")))</f>
        <v>2-3 Calls</v>
      </c>
      <c r="X1402" t="str">
        <f>IF(tbl_Customers[[#This Row],[account_length]] &lt;= 50, "0-50", IF(tbl_Customers[[#This Row],[account_length]] &lt;=100, "51-100", IF(tbl_Customers[[#This Row],[account_length]] &lt;= 150, "101-150", "151+")))</f>
        <v>101-150</v>
      </c>
      <c r="Y1402" s="30" t="str">
        <f>IF(tbl_Customers[[#This Row],[total_intl_charge]] &lt;= 3, "Low Charges", "High Charges")</f>
        <v>High Charges</v>
      </c>
    </row>
    <row r="1403" spans="1:25"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c r="V1403">
        <f>IF(tbl_Customers[[#This Row],[churn]] = "yes", 1, 0)</f>
        <v>0</v>
      </c>
      <c r="W1403" t="str">
        <f>IF(tbl_Customers[[#This Row],[number_customer_service_calls]] &lt;= 1, "0-1 Calls", IF(tbl_Customers[[#This Row],[number_customer_service_calls]] &lt;= 3, "2-3 Calls", IF(tbl_Customers[[#This Row],[number_customer_service_calls]] &lt;=5, "4-5 Calls", "6+ Calls")))</f>
        <v>0-1 Calls</v>
      </c>
      <c r="X1403" t="str">
        <f>IF(tbl_Customers[[#This Row],[account_length]] &lt;= 50, "0-50", IF(tbl_Customers[[#This Row],[account_length]] &lt;=100, "51-100", IF(tbl_Customers[[#This Row],[account_length]] &lt;= 150, "101-150", "151+")))</f>
        <v>51-100</v>
      </c>
      <c r="Y1403" s="30" t="str">
        <f>IF(tbl_Customers[[#This Row],[total_intl_charge]] &lt;= 3, "Low Charges", "High Charges")</f>
        <v>Low Charges</v>
      </c>
    </row>
    <row r="1404" spans="1:25"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c r="V1404">
        <f>IF(tbl_Customers[[#This Row],[churn]] = "yes", 1, 0)</f>
        <v>1</v>
      </c>
      <c r="W1404" t="str">
        <f>IF(tbl_Customers[[#This Row],[number_customer_service_calls]] &lt;= 1, "0-1 Calls", IF(tbl_Customers[[#This Row],[number_customer_service_calls]] &lt;= 3, "2-3 Calls", IF(tbl_Customers[[#This Row],[number_customer_service_calls]] &lt;=5, "4-5 Calls", "6+ Calls")))</f>
        <v>4-5 Calls</v>
      </c>
      <c r="X1404" t="str">
        <f>IF(tbl_Customers[[#This Row],[account_length]] &lt;= 50, "0-50", IF(tbl_Customers[[#This Row],[account_length]] &lt;=100, "51-100", IF(tbl_Customers[[#This Row],[account_length]] &lt;= 150, "101-150", "151+")))</f>
        <v>151+</v>
      </c>
      <c r="Y1404" s="30" t="str">
        <f>IF(tbl_Customers[[#This Row],[total_intl_charge]] &lt;= 3, "Low Charges", "High Charges")</f>
        <v>High Charges</v>
      </c>
    </row>
    <row r="1405" spans="1:25"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c r="V1405">
        <f>IF(tbl_Customers[[#This Row],[churn]] = "yes", 1, 0)</f>
        <v>0</v>
      </c>
      <c r="W1405" t="str">
        <f>IF(tbl_Customers[[#This Row],[number_customer_service_calls]] &lt;= 1, "0-1 Calls", IF(tbl_Customers[[#This Row],[number_customer_service_calls]] &lt;= 3, "2-3 Calls", IF(tbl_Customers[[#This Row],[number_customer_service_calls]] &lt;=5, "4-5 Calls", "6+ Calls")))</f>
        <v>0-1 Calls</v>
      </c>
      <c r="X1405" t="str">
        <f>IF(tbl_Customers[[#This Row],[account_length]] &lt;= 50, "0-50", IF(tbl_Customers[[#This Row],[account_length]] &lt;=100, "51-100", IF(tbl_Customers[[#This Row],[account_length]] &lt;= 150, "101-150", "151+")))</f>
        <v>151+</v>
      </c>
      <c r="Y1405" s="30" t="str">
        <f>IF(tbl_Customers[[#This Row],[total_intl_charge]] &lt;= 3, "Low Charges", "High Charges")</f>
        <v>Low Charges</v>
      </c>
    </row>
    <row r="1406" spans="1:25"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c r="V1406">
        <f>IF(tbl_Customers[[#This Row],[churn]] = "yes", 1, 0)</f>
        <v>0</v>
      </c>
      <c r="W1406" t="str">
        <f>IF(tbl_Customers[[#This Row],[number_customer_service_calls]] &lt;= 1, "0-1 Calls", IF(tbl_Customers[[#This Row],[number_customer_service_calls]] &lt;= 3, "2-3 Calls", IF(tbl_Customers[[#This Row],[number_customer_service_calls]] &lt;=5, "4-5 Calls", "6+ Calls")))</f>
        <v>2-3 Calls</v>
      </c>
      <c r="X1406" t="str">
        <f>IF(tbl_Customers[[#This Row],[account_length]] &lt;= 50, "0-50", IF(tbl_Customers[[#This Row],[account_length]] &lt;=100, "51-100", IF(tbl_Customers[[#This Row],[account_length]] &lt;= 150, "101-150", "151+")))</f>
        <v>51-100</v>
      </c>
      <c r="Y1406" s="30" t="str">
        <f>IF(tbl_Customers[[#This Row],[total_intl_charge]] &lt;= 3, "Low Charges", "High Charges")</f>
        <v>Low Charges</v>
      </c>
    </row>
    <row r="1407" spans="1:25"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c r="V1407">
        <f>IF(tbl_Customers[[#This Row],[churn]] = "yes", 1, 0)</f>
        <v>0</v>
      </c>
      <c r="W1407" t="str">
        <f>IF(tbl_Customers[[#This Row],[number_customer_service_calls]] &lt;= 1, "0-1 Calls", IF(tbl_Customers[[#This Row],[number_customer_service_calls]] &lt;= 3, "2-3 Calls", IF(tbl_Customers[[#This Row],[number_customer_service_calls]] &lt;=5, "4-5 Calls", "6+ Calls")))</f>
        <v>0-1 Calls</v>
      </c>
      <c r="X1407" t="str">
        <f>IF(tbl_Customers[[#This Row],[account_length]] &lt;= 50, "0-50", IF(tbl_Customers[[#This Row],[account_length]] &lt;=100, "51-100", IF(tbl_Customers[[#This Row],[account_length]] &lt;= 150, "101-150", "151+")))</f>
        <v>51-100</v>
      </c>
      <c r="Y1407" s="30" t="str">
        <f>IF(tbl_Customers[[#This Row],[total_intl_charge]] &lt;= 3, "Low Charges", "High Charges")</f>
        <v>Low Charges</v>
      </c>
    </row>
    <row r="1408" spans="1:25"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c r="V1408">
        <f>IF(tbl_Customers[[#This Row],[churn]] = "yes", 1, 0)</f>
        <v>0</v>
      </c>
      <c r="W1408" t="str">
        <f>IF(tbl_Customers[[#This Row],[number_customer_service_calls]] &lt;= 1, "0-1 Calls", IF(tbl_Customers[[#This Row],[number_customer_service_calls]] &lt;= 3, "2-3 Calls", IF(tbl_Customers[[#This Row],[number_customer_service_calls]] &lt;=5, "4-5 Calls", "6+ Calls")))</f>
        <v>0-1 Calls</v>
      </c>
      <c r="X1408" t="str">
        <f>IF(tbl_Customers[[#This Row],[account_length]] &lt;= 50, "0-50", IF(tbl_Customers[[#This Row],[account_length]] &lt;=100, "51-100", IF(tbl_Customers[[#This Row],[account_length]] &lt;= 150, "101-150", "151+")))</f>
        <v>51-100</v>
      </c>
      <c r="Y1408" s="30" t="str">
        <f>IF(tbl_Customers[[#This Row],[total_intl_charge]] &lt;= 3, "Low Charges", "High Charges")</f>
        <v>Low Charges</v>
      </c>
    </row>
    <row r="1409" spans="1:25"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c r="V1409">
        <f>IF(tbl_Customers[[#This Row],[churn]] = "yes", 1, 0)</f>
        <v>0</v>
      </c>
      <c r="W1409" t="str">
        <f>IF(tbl_Customers[[#This Row],[number_customer_service_calls]] &lt;= 1, "0-1 Calls", IF(tbl_Customers[[#This Row],[number_customer_service_calls]] &lt;= 3, "2-3 Calls", IF(tbl_Customers[[#This Row],[number_customer_service_calls]] &lt;=5, "4-5 Calls", "6+ Calls")))</f>
        <v>0-1 Calls</v>
      </c>
      <c r="X1409" t="str">
        <f>IF(tbl_Customers[[#This Row],[account_length]] &lt;= 50, "0-50", IF(tbl_Customers[[#This Row],[account_length]] &lt;=100, "51-100", IF(tbl_Customers[[#This Row],[account_length]] &lt;= 150, "101-150", "151+")))</f>
        <v>51-100</v>
      </c>
      <c r="Y1409" s="30" t="str">
        <f>IF(tbl_Customers[[#This Row],[total_intl_charge]] &lt;= 3, "Low Charges", "High Charges")</f>
        <v>High Charges</v>
      </c>
    </row>
    <row r="1410" spans="1:25"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c r="V1410">
        <f>IF(tbl_Customers[[#This Row],[churn]] = "yes", 1, 0)</f>
        <v>0</v>
      </c>
      <c r="W1410" t="str">
        <f>IF(tbl_Customers[[#This Row],[number_customer_service_calls]] &lt;= 1, "0-1 Calls", IF(tbl_Customers[[#This Row],[number_customer_service_calls]] &lt;= 3, "2-3 Calls", IF(tbl_Customers[[#This Row],[number_customer_service_calls]] &lt;=5, "4-5 Calls", "6+ Calls")))</f>
        <v>2-3 Calls</v>
      </c>
      <c r="X1410" t="str">
        <f>IF(tbl_Customers[[#This Row],[account_length]] &lt;= 50, "0-50", IF(tbl_Customers[[#This Row],[account_length]] &lt;=100, "51-100", IF(tbl_Customers[[#This Row],[account_length]] &lt;= 150, "101-150", "151+")))</f>
        <v>51-100</v>
      </c>
      <c r="Y1410" s="30" t="str">
        <f>IF(tbl_Customers[[#This Row],[total_intl_charge]] &lt;= 3, "Low Charges", "High Charges")</f>
        <v>High Charges</v>
      </c>
    </row>
    <row r="1411" spans="1:25"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c r="V1411">
        <f>IF(tbl_Customers[[#This Row],[churn]] = "yes", 1, 0)</f>
        <v>0</v>
      </c>
      <c r="W1411" t="str">
        <f>IF(tbl_Customers[[#This Row],[number_customer_service_calls]] &lt;= 1, "0-1 Calls", IF(tbl_Customers[[#This Row],[number_customer_service_calls]] &lt;= 3, "2-3 Calls", IF(tbl_Customers[[#This Row],[number_customer_service_calls]] &lt;=5, "4-5 Calls", "6+ Calls")))</f>
        <v>2-3 Calls</v>
      </c>
      <c r="X1411" t="str">
        <f>IF(tbl_Customers[[#This Row],[account_length]] &lt;= 50, "0-50", IF(tbl_Customers[[#This Row],[account_length]] &lt;=100, "51-100", IF(tbl_Customers[[#This Row],[account_length]] &lt;= 150, "101-150", "151+")))</f>
        <v>51-100</v>
      </c>
      <c r="Y1411" s="30" t="str">
        <f>IF(tbl_Customers[[#This Row],[total_intl_charge]] &lt;= 3, "Low Charges", "High Charges")</f>
        <v>High Charges</v>
      </c>
    </row>
    <row r="1412" spans="1:25"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c r="V1412">
        <f>IF(tbl_Customers[[#This Row],[churn]] = "yes", 1, 0)</f>
        <v>0</v>
      </c>
      <c r="W1412" t="str">
        <f>IF(tbl_Customers[[#This Row],[number_customer_service_calls]] &lt;= 1, "0-1 Calls", IF(tbl_Customers[[#This Row],[number_customer_service_calls]] &lt;= 3, "2-3 Calls", IF(tbl_Customers[[#This Row],[number_customer_service_calls]] &lt;=5, "4-5 Calls", "6+ Calls")))</f>
        <v>4-5 Calls</v>
      </c>
      <c r="X1412" t="str">
        <f>IF(tbl_Customers[[#This Row],[account_length]] &lt;= 50, "0-50", IF(tbl_Customers[[#This Row],[account_length]] &lt;=100, "51-100", IF(tbl_Customers[[#This Row],[account_length]] &lt;= 150, "101-150", "151+")))</f>
        <v>0-50</v>
      </c>
      <c r="Y1412" s="30" t="str">
        <f>IF(tbl_Customers[[#This Row],[total_intl_charge]] &lt;= 3, "Low Charges", "High Charges")</f>
        <v>Low Charges</v>
      </c>
    </row>
    <row r="1413" spans="1:25"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c r="V1413">
        <f>IF(tbl_Customers[[#This Row],[churn]] = "yes", 1, 0)</f>
        <v>1</v>
      </c>
      <c r="W1413" t="str">
        <f>IF(tbl_Customers[[#This Row],[number_customer_service_calls]] &lt;= 1, "0-1 Calls", IF(tbl_Customers[[#This Row],[number_customer_service_calls]] &lt;= 3, "2-3 Calls", IF(tbl_Customers[[#This Row],[number_customer_service_calls]] &lt;=5, "4-5 Calls", "6+ Calls")))</f>
        <v>0-1 Calls</v>
      </c>
      <c r="X1413" t="str">
        <f>IF(tbl_Customers[[#This Row],[account_length]] &lt;= 50, "0-50", IF(tbl_Customers[[#This Row],[account_length]] &lt;=100, "51-100", IF(tbl_Customers[[#This Row],[account_length]] &lt;= 150, "101-150", "151+")))</f>
        <v>51-100</v>
      </c>
      <c r="Y1413" s="30" t="str">
        <f>IF(tbl_Customers[[#This Row],[total_intl_charge]] &lt;= 3, "Low Charges", "High Charges")</f>
        <v>Low Charges</v>
      </c>
    </row>
    <row r="1414" spans="1:25"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c r="V1414">
        <f>IF(tbl_Customers[[#This Row],[churn]] = "yes", 1, 0)</f>
        <v>0</v>
      </c>
      <c r="W1414" t="str">
        <f>IF(tbl_Customers[[#This Row],[number_customer_service_calls]] &lt;= 1, "0-1 Calls", IF(tbl_Customers[[#This Row],[number_customer_service_calls]] &lt;= 3, "2-3 Calls", IF(tbl_Customers[[#This Row],[number_customer_service_calls]] &lt;=5, "4-5 Calls", "6+ Calls")))</f>
        <v>0-1 Calls</v>
      </c>
      <c r="X1414" t="str">
        <f>IF(tbl_Customers[[#This Row],[account_length]] &lt;= 50, "0-50", IF(tbl_Customers[[#This Row],[account_length]] &lt;=100, "51-100", IF(tbl_Customers[[#This Row],[account_length]] &lt;= 150, "101-150", "151+")))</f>
        <v>51-100</v>
      </c>
      <c r="Y1414" s="30" t="str">
        <f>IF(tbl_Customers[[#This Row],[total_intl_charge]] &lt;= 3, "Low Charges", "High Charges")</f>
        <v>Low Charges</v>
      </c>
    </row>
    <row r="1415" spans="1:25"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c r="V1415">
        <f>IF(tbl_Customers[[#This Row],[churn]] = "yes", 1, 0)</f>
        <v>0</v>
      </c>
      <c r="W1415" t="str">
        <f>IF(tbl_Customers[[#This Row],[number_customer_service_calls]] &lt;= 1, "0-1 Calls", IF(tbl_Customers[[#This Row],[number_customer_service_calls]] &lt;= 3, "2-3 Calls", IF(tbl_Customers[[#This Row],[number_customer_service_calls]] &lt;=5, "4-5 Calls", "6+ Calls")))</f>
        <v>2-3 Calls</v>
      </c>
      <c r="X1415" t="str">
        <f>IF(tbl_Customers[[#This Row],[account_length]] &lt;= 50, "0-50", IF(tbl_Customers[[#This Row],[account_length]] &lt;=100, "51-100", IF(tbl_Customers[[#This Row],[account_length]] &lt;= 150, "101-150", "151+")))</f>
        <v>51-100</v>
      </c>
      <c r="Y1415" s="30" t="str">
        <f>IF(tbl_Customers[[#This Row],[total_intl_charge]] &lt;= 3, "Low Charges", "High Charges")</f>
        <v>Low Charges</v>
      </c>
    </row>
    <row r="1416" spans="1:25"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c r="V1416">
        <f>IF(tbl_Customers[[#This Row],[churn]] = "yes", 1, 0)</f>
        <v>0</v>
      </c>
      <c r="W1416" t="str">
        <f>IF(tbl_Customers[[#This Row],[number_customer_service_calls]] &lt;= 1, "0-1 Calls", IF(tbl_Customers[[#This Row],[number_customer_service_calls]] &lt;= 3, "2-3 Calls", IF(tbl_Customers[[#This Row],[number_customer_service_calls]] &lt;=5, "4-5 Calls", "6+ Calls")))</f>
        <v>0-1 Calls</v>
      </c>
      <c r="X1416" t="str">
        <f>IF(tbl_Customers[[#This Row],[account_length]] &lt;= 50, "0-50", IF(tbl_Customers[[#This Row],[account_length]] &lt;=100, "51-100", IF(tbl_Customers[[#This Row],[account_length]] &lt;= 150, "101-150", "151+")))</f>
        <v>101-150</v>
      </c>
      <c r="Y1416" s="30" t="str">
        <f>IF(tbl_Customers[[#This Row],[total_intl_charge]] &lt;= 3, "Low Charges", "High Charges")</f>
        <v>Low Charges</v>
      </c>
    </row>
    <row r="1417" spans="1:25"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c r="V1417">
        <f>IF(tbl_Customers[[#This Row],[churn]] = "yes", 1, 0)</f>
        <v>1</v>
      </c>
      <c r="W1417" t="str">
        <f>IF(tbl_Customers[[#This Row],[number_customer_service_calls]] &lt;= 1, "0-1 Calls", IF(tbl_Customers[[#This Row],[number_customer_service_calls]] &lt;= 3, "2-3 Calls", IF(tbl_Customers[[#This Row],[number_customer_service_calls]] &lt;=5, "4-5 Calls", "6+ Calls")))</f>
        <v>0-1 Calls</v>
      </c>
      <c r="X1417" t="str">
        <f>IF(tbl_Customers[[#This Row],[account_length]] &lt;= 50, "0-50", IF(tbl_Customers[[#This Row],[account_length]] &lt;=100, "51-100", IF(tbl_Customers[[#This Row],[account_length]] &lt;= 150, "101-150", "151+")))</f>
        <v>51-100</v>
      </c>
      <c r="Y1417" s="30" t="str">
        <f>IF(tbl_Customers[[#This Row],[total_intl_charge]] &lt;= 3, "Low Charges", "High Charges")</f>
        <v>Low Charges</v>
      </c>
    </row>
    <row r="1418" spans="1:25"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c r="V1418">
        <f>IF(tbl_Customers[[#This Row],[churn]] = "yes", 1, 0)</f>
        <v>0</v>
      </c>
      <c r="W1418" t="str">
        <f>IF(tbl_Customers[[#This Row],[number_customer_service_calls]] &lt;= 1, "0-1 Calls", IF(tbl_Customers[[#This Row],[number_customer_service_calls]] &lt;= 3, "2-3 Calls", IF(tbl_Customers[[#This Row],[number_customer_service_calls]] &lt;=5, "4-5 Calls", "6+ Calls")))</f>
        <v>0-1 Calls</v>
      </c>
      <c r="X1418" t="str">
        <f>IF(tbl_Customers[[#This Row],[account_length]] &lt;= 50, "0-50", IF(tbl_Customers[[#This Row],[account_length]] &lt;=100, "51-100", IF(tbl_Customers[[#This Row],[account_length]] &lt;= 150, "101-150", "151+")))</f>
        <v>101-150</v>
      </c>
      <c r="Y1418" s="30" t="str">
        <f>IF(tbl_Customers[[#This Row],[total_intl_charge]] &lt;= 3, "Low Charges", "High Charges")</f>
        <v>Low Charges</v>
      </c>
    </row>
    <row r="1419" spans="1:25"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c r="V1419">
        <f>IF(tbl_Customers[[#This Row],[churn]] = "yes", 1, 0)</f>
        <v>0</v>
      </c>
      <c r="W1419" t="str">
        <f>IF(tbl_Customers[[#This Row],[number_customer_service_calls]] &lt;= 1, "0-1 Calls", IF(tbl_Customers[[#This Row],[number_customer_service_calls]] &lt;= 3, "2-3 Calls", IF(tbl_Customers[[#This Row],[number_customer_service_calls]] &lt;=5, "4-5 Calls", "6+ Calls")))</f>
        <v>0-1 Calls</v>
      </c>
      <c r="X1419" t="str">
        <f>IF(tbl_Customers[[#This Row],[account_length]] &lt;= 50, "0-50", IF(tbl_Customers[[#This Row],[account_length]] &lt;=100, "51-100", IF(tbl_Customers[[#This Row],[account_length]] &lt;= 150, "101-150", "151+")))</f>
        <v>51-100</v>
      </c>
      <c r="Y1419" s="30" t="str">
        <f>IF(tbl_Customers[[#This Row],[total_intl_charge]] &lt;= 3, "Low Charges", "High Charges")</f>
        <v>Low Charges</v>
      </c>
    </row>
    <row r="1420" spans="1:25"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c r="V1420">
        <f>IF(tbl_Customers[[#This Row],[churn]] = "yes", 1, 0)</f>
        <v>0</v>
      </c>
      <c r="W1420" t="str">
        <f>IF(tbl_Customers[[#This Row],[number_customer_service_calls]] &lt;= 1, "0-1 Calls", IF(tbl_Customers[[#This Row],[number_customer_service_calls]] &lt;= 3, "2-3 Calls", IF(tbl_Customers[[#This Row],[number_customer_service_calls]] &lt;=5, "4-5 Calls", "6+ Calls")))</f>
        <v>2-3 Calls</v>
      </c>
      <c r="X1420" t="str">
        <f>IF(tbl_Customers[[#This Row],[account_length]] &lt;= 50, "0-50", IF(tbl_Customers[[#This Row],[account_length]] &lt;=100, "51-100", IF(tbl_Customers[[#This Row],[account_length]] &lt;= 150, "101-150", "151+")))</f>
        <v>0-50</v>
      </c>
      <c r="Y1420" s="30" t="str">
        <f>IF(tbl_Customers[[#This Row],[total_intl_charge]] &lt;= 3, "Low Charges", "High Charges")</f>
        <v>High Charges</v>
      </c>
    </row>
    <row r="1421" spans="1:25"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c r="V1421">
        <f>IF(tbl_Customers[[#This Row],[churn]] = "yes", 1, 0)</f>
        <v>0</v>
      </c>
      <c r="W1421" t="str">
        <f>IF(tbl_Customers[[#This Row],[number_customer_service_calls]] &lt;= 1, "0-1 Calls", IF(tbl_Customers[[#This Row],[number_customer_service_calls]] &lt;= 3, "2-3 Calls", IF(tbl_Customers[[#This Row],[number_customer_service_calls]] &lt;=5, "4-5 Calls", "6+ Calls")))</f>
        <v>2-3 Calls</v>
      </c>
      <c r="X1421" t="str">
        <f>IF(tbl_Customers[[#This Row],[account_length]] &lt;= 50, "0-50", IF(tbl_Customers[[#This Row],[account_length]] &lt;=100, "51-100", IF(tbl_Customers[[#This Row],[account_length]] &lt;= 150, "101-150", "151+")))</f>
        <v>101-150</v>
      </c>
      <c r="Y1421" s="30" t="str">
        <f>IF(tbl_Customers[[#This Row],[total_intl_charge]] &lt;= 3, "Low Charges", "High Charges")</f>
        <v>High Charges</v>
      </c>
    </row>
    <row r="1422" spans="1:25"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c r="V1422">
        <f>IF(tbl_Customers[[#This Row],[churn]] = "yes", 1, 0)</f>
        <v>0</v>
      </c>
      <c r="W1422" t="str">
        <f>IF(tbl_Customers[[#This Row],[number_customer_service_calls]] &lt;= 1, "0-1 Calls", IF(tbl_Customers[[#This Row],[number_customer_service_calls]] &lt;= 3, "2-3 Calls", IF(tbl_Customers[[#This Row],[number_customer_service_calls]] &lt;=5, "4-5 Calls", "6+ Calls")))</f>
        <v>2-3 Calls</v>
      </c>
      <c r="X1422" t="str">
        <f>IF(tbl_Customers[[#This Row],[account_length]] &lt;= 50, "0-50", IF(tbl_Customers[[#This Row],[account_length]] &lt;=100, "51-100", IF(tbl_Customers[[#This Row],[account_length]] &lt;= 150, "101-150", "151+")))</f>
        <v>51-100</v>
      </c>
      <c r="Y1422" s="30" t="str">
        <f>IF(tbl_Customers[[#This Row],[total_intl_charge]] &lt;= 3, "Low Charges", "High Charges")</f>
        <v>Low Charges</v>
      </c>
    </row>
    <row r="1423" spans="1:25"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c r="V1423">
        <f>IF(tbl_Customers[[#This Row],[churn]] = "yes", 1, 0)</f>
        <v>0</v>
      </c>
      <c r="W1423" t="str">
        <f>IF(tbl_Customers[[#This Row],[number_customer_service_calls]] &lt;= 1, "0-1 Calls", IF(tbl_Customers[[#This Row],[number_customer_service_calls]] &lt;= 3, "2-3 Calls", IF(tbl_Customers[[#This Row],[number_customer_service_calls]] &lt;=5, "4-5 Calls", "6+ Calls")))</f>
        <v>2-3 Calls</v>
      </c>
      <c r="X1423" t="str">
        <f>IF(tbl_Customers[[#This Row],[account_length]] &lt;= 50, "0-50", IF(tbl_Customers[[#This Row],[account_length]] &lt;=100, "51-100", IF(tbl_Customers[[#This Row],[account_length]] &lt;= 150, "101-150", "151+")))</f>
        <v>151+</v>
      </c>
      <c r="Y1423" s="30" t="str">
        <f>IF(tbl_Customers[[#This Row],[total_intl_charge]] &lt;= 3, "Low Charges", "High Charges")</f>
        <v>High Charges</v>
      </c>
    </row>
    <row r="1424" spans="1:25"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c r="V1424">
        <f>IF(tbl_Customers[[#This Row],[churn]] = "yes", 1, 0)</f>
        <v>0</v>
      </c>
      <c r="W1424" t="str">
        <f>IF(tbl_Customers[[#This Row],[number_customer_service_calls]] &lt;= 1, "0-1 Calls", IF(tbl_Customers[[#This Row],[number_customer_service_calls]] &lt;= 3, "2-3 Calls", IF(tbl_Customers[[#This Row],[number_customer_service_calls]] &lt;=5, "4-5 Calls", "6+ Calls")))</f>
        <v>2-3 Calls</v>
      </c>
      <c r="X1424" t="str">
        <f>IF(tbl_Customers[[#This Row],[account_length]] &lt;= 50, "0-50", IF(tbl_Customers[[#This Row],[account_length]] &lt;=100, "51-100", IF(tbl_Customers[[#This Row],[account_length]] &lt;= 150, "101-150", "151+")))</f>
        <v>51-100</v>
      </c>
      <c r="Y1424" s="30" t="str">
        <f>IF(tbl_Customers[[#This Row],[total_intl_charge]] &lt;= 3, "Low Charges", "High Charges")</f>
        <v>Low Charges</v>
      </c>
    </row>
    <row r="1425" spans="1:25"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c r="V1425">
        <f>IF(tbl_Customers[[#This Row],[churn]] = "yes", 1, 0)</f>
        <v>0</v>
      </c>
      <c r="W1425" t="str">
        <f>IF(tbl_Customers[[#This Row],[number_customer_service_calls]] &lt;= 1, "0-1 Calls", IF(tbl_Customers[[#This Row],[number_customer_service_calls]] &lt;= 3, "2-3 Calls", IF(tbl_Customers[[#This Row],[number_customer_service_calls]] &lt;=5, "4-5 Calls", "6+ Calls")))</f>
        <v>0-1 Calls</v>
      </c>
      <c r="X1425" t="str">
        <f>IF(tbl_Customers[[#This Row],[account_length]] &lt;= 50, "0-50", IF(tbl_Customers[[#This Row],[account_length]] &lt;=100, "51-100", IF(tbl_Customers[[#This Row],[account_length]] &lt;= 150, "101-150", "151+")))</f>
        <v>151+</v>
      </c>
      <c r="Y1425" s="30" t="str">
        <f>IF(tbl_Customers[[#This Row],[total_intl_charge]] &lt;= 3, "Low Charges", "High Charges")</f>
        <v>High Charges</v>
      </c>
    </row>
    <row r="1426" spans="1:25"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c r="V1426">
        <f>IF(tbl_Customers[[#This Row],[churn]] = "yes", 1, 0)</f>
        <v>1</v>
      </c>
      <c r="W1426" t="str">
        <f>IF(tbl_Customers[[#This Row],[number_customer_service_calls]] &lt;= 1, "0-1 Calls", IF(tbl_Customers[[#This Row],[number_customer_service_calls]] &lt;= 3, "2-3 Calls", IF(tbl_Customers[[#This Row],[number_customer_service_calls]] &lt;=5, "4-5 Calls", "6+ Calls")))</f>
        <v>2-3 Calls</v>
      </c>
      <c r="X1426" t="str">
        <f>IF(tbl_Customers[[#This Row],[account_length]] &lt;= 50, "0-50", IF(tbl_Customers[[#This Row],[account_length]] &lt;=100, "51-100", IF(tbl_Customers[[#This Row],[account_length]] &lt;= 150, "101-150", "151+")))</f>
        <v>51-100</v>
      </c>
      <c r="Y1426" s="30" t="str">
        <f>IF(tbl_Customers[[#This Row],[total_intl_charge]] &lt;= 3, "Low Charges", "High Charges")</f>
        <v>Low Charges</v>
      </c>
    </row>
    <row r="1427" spans="1:25"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c r="V1427">
        <f>IF(tbl_Customers[[#This Row],[churn]] = "yes", 1, 0)</f>
        <v>1</v>
      </c>
      <c r="W1427" t="str">
        <f>IF(tbl_Customers[[#This Row],[number_customer_service_calls]] &lt;= 1, "0-1 Calls", IF(tbl_Customers[[#This Row],[number_customer_service_calls]] &lt;= 3, "2-3 Calls", IF(tbl_Customers[[#This Row],[number_customer_service_calls]] &lt;=5, "4-5 Calls", "6+ Calls")))</f>
        <v>0-1 Calls</v>
      </c>
      <c r="X1427" t="str">
        <f>IF(tbl_Customers[[#This Row],[account_length]] &lt;= 50, "0-50", IF(tbl_Customers[[#This Row],[account_length]] &lt;=100, "51-100", IF(tbl_Customers[[#This Row],[account_length]] &lt;= 150, "101-150", "151+")))</f>
        <v>51-100</v>
      </c>
      <c r="Y1427" s="30" t="str">
        <f>IF(tbl_Customers[[#This Row],[total_intl_charge]] &lt;= 3, "Low Charges", "High Charges")</f>
        <v>Low Charges</v>
      </c>
    </row>
    <row r="1428" spans="1:25"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c r="V1428">
        <f>IF(tbl_Customers[[#This Row],[churn]] = "yes", 1, 0)</f>
        <v>0</v>
      </c>
      <c r="W1428" t="str">
        <f>IF(tbl_Customers[[#This Row],[number_customer_service_calls]] &lt;= 1, "0-1 Calls", IF(tbl_Customers[[#This Row],[number_customer_service_calls]] &lt;= 3, "2-3 Calls", IF(tbl_Customers[[#This Row],[number_customer_service_calls]] &lt;=5, "4-5 Calls", "6+ Calls")))</f>
        <v>0-1 Calls</v>
      </c>
      <c r="X1428" t="str">
        <f>IF(tbl_Customers[[#This Row],[account_length]] &lt;= 50, "0-50", IF(tbl_Customers[[#This Row],[account_length]] &lt;=100, "51-100", IF(tbl_Customers[[#This Row],[account_length]] &lt;= 150, "101-150", "151+")))</f>
        <v>101-150</v>
      </c>
      <c r="Y1428" s="30" t="str">
        <f>IF(tbl_Customers[[#This Row],[total_intl_charge]] &lt;= 3, "Low Charges", "High Charges")</f>
        <v>High Charges</v>
      </c>
    </row>
    <row r="1429" spans="1:25"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c r="V1429">
        <f>IF(tbl_Customers[[#This Row],[churn]] = "yes", 1, 0)</f>
        <v>1</v>
      </c>
      <c r="W1429" t="str">
        <f>IF(tbl_Customers[[#This Row],[number_customer_service_calls]] &lt;= 1, "0-1 Calls", IF(tbl_Customers[[#This Row],[number_customer_service_calls]] &lt;= 3, "2-3 Calls", IF(tbl_Customers[[#This Row],[number_customer_service_calls]] &lt;=5, "4-5 Calls", "6+ Calls")))</f>
        <v>6+ Calls</v>
      </c>
      <c r="X1429" t="str">
        <f>IF(tbl_Customers[[#This Row],[account_length]] &lt;= 50, "0-50", IF(tbl_Customers[[#This Row],[account_length]] &lt;=100, "51-100", IF(tbl_Customers[[#This Row],[account_length]] &lt;= 150, "101-150", "151+")))</f>
        <v>51-100</v>
      </c>
      <c r="Y1429" s="30" t="str">
        <f>IF(tbl_Customers[[#This Row],[total_intl_charge]] &lt;= 3, "Low Charges", "High Charges")</f>
        <v>High Charges</v>
      </c>
    </row>
    <row r="1430" spans="1:25"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c r="V1430">
        <f>IF(tbl_Customers[[#This Row],[churn]] = "yes", 1, 0)</f>
        <v>0</v>
      </c>
      <c r="W1430" t="str">
        <f>IF(tbl_Customers[[#This Row],[number_customer_service_calls]] &lt;= 1, "0-1 Calls", IF(tbl_Customers[[#This Row],[number_customer_service_calls]] &lt;= 3, "2-3 Calls", IF(tbl_Customers[[#This Row],[number_customer_service_calls]] &lt;=5, "4-5 Calls", "6+ Calls")))</f>
        <v>0-1 Calls</v>
      </c>
      <c r="X1430" t="str">
        <f>IF(tbl_Customers[[#This Row],[account_length]] &lt;= 50, "0-50", IF(tbl_Customers[[#This Row],[account_length]] &lt;=100, "51-100", IF(tbl_Customers[[#This Row],[account_length]] &lt;= 150, "101-150", "151+")))</f>
        <v>101-150</v>
      </c>
      <c r="Y1430" s="30" t="str">
        <f>IF(tbl_Customers[[#This Row],[total_intl_charge]] &lt;= 3, "Low Charges", "High Charges")</f>
        <v>High Charges</v>
      </c>
    </row>
    <row r="1431" spans="1:25"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c r="V1431">
        <f>IF(tbl_Customers[[#This Row],[churn]] = "yes", 1, 0)</f>
        <v>0</v>
      </c>
      <c r="W1431" t="str">
        <f>IF(tbl_Customers[[#This Row],[number_customer_service_calls]] &lt;= 1, "0-1 Calls", IF(tbl_Customers[[#This Row],[number_customer_service_calls]] &lt;= 3, "2-3 Calls", IF(tbl_Customers[[#This Row],[number_customer_service_calls]] &lt;=5, "4-5 Calls", "6+ Calls")))</f>
        <v>0-1 Calls</v>
      </c>
      <c r="X1431" t="str">
        <f>IF(tbl_Customers[[#This Row],[account_length]] &lt;= 50, "0-50", IF(tbl_Customers[[#This Row],[account_length]] &lt;=100, "51-100", IF(tbl_Customers[[#This Row],[account_length]] &lt;= 150, "101-150", "151+")))</f>
        <v>101-150</v>
      </c>
      <c r="Y1431" s="30" t="str">
        <f>IF(tbl_Customers[[#This Row],[total_intl_charge]] &lt;= 3, "Low Charges", "High Charges")</f>
        <v>High Charges</v>
      </c>
    </row>
    <row r="1432" spans="1:25"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c r="V1432">
        <f>IF(tbl_Customers[[#This Row],[churn]] = "yes", 1, 0)</f>
        <v>0</v>
      </c>
      <c r="W1432" t="str">
        <f>IF(tbl_Customers[[#This Row],[number_customer_service_calls]] &lt;= 1, "0-1 Calls", IF(tbl_Customers[[#This Row],[number_customer_service_calls]] &lt;= 3, "2-3 Calls", IF(tbl_Customers[[#This Row],[number_customer_service_calls]] &lt;=5, "4-5 Calls", "6+ Calls")))</f>
        <v>0-1 Calls</v>
      </c>
      <c r="X1432" t="str">
        <f>IF(tbl_Customers[[#This Row],[account_length]] &lt;= 50, "0-50", IF(tbl_Customers[[#This Row],[account_length]] &lt;=100, "51-100", IF(tbl_Customers[[#This Row],[account_length]] &lt;= 150, "101-150", "151+")))</f>
        <v>101-150</v>
      </c>
      <c r="Y1432" s="30" t="str">
        <f>IF(tbl_Customers[[#This Row],[total_intl_charge]] &lt;= 3, "Low Charges", "High Charges")</f>
        <v>Low Charges</v>
      </c>
    </row>
    <row r="1433" spans="1:25"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c r="V1433">
        <f>IF(tbl_Customers[[#This Row],[churn]] = "yes", 1, 0)</f>
        <v>0</v>
      </c>
      <c r="W1433" t="str">
        <f>IF(tbl_Customers[[#This Row],[number_customer_service_calls]] &lt;= 1, "0-1 Calls", IF(tbl_Customers[[#This Row],[number_customer_service_calls]] &lt;= 3, "2-3 Calls", IF(tbl_Customers[[#This Row],[number_customer_service_calls]] &lt;=5, "4-5 Calls", "6+ Calls")))</f>
        <v>4-5 Calls</v>
      </c>
      <c r="X1433" t="str">
        <f>IF(tbl_Customers[[#This Row],[account_length]] &lt;= 50, "0-50", IF(tbl_Customers[[#This Row],[account_length]] &lt;=100, "51-100", IF(tbl_Customers[[#This Row],[account_length]] &lt;= 150, "101-150", "151+")))</f>
        <v>101-150</v>
      </c>
      <c r="Y1433" s="30" t="str">
        <f>IF(tbl_Customers[[#This Row],[total_intl_charge]] &lt;= 3, "Low Charges", "High Charges")</f>
        <v>Low Charges</v>
      </c>
    </row>
    <row r="1434" spans="1:25"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c r="V1434">
        <f>IF(tbl_Customers[[#This Row],[churn]] = "yes", 1, 0)</f>
        <v>0</v>
      </c>
      <c r="W1434" t="str">
        <f>IF(tbl_Customers[[#This Row],[number_customer_service_calls]] &lt;= 1, "0-1 Calls", IF(tbl_Customers[[#This Row],[number_customer_service_calls]] &lt;= 3, "2-3 Calls", IF(tbl_Customers[[#This Row],[number_customer_service_calls]] &lt;=5, "4-5 Calls", "6+ Calls")))</f>
        <v>2-3 Calls</v>
      </c>
      <c r="X1434" t="str">
        <f>IF(tbl_Customers[[#This Row],[account_length]] &lt;= 50, "0-50", IF(tbl_Customers[[#This Row],[account_length]] &lt;=100, "51-100", IF(tbl_Customers[[#This Row],[account_length]] &lt;= 150, "101-150", "151+")))</f>
        <v>51-100</v>
      </c>
      <c r="Y1434" s="30" t="str">
        <f>IF(tbl_Customers[[#This Row],[total_intl_charge]] &lt;= 3, "Low Charges", "High Charges")</f>
        <v>Low Charges</v>
      </c>
    </row>
    <row r="1435" spans="1:25"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c r="V1435">
        <f>IF(tbl_Customers[[#This Row],[churn]] = "yes", 1, 0)</f>
        <v>1</v>
      </c>
      <c r="W1435" t="str">
        <f>IF(tbl_Customers[[#This Row],[number_customer_service_calls]] &lt;= 1, "0-1 Calls", IF(tbl_Customers[[#This Row],[number_customer_service_calls]] &lt;= 3, "2-3 Calls", IF(tbl_Customers[[#This Row],[number_customer_service_calls]] &lt;=5, "4-5 Calls", "6+ Calls")))</f>
        <v>2-3 Calls</v>
      </c>
      <c r="X1435" t="str">
        <f>IF(tbl_Customers[[#This Row],[account_length]] &lt;= 50, "0-50", IF(tbl_Customers[[#This Row],[account_length]] &lt;=100, "51-100", IF(tbl_Customers[[#This Row],[account_length]] &lt;= 150, "101-150", "151+")))</f>
        <v>0-50</v>
      </c>
      <c r="Y1435" s="30" t="str">
        <f>IF(tbl_Customers[[#This Row],[total_intl_charge]] &lt;= 3, "Low Charges", "High Charges")</f>
        <v>Low Charges</v>
      </c>
    </row>
    <row r="1436" spans="1:25"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c r="V1436">
        <f>IF(tbl_Customers[[#This Row],[churn]] = "yes", 1, 0)</f>
        <v>0</v>
      </c>
      <c r="W1436" t="str">
        <f>IF(tbl_Customers[[#This Row],[number_customer_service_calls]] &lt;= 1, "0-1 Calls", IF(tbl_Customers[[#This Row],[number_customer_service_calls]] &lt;= 3, "2-3 Calls", IF(tbl_Customers[[#This Row],[number_customer_service_calls]] &lt;=5, "4-5 Calls", "6+ Calls")))</f>
        <v>2-3 Calls</v>
      </c>
      <c r="X1436" t="str">
        <f>IF(tbl_Customers[[#This Row],[account_length]] &lt;= 50, "0-50", IF(tbl_Customers[[#This Row],[account_length]] &lt;=100, "51-100", IF(tbl_Customers[[#This Row],[account_length]] &lt;= 150, "101-150", "151+")))</f>
        <v>51-100</v>
      </c>
      <c r="Y1436" s="30" t="str">
        <f>IF(tbl_Customers[[#This Row],[total_intl_charge]] &lt;= 3, "Low Charges", "High Charges")</f>
        <v>Low Charges</v>
      </c>
    </row>
    <row r="1437" spans="1:25"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c r="V1437">
        <f>IF(tbl_Customers[[#This Row],[churn]] = "yes", 1, 0)</f>
        <v>1</v>
      </c>
      <c r="W1437" t="str">
        <f>IF(tbl_Customers[[#This Row],[number_customer_service_calls]] &lt;= 1, "0-1 Calls", IF(tbl_Customers[[#This Row],[number_customer_service_calls]] &lt;= 3, "2-3 Calls", IF(tbl_Customers[[#This Row],[number_customer_service_calls]] &lt;=5, "4-5 Calls", "6+ Calls")))</f>
        <v>0-1 Calls</v>
      </c>
      <c r="X1437" t="str">
        <f>IF(tbl_Customers[[#This Row],[account_length]] &lt;= 50, "0-50", IF(tbl_Customers[[#This Row],[account_length]] &lt;=100, "51-100", IF(tbl_Customers[[#This Row],[account_length]] &lt;= 150, "101-150", "151+")))</f>
        <v>101-150</v>
      </c>
      <c r="Y1437" s="30" t="str">
        <f>IF(tbl_Customers[[#This Row],[total_intl_charge]] &lt;= 3, "Low Charges", "High Charges")</f>
        <v>High Charges</v>
      </c>
    </row>
    <row r="1438" spans="1:25"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c r="V1438">
        <f>IF(tbl_Customers[[#This Row],[churn]] = "yes", 1, 0)</f>
        <v>0</v>
      </c>
      <c r="W1438" t="str">
        <f>IF(tbl_Customers[[#This Row],[number_customer_service_calls]] &lt;= 1, "0-1 Calls", IF(tbl_Customers[[#This Row],[number_customer_service_calls]] &lt;= 3, "2-3 Calls", IF(tbl_Customers[[#This Row],[number_customer_service_calls]] &lt;=5, "4-5 Calls", "6+ Calls")))</f>
        <v>2-3 Calls</v>
      </c>
      <c r="X1438" t="str">
        <f>IF(tbl_Customers[[#This Row],[account_length]] &lt;= 50, "0-50", IF(tbl_Customers[[#This Row],[account_length]] &lt;=100, "51-100", IF(tbl_Customers[[#This Row],[account_length]] &lt;= 150, "101-150", "151+")))</f>
        <v>0-50</v>
      </c>
      <c r="Y1438" s="30" t="str">
        <f>IF(tbl_Customers[[#This Row],[total_intl_charge]] &lt;= 3, "Low Charges", "High Charges")</f>
        <v>Low Charges</v>
      </c>
    </row>
    <row r="1439" spans="1:25"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c r="V1439">
        <f>IF(tbl_Customers[[#This Row],[churn]] = "yes", 1, 0)</f>
        <v>0</v>
      </c>
      <c r="W1439" t="str">
        <f>IF(tbl_Customers[[#This Row],[number_customer_service_calls]] &lt;= 1, "0-1 Calls", IF(tbl_Customers[[#This Row],[number_customer_service_calls]] &lt;= 3, "2-3 Calls", IF(tbl_Customers[[#This Row],[number_customer_service_calls]] &lt;=5, "4-5 Calls", "6+ Calls")))</f>
        <v>0-1 Calls</v>
      </c>
      <c r="X1439" t="str">
        <f>IF(tbl_Customers[[#This Row],[account_length]] &lt;= 50, "0-50", IF(tbl_Customers[[#This Row],[account_length]] &lt;=100, "51-100", IF(tbl_Customers[[#This Row],[account_length]] &lt;= 150, "101-150", "151+")))</f>
        <v>51-100</v>
      </c>
      <c r="Y1439" s="30" t="str">
        <f>IF(tbl_Customers[[#This Row],[total_intl_charge]] &lt;= 3, "Low Charges", "High Charges")</f>
        <v>High Charges</v>
      </c>
    </row>
    <row r="1440" spans="1:25"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c r="V1440">
        <f>IF(tbl_Customers[[#This Row],[churn]] = "yes", 1, 0)</f>
        <v>1</v>
      </c>
      <c r="W1440" t="str">
        <f>IF(tbl_Customers[[#This Row],[number_customer_service_calls]] &lt;= 1, "0-1 Calls", IF(tbl_Customers[[#This Row],[number_customer_service_calls]] &lt;= 3, "2-3 Calls", IF(tbl_Customers[[#This Row],[number_customer_service_calls]] &lt;=5, "4-5 Calls", "6+ Calls")))</f>
        <v>4-5 Calls</v>
      </c>
      <c r="X1440" t="str">
        <f>IF(tbl_Customers[[#This Row],[account_length]] &lt;= 50, "0-50", IF(tbl_Customers[[#This Row],[account_length]] &lt;=100, "51-100", IF(tbl_Customers[[#This Row],[account_length]] &lt;= 150, "101-150", "151+")))</f>
        <v>0-50</v>
      </c>
      <c r="Y1440" s="30" t="str">
        <f>IF(tbl_Customers[[#This Row],[total_intl_charge]] &lt;= 3, "Low Charges", "High Charges")</f>
        <v>Low Charges</v>
      </c>
    </row>
    <row r="1441" spans="1:25"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c r="V1441">
        <f>IF(tbl_Customers[[#This Row],[churn]] = "yes", 1, 0)</f>
        <v>0</v>
      </c>
      <c r="W1441" t="str">
        <f>IF(tbl_Customers[[#This Row],[number_customer_service_calls]] &lt;= 1, "0-1 Calls", IF(tbl_Customers[[#This Row],[number_customer_service_calls]] &lt;= 3, "2-3 Calls", IF(tbl_Customers[[#This Row],[number_customer_service_calls]] &lt;=5, "4-5 Calls", "6+ Calls")))</f>
        <v>4-5 Calls</v>
      </c>
      <c r="X1441" t="str">
        <f>IF(tbl_Customers[[#This Row],[account_length]] &lt;= 50, "0-50", IF(tbl_Customers[[#This Row],[account_length]] &lt;=100, "51-100", IF(tbl_Customers[[#This Row],[account_length]] &lt;= 150, "101-150", "151+")))</f>
        <v>51-100</v>
      </c>
      <c r="Y1441" s="30" t="str">
        <f>IF(tbl_Customers[[#This Row],[total_intl_charge]] &lt;= 3, "Low Charges", "High Charges")</f>
        <v>High Charges</v>
      </c>
    </row>
    <row r="1442" spans="1:25"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c r="V1442">
        <f>IF(tbl_Customers[[#This Row],[churn]] = "yes", 1, 0)</f>
        <v>0</v>
      </c>
      <c r="W1442" t="str">
        <f>IF(tbl_Customers[[#This Row],[number_customer_service_calls]] &lt;= 1, "0-1 Calls", IF(tbl_Customers[[#This Row],[number_customer_service_calls]] &lt;= 3, "2-3 Calls", IF(tbl_Customers[[#This Row],[number_customer_service_calls]] &lt;=5, "4-5 Calls", "6+ Calls")))</f>
        <v>2-3 Calls</v>
      </c>
      <c r="X1442" t="str">
        <f>IF(tbl_Customers[[#This Row],[account_length]] &lt;= 50, "0-50", IF(tbl_Customers[[#This Row],[account_length]] &lt;=100, "51-100", IF(tbl_Customers[[#This Row],[account_length]] &lt;= 150, "101-150", "151+")))</f>
        <v>51-100</v>
      </c>
      <c r="Y1442" s="30" t="str">
        <f>IF(tbl_Customers[[#This Row],[total_intl_charge]] &lt;= 3, "Low Charges", "High Charges")</f>
        <v>Low Charges</v>
      </c>
    </row>
    <row r="1443" spans="1:25"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c r="V1443">
        <f>IF(tbl_Customers[[#This Row],[churn]] = "yes", 1, 0)</f>
        <v>0</v>
      </c>
      <c r="W1443" t="str">
        <f>IF(tbl_Customers[[#This Row],[number_customer_service_calls]] &lt;= 1, "0-1 Calls", IF(tbl_Customers[[#This Row],[number_customer_service_calls]] &lt;= 3, "2-3 Calls", IF(tbl_Customers[[#This Row],[number_customer_service_calls]] &lt;=5, "4-5 Calls", "6+ Calls")))</f>
        <v>2-3 Calls</v>
      </c>
      <c r="X1443" t="str">
        <f>IF(tbl_Customers[[#This Row],[account_length]] &lt;= 50, "0-50", IF(tbl_Customers[[#This Row],[account_length]] &lt;=100, "51-100", IF(tbl_Customers[[#This Row],[account_length]] &lt;= 150, "101-150", "151+")))</f>
        <v>101-150</v>
      </c>
      <c r="Y1443" s="30" t="str">
        <f>IF(tbl_Customers[[#This Row],[total_intl_charge]] &lt;= 3, "Low Charges", "High Charges")</f>
        <v>Low Charges</v>
      </c>
    </row>
    <row r="1444" spans="1:25"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c r="V1444">
        <f>IF(tbl_Customers[[#This Row],[churn]] = "yes", 1, 0)</f>
        <v>0</v>
      </c>
      <c r="W1444" t="str">
        <f>IF(tbl_Customers[[#This Row],[number_customer_service_calls]] &lt;= 1, "0-1 Calls", IF(tbl_Customers[[#This Row],[number_customer_service_calls]] &lt;= 3, "2-3 Calls", IF(tbl_Customers[[#This Row],[number_customer_service_calls]] &lt;=5, "4-5 Calls", "6+ Calls")))</f>
        <v>0-1 Calls</v>
      </c>
      <c r="X1444" t="str">
        <f>IF(tbl_Customers[[#This Row],[account_length]] &lt;= 50, "0-50", IF(tbl_Customers[[#This Row],[account_length]] &lt;=100, "51-100", IF(tbl_Customers[[#This Row],[account_length]] &lt;= 150, "101-150", "151+")))</f>
        <v>101-150</v>
      </c>
      <c r="Y1444" s="30" t="str">
        <f>IF(tbl_Customers[[#This Row],[total_intl_charge]] &lt;= 3, "Low Charges", "High Charges")</f>
        <v>High Charges</v>
      </c>
    </row>
    <row r="1445" spans="1:25"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c r="V1445">
        <f>IF(tbl_Customers[[#This Row],[churn]] = "yes", 1, 0)</f>
        <v>1</v>
      </c>
      <c r="W1445" t="str">
        <f>IF(tbl_Customers[[#This Row],[number_customer_service_calls]] &lt;= 1, "0-1 Calls", IF(tbl_Customers[[#This Row],[number_customer_service_calls]] &lt;= 3, "2-3 Calls", IF(tbl_Customers[[#This Row],[number_customer_service_calls]] &lt;=5, "4-5 Calls", "6+ Calls")))</f>
        <v>4-5 Calls</v>
      </c>
      <c r="X1445" t="str">
        <f>IF(tbl_Customers[[#This Row],[account_length]] &lt;= 50, "0-50", IF(tbl_Customers[[#This Row],[account_length]] &lt;=100, "51-100", IF(tbl_Customers[[#This Row],[account_length]] &lt;= 150, "101-150", "151+")))</f>
        <v>51-100</v>
      </c>
      <c r="Y1445" s="30" t="str">
        <f>IF(tbl_Customers[[#This Row],[total_intl_charge]] &lt;= 3, "Low Charges", "High Charges")</f>
        <v>Low Charges</v>
      </c>
    </row>
    <row r="1446" spans="1:25"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c r="V1446">
        <f>IF(tbl_Customers[[#This Row],[churn]] = "yes", 1, 0)</f>
        <v>0</v>
      </c>
      <c r="W1446" t="str">
        <f>IF(tbl_Customers[[#This Row],[number_customer_service_calls]] &lt;= 1, "0-1 Calls", IF(tbl_Customers[[#This Row],[number_customer_service_calls]] &lt;= 3, "2-3 Calls", IF(tbl_Customers[[#This Row],[number_customer_service_calls]] &lt;=5, "4-5 Calls", "6+ Calls")))</f>
        <v>2-3 Calls</v>
      </c>
      <c r="X1446" t="str">
        <f>IF(tbl_Customers[[#This Row],[account_length]] &lt;= 50, "0-50", IF(tbl_Customers[[#This Row],[account_length]] &lt;=100, "51-100", IF(tbl_Customers[[#This Row],[account_length]] &lt;= 150, "101-150", "151+")))</f>
        <v>51-100</v>
      </c>
      <c r="Y1446" s="30" t="str">
        <f>IF(tbl_Customers[[#This Row],[total_intl_charge]] &lt;= 3, "Low Charges", "High Charges")</f>
        <v>High Charges</v>
      </c>
    </row>
    <row r="1447" spans="1:25"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c r="V1447">
        <f>IF(tbl_Customers[[#This Row],[churn]] = "yes", 1, 0)</f>
        <v>0</v>
      </c>
      <c r="W1447" t="str">
        <f>IF(tbl_Customers[[#This Row],[number_customer_service_calls]] &lt;= 1, "0-1 Calls", IF(tbl_Customers[[#This Row],[number_customer_service_calls]] &lt;= 3, "2-3 Calls", IF(tbl_Customers[[#This Row],[number_customer_service_calls]] &lt;=5, "4-5 Calls", "6+ Calls")))</f>
        <v>0-1 Calls</v>
      </c>
      <c r="X1447" t="str">
        <f>IF(tbl_Customers[[#This Row],[account_length]] &lt;= 50, "0-50", IF(tbl_Customers[[#This Row],[account_length]] &lt;=100, "51-100", IF(tbl_Customers[[#This Row],[account_length]] &lt;= 150, "101-150", "151+")))</f>
        <v>51-100</v>
      </c>
      <c r="Y1447" s="30" t="str">
        <f>IF(tbl_Customers[[#This Row],[total_intl_charge]] &lt;= 3, "Low Charges", "High Charges")</f>
        <v>High Charges</v>
      </c>
    </row>
    <row r="1448" spans="1:25"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c r="V1448">
        <f>IF(tbl_Customers[[#This Row],[churn]] = "yes", 1, 0)</f>
        <v>0</v>
      </c>
      <c r="W1448" t="str">
        <f>IF(tbl_Customers[[#This Row],[number_customer_service_calls]] &lt;= 1, "0-1 Calls", IF(tbl_Customers[[#This Row],[number_customer_service_calls]] &lt;= 3, "2-3 Calls", IF(tbl_Customers[[#This Row],[number_customer_service_calls]] &lt;=5, "4-5 Calls", "6+ Calls")))</f>
        <v>0-1 Calls</v>
      </c>
      <c r="X1448" t="str">
        <f>IF(tbl_Customers[[#This Row],[account_length]] &lt;= 50, "0-50", IF(tbl_Customers[[#This Row],[account_length]] &lt;=100, "51-100", IF(tbl_Customers[[#This Row],[account_length]] &lt;= 150, "101-150", "151+")))</f>
        <v>0-50</v>
      </c>
      <c r="Y1448" s="30" t="str">
        <f>IF(tbl_Customers[[#This Row],[total_intl_charge]] &lt;= 3, "Low Charges", "High Charges")</f>
        <v>Low Charges</v>
      </c>
    </row>
    <row r="1449" spans="1:25"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c r="V1449">
        <f>IF(tbl_Customers[[#This Row],[churn]] = "yes", 1, 0)</f>
        <v>1</v>
      </c>
      <c r="W1449" t="str">
        <f>IF(tbl_Customers[[#This Row],[number_customer_service_calls]] &lt;= 1, "0-1 Calls", IF(tbl_Customers[[#This Row],[number_customer_service_calls]] &lt;= 3, "2-3 Calls", IF(tbl_Customers[[#This Row],[number_customer_service_calls]] &lt;=5, "4-5 Calls", "6+ Calls")))</f>
        <v>2-3 Calls</v>
      </c>
      <c r="X1449" t="str">
        <f>IF(tbl_Customers[[#This Row],[account_length]] &lt;= 50, "0-50", IF(tbl_Customers[[#This Row],[account_length]] &lt;=100, "51-100", IF(tbl_Customers[[#This Row],[account_length]] &lt;= 150, "101-150", "151+")))</f>
        <v>101-150</v>
      </c>
      <c r="Y1449" s="30" t="str">
        <f>IF(tbl_Customers[[#This Row],[total_intl_charge]] &lt;= 3, "Low Charges", "High Charges")</f>
        <v>Low Charges</v>
      </c>
    </row>
    <row r="1450" spans="1:25"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c r="V1450">
        <f>IF(tbl_Customers[[#This Row],[churn]] = "yes", 1, 0)</f>
        <v>0</v>
      </c>
      <c r="W1450" t="str">
        <f>IF(tbl_Customers[[#This Row],[number_customer_service_calls]] &lt;= 1, "0-1 Calls", IF(tbl_Customers[[#This Row],[number_customer_service_calls]] &lt;= 3, "2-3 Calls", IF(tbl_Customers[[#This Row],[number_customer_service_calls]] &lt;=5, "4-5 Calls", "6+ Calls")))</f>
        <v>2-3 Calls</v>
      </c>
      <c r="X1450" t="str">
        <f>IF(tbl_Customers[[#This Row],[account_length]] &lt;= 50, "0-50", IF(tbl_Customers[[#This Row],[account_length]] &lt;=100, "51-100", IF(tbl_Customers[[#This Row],[account_length]] &lt;= 150, "101-150", "151+")))</f>
        <v>51-100</v>
      </c>
      <c r="Y1450" s="30" t="str">
        <f>IF(tbl_Customers[[#This Row],[total_intl_charge]] &lt;= 3, "Low Charges", "High Charges")</f>
        <v>High Charges</v>
      </c>
    </row>
    <row r="1451" spans="1:25"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c r="V1451">
        <f>IF(tbl_Customers[[#This Row],[churn]] = "yes", 1, 0)</f>
        <v>0</v>
      </c>
      <c r="W1451" t="str">
        <f>IF(tbl_Customers[[#This Row],[number_customer_service_calls]] &lt;= 1, "0-1 Calls", IF(tbl_Customers[[#This Row],[number_customer_service_calls]] &lt;= 3, "2-3 Calls", IF(tbl_Customers[[#This Row],[number_customer_service_calls]] &lt;=5, "4-5 Calls", "6+ Calls")))</f>
        <v>0-1 Calls</v>
      </c>
      <c r="X1451" t="str">
        <f>IF(tbl_Customers[[#This Row],[account_length]] &lt;= 50, "0-50", IF(tbl_Customers[[#This Row],[account_length]] &lt;=100, "51-100", IF(tbl_Customers[[#This Row],[account_length]] &lt;= 150, "101-150", "151+")))</f>
        <v>101-150</v>
      </c>
      <c r="Y1451" s="30" t="str">
        <f>IF(tbl_Customers[[#This Row],[total_intl_charge]] &lt;= 3, "Low Charges", "High Charges")</f>
        <v>Low Charges</v>
      </c>
    </row>
    <row r="1452" spans="1:25"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c r="V1452">
        <f>IF(tbl_Customers[[#This Row],[churn]] = "yes", 1, 0)</f>
        <v>0</v>
      </c>
      <c r="W1452" t="str">
        <f>IF(tbl_Customers[[#This Row],[number_customer_service_calls]] &lt;= 1, "0-1 Calls", IF(tbl_Customers[[#This Row],[number_customer_service_calls]] &lt;= 3, "2-3 Calls", IF(tbl_Customers[[#This Row],[number_customer_service_calls]] &lt;=5, "4-5 Calls", "6+ Calls")))</f>
        <v>0-1 Calls</v>
      </c>
      <c r="X1452" t="str">
        <f>IF(tbl_Customers[[#This Row],[account_length]] &lt;= 50, "0-50", IF(tbl_Customers[[#This Row],[account_length]] &lt;=100, "51-100", IF(tbl_Customers[[#This Row],[account_length]] &lt;= 150, "101-150", "151+")))</f>
        <v>101-150</v>
      </c>
      <c r="Y1452" s="30" t="str">
        <f>IF(tbl_Customers[[#This Row],[total_intl_charge]] &lt;= 3, "Low Charges", "High Charges")</f>
        <v>Low Charges</v>
      </c>
    </row>
    <row r="1453" spans="1:25"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c r="V1453">
        <f>IF(tbl_Customers[[#This Row],[churn]] = "yes", 1, 0)</f>
        <v>0</v>
      </c>
      <c r="W1453" t="str">
        <f>IF(tbl_Customers[[#This Row],[number_customer_service_calls]] &lt;= 1, "0-1 Calls", IF(tbl_Customers[[#This Row],[number_customer_service_calls]] &lt;= 3, "2-3 Calls", IF(tbl_Customers[[#This Row],[number_customer_service_calls]] &lt;=5, "4-5 Calls", "6+ Calls")))</f>
        <v>0-1 Calls</v>
      </c>
      <c r="X1453" t="str">
        <f>IF(tbl_Customers[[#This Row],[account_length]] &lt;= 50, "0-50", IF(tbl_Customers[[#This Row],[account_length]] &lt;=100, "51-100", IF(tbl_Customers[[#This Row],[account_length]] &lt;= 150, "101-150", "151+")))</f>
        <v>51-100</v>
      </c>
      <c r="Y1453" s="30" t="str">
        <f>IF(tbl_Customers[[#This Row],[total_intl_charge]] &lt;= 3, "Low Charges", "High Charges")</f>
        <v>Low Charges</v>
      </c>
    </row>
    <row r="1454" spans="1:25"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c r="V1454">
        <f>IF(tbl_Customers[[#This Row],[churn]] = "yes", 1, 0)</f>
        <v>0</v>
      </c>
      <c r="W1454" t="str">
        <f>IF(tbl_Customers[[#This Row],[number_customer_service_calls]] &lt;= 1, "0-1 Calls", IF(tbl_Customers[[#This Row],[number_customer_service_calls]] &lt;= 3, "2-3 Calls", IF(tbl_Customers[[#This Row],[number_customer_service_calls]] &lt;=5, "4-5 Calls", "6+ Calls")))</f>
        <v>2-3 Calls</v>
      </c>
      <c r="X1454" t="str">
        <f>IF(tbl_Customers[[#This Row],[account_length]] &lt;= 50, "0-50", IF(tbl_Customers[[#This Row],[account_length]] &lt;=100, "51-100", IF(tbl_Customers[[#This Row],[account_length]] &lt;= 150, "101-150", "151+")))</f>
        <v>51-100</v>
      </c>
      <c r="Y1454" s="30" t="str">
        <f>IF(tbl_Customers[[#This Row],[total_intl_charge]] &lt;= 3, "Low Charges", "High Charges")</f>
        <v>High Charges</v>
      </c>
    </row>
    <row r="1455" spans="1:25"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c r="V1455">
        <f>IF(tbl_Customers[[#This Row],[churn]] = "yes", 1, 0)</f>
        <v>0</v>
      </c>
      <c r="W1455" t="str">
        <f>IF(tbl_Customers[[#This Row],[number_customer_service_calls]] &lt;= 1, "0-1 Calls", IF(tbl_Customers[[#This Row],[number_customer_service_calls]] &lt;= 3, "2-3 Calls", IF(tbl_Customers[[#This Row],[number_customer_service_calls]] &lt;=5, "4-5 Calls", "6+ Calls")))</f>
        <v>0-1 Calls</v>
      </c>
      <c r="X1455" t="str">
        <f>IF(tbl_Customers[[#This Row],[account_length]] &lt;= 50, "0-50", IF(tbl_Customers[[#This Row],[account_length]] &lt;=100, "51-100", IF(tbl_Customers[[#This Row],[account_length]] &lt;= 150, "101-150", "151+")))</f>
        <v>0-50</v>
      </c>
      <c r="Y1455" s="30" t="str">
        <f>IF(tbl_Customers[[#This Row],[total_intl_charge]] &lt;= 3, "Low Charges", "High Charges")</f>
        <v>Low Charges</v>
      </c>
    </row>
    <row r="1456" spans="1:25"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c r="V1456">
        <f>IF(tbl_Customers[[#This Row],[churn]] = "yes", 1, 0)</f>
        <v>0</v>
      </c>
      <c r="W1456" t="str">
        <f>IF(tbl_Customers[[#This Row],[number_customer_service_calls]] &lt;= 1, "0-1 Calls", IF(tbl_Customers[[#This Row],[number_customer_service_calls]] &lt;= 3, "2-3 Calls", IF(tbl_Customers[[#This Row],[number_customer_service_calls]] &lt;=5, "4-5 Calls", "6+ Calls")))</f>
        <v>0-1 Calls</v>
      </c>
      <c r="X1456" t="str">
        <f>IF(tbl_Customers[[#This Row],[account_length]] &lt;= 50, "0-50", IF(tbl_Customers[[#This Row],[account_length]] &lt;=100, "51-100", IF(tbl_Customers[[#This Row],[account_length]] &lt;= 150, "101-150", "151+")))</f>
        <v>101-150</v>
      </c>
      <c r="Y1456" s="30" t="str">
        <f>IF(tbl_Customers[[#This Row],[total_intl_charge]] &lt;= 3, "Low Charges", "High Charges")</f>
        <v>High Charges</v>
      </c>
    </row>
    <row r="1457" spans="1:25"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c r="V1457">
        <f>IF(tbl_Customers[[#This Row],[churn]] = "yes", 1, 0)</f>
        <v>0</v>
      </c>
      <c r="W1457" t="str">
        <f>IF(tbl_Customers[[#This Row],[number_customer_service_calls]] &lt;= 1, "0-1 Calls", IF(tbl_Customers[[#This Row],[number_customer_service_calls]] &lt;= 3, "2-3 Calls", IF(tbl_Customers[[#This Row],[number_customer_service_calls]] &lt;=5, "4-5 Calls", "6+ Calls")))</f>
        <v>2-3 Calls</v>
      </c>
      <c r="X1457" t="str">
        <f>IF(tbl_Customers[[#This Row],[account_length]] &lt;= 50, "0-50", IF(tbl_Customers[[#This Row],[account_length]] &lt;=100, "51-100", IF(tbl_Customers[[#This Row],[account_length]] &lt;= 150, "101-150", "151+")))</f>
        <v>151+</v>
      </c>
      <c r="Y1457" s="30" t="str">
        <f>IF(tbl_Customers[[#This Row],[total_intl_charge]] &lt;= 3, "Low Charges", "High Charges")</f>
        <v>High Charges</v>
      </c>
    </row>
    <row r="1458" spans="1:25"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c r="V1458">
        <f>IF(tbl_Customers[[#This Row],[churn]] = "yes", 1, 0)</f>
        <v>0</v>
      </c>
      <c r="W1458" t="str">
        <f>IF(tbl_Customers[[#This Row],[number_customer_service_calls]] &lt;= 1, "0-1 Calls", IF(tbl_Customers[[#This Row],[number_customer_service_calls]] &lt;= 3, "2-3 Calls", IF(tbl_Customers[[#This Row],[number_customer_service_calls]] &lt;=5, "4-5 Calls", "6+ Calls")))</f>
        <v>2-3 Calls</v>
      </c>
      <c r="X1458" t="str">
        <f>IF(tbl_Customers[[#This Row],[account_length]] &lt;= 50, "0-50", IF(tbl_Customers[[#This Row],[account_length]] &lt;=100, "51-100", IF(tbl_Customers[[#This Row],[account_length]] &lt;= 150, "101-150", "151+")))</f>
        <v>51-100</v>
      </c>
      <c r="Y1458" s="30" t="str">
        <f>IF(tbl_Customers[[#This Row],[total_intl_charge]] &lt;= 3, "Low Charges", "High Charges")</f>
        <v>Low Charges</v>
      </c>
    </row>
    <row r="1459" spans="1:25"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c r="V1459">
        <f>IF(tbl_Customers[[#This Row],[churn]] = "yes", 1, 0)</f>
        <v>0</v>
      </c>
      <c r="W1459" t="str">
        <f>IF(tbl_Customers[[#This Row],[number_customer_service_calls]] &lt;= 1, "0-1 Calls", IF(tbl_Customers[[#This Row],[number_customer_service_calls]] &lt;= 3, "2-3 Calls", IF(tbl_Customers[[#This Row],[number_customer_service_calls]] &lt;=5, "4-5 Calls", "6+ Calls")))</f>
        <v>0-1 Calls</v>
      </c>
      <c r="X1459" t="str">
        <f>IF(tbl_Customers[[#This Row],[account_length]] &lt;= 50, "0-50", IF(tbl_Customers[[#This Row],[account_length]] &lt;=100, "51-100", IF(tbl_Customers[[#This Row],[account_length]] &lt;= 150, "101-150", "151+")))</f>
        <v>101-150</v>
      </c>
      <c r="Y1459" s="30" t="str">
        <f>IF(tbl_Customers[[#This Row],[total_intl_charge]] &lt;= 3, "Low Charges", "High Charges")</f>
        <v>Low Charges</v>
      </c>
    </row>
    <row r="1460" spans="1:25"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c r="V1460">
        <f>IF(tbl_Customers[[#This Row],[churn]] = "yes", 1, 0)</f>
        <v>0</v>
      </c>
      <c r="W1460" t="str">
        <f>IF(tbl_Customers[[#This Row],[number_customer_service_calls]] &lt;= 1, "0-1 Calls", IF(tbl_Customers[[#This Row],[number_customer_service_calls]] &lt;= 3, "2-3 Calls", IF(tbl_Customers[[#This Row],[number_customer_service_calls]] &lt;=5, "4-5 Calls", "6+ Calls")))</f>
        <v>0-1 Calls</v>
      </c>
      <c r="X1460" t="str">
        <f>IF(tbl_Customers[[#This Row],[account_length]] &lt;= 50, "0-50", IF(tbl_Customers[[#This Row],[account_length]] &lt;=100, "51-100", IF(tbl_Customers[[#This Row],[account_length]] &lt;= 150, "101-150", "151+")))</f>
        <v>51-100</v>
      </c>
      <c r="Y1460" s="30" t="str">
        <f>IF(tbl_Customers[[#This Row],[total_intl_charge]] &lt;= 3, "Low Charges", "High Charges")</f>
        <v>High Charges</v>
      </c>
    </row>
    <row r="1461" spans="1:25"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c r="V1461">
        <f>IF(tbl_Customers[[#This Row],[churn]] = "yes", 1, 0)</f>
        <v>0</v>
      </c>
      <c r="W1461" t="str">
        <f>IF(tbl_Customers[[#This Row],[number_customer_service_calls]] &lt;= 1, "0-1 Calls", IF(tbl_Customers[[#This Row],[number_customer_service_calls]] &lt;= 3, "2-3 Calls", IF(tbl_Customers[[#This Row],[number_customer_service_calls]] &lt;=5, "4-5 Calls", "6+ Calls")))</f>
        <v>0-1 Calls</v>
      </c>
      <c r="X1461" t="str">
        <f>IF(tbl_Customers[[#This Row],[account_length]] &lt;= 50, "0-50", IF(tbl_Customers[[#This Row],[account_length]] &lt;=100, "51-100", IF(tbl_Customers[[#This Row],[account_length]] &lt;= 150, "101-150", "151+")))</f>
        <v>101-150</v>
      </c>
      <c r="Y1461" s="30" t="str">
        <f>IF(tbl_Customers[[#This Row],[total_intl_charge]] &lt;= 3, "Low Charges", "High Charges")</f>
        <v>High Charges</v>
      </c>
    </row>
    <row r="1462" spans="1:25"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c r="V1462">
        <f>IF(tbl_Customers[[#This Row],[churn]] = "yes", 1, 0)</f>
        <v>1</v>
      </c>
      <c r="W1462" t="str">
        <f>IF(tbl_Customers[[#This Row],[number_customer_service_calls]] &lt;= 1, "0-1 Calls", IF(tbl_Customers[[#This Row],[number_customer_service_calls]] &lt;= 3, "2-3 Calls", IF(tbl_Customers[[#This Row],[number_customer_service_calls]] &lt;=5, "4-5 Calls", "6+ Calls")))</f>
        <v>0-1 Calls</v>
      </c>
      <c r="X1462" t="str">
        <f>IF(tbl_Customers[[#This Row],[account_length]] &lt;= 50, "0-50", IF(tbl_Customers[[#This Row],[account_length]] &lt;=100, "51-100", IF(tbl_Customers[[#This Row],[account_length]] &lt;= 150, "101-150", "151+")))</f>
        <v>101-150</v>
      </c>
      <c r="Y1462" s="30" t="str">
        <f>IF(tbl_Customers[[#This Row],[total_intl_charge]] &lt;= 3, "Low Charges", "High Charges")</f>
        <v>Low Charges</v>
      </c>
    </row>
    <row r="1463" spans="1:25"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c r="V1463">
        <f>IF(tbl_Customers[[#This Row],[churn]] = "yes", 1, 0)</f>
        <v>0</v>
      </c>
      <c r="W1463" t="str">
        <f>IF(tbl_Customers[[#This Row],[number_customer_service_calls]] &lt;= 1, "0-1 Calls", IF(tbl_Customers[[#This Row],[number_customer_service_calls]] &lt;= 3, "2-3 Calls", IF(tbl_Customers[[#This Row],[number_customer_service_calls]] &lt;=5, "4-5 Calls", "6+ Calls")))</f>
        <v>0-1 Calls</v>
      </c>
      <c r="X1463" t="str">
        <f>IF(tbl_Customers[[#This Row],[account_length]] &lt;= 50, "0-50", IF(tbl_Customers[[#This Row],[account_length]] &lt;=100, "51-100", IF(tbl_Customers[[#This Row],[account_length]] &lt;= 150, "101-150", "151+")))</f>
        <v>101-150</v>
      </c>
      <c r="Y1463" s="30" t="str">
        <f>IF(tbl_Customers[[#This Row],[total_intl_charge]] &lt;= 3, "Low Charges", "High Charges")</f>
        <v>Low Charges</v>
      </c>
    </row>
    <row r="1464" spans="1:25"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c r="V1464">
        <f>IF(tbl_Customers[[#This Row],[churn]] = "yes", 1, 0)</f>
        <v>0</v>
      </c>
      <c r="W1464" t="str">
        <f>IF(tbl_Customers[[#This Row],[number_customer_service_calls]] &lt;= 1, "0-1 Calls", IF(tbl_Customers[[#This Row],[number_customer_service_calls]] &lt;= 3, "2-3 Calls", IF(tbl_Customers[[#This Row],[number_customer_service_calls]] &lt;=5, "4-5 Calls", "6+ Calls")))</f>
        <v>0-1 Calls</v>
      </c>
      <c r="X1464" t="str">
        <f>IF(tbl_Customers[[#This Row],[account_length]] &lt;= 50, "0-50", IF(tbl_Customers[[#This Row],[account_length]] &lt;=100, "51-100", IF(tbl_Customers[[#This Row],[account_length]] &lt;= 150, "101-150", "151+")))</f>
        <v>101-150</v>
      </c>
      <c r="Y1464" s="30" t="str">
        <f>IF(tbl_Customers[[#This Row],[total_intl_charge]] &lt;= 3, "Low Charges", "High Charges")</f>
        <v>Low Charges</v>
      </c>
    </row>
    <row r="1465" spans="1:25"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c r="V1465">
        <f>IF(tbl_Customers[[#This Row],[churn]] = "yes", 1, 0)</f>
        <v>1</v>
      </c>
      <c r="W1465" t="str">
        <f>IF(tbl_Customers[[#This Row],[number_customer_service_calls]] &lt;= 1, "0-1 Calls", IF(tbl_Customers[[#This Row],[number_customer_service_calls]] &lt;= 3, "2-3 Calls", IF(tbl_Customers[[#This Row],[number_customer_service_calls]] &lt;=5, "4-5 Calls", "6+ Calls")))</f>
        <v>2-3 Calls</v>
      </c>
      <c r="X1465" t="str">
        <f>IF(tbl_Customers[[#This Row],[account_length]] &lt;= 50, "0-50", IF(tbl_Customers[[#This Row],[account_length]] &lt;=100, "51-100", IF(tbl_Customers[[#This Row],[account_length]] &lt;= 150, "101-150", "151+")))</f>
        <v>51-100</v>
      </c>
      <c r="Y1465" s="30" t="str">
        <f>IF(tbl_Customers[[#This Row],[total_intl_charge]] &lt;= 3, "Low Charges", "High Charges")</f>
        <v>Low Charges</v>
      </c>
    </row>
    <row r="1466" spans="1:25"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c r="V1466">
        <f>IF(tbl_Customers[[#This Row],[churn]] = "yes", 1, 0)</f>
        <v>0</v>
      </c>
      <c r="W1466" t="str">
        <f>IF(tbl_Customers[[#This Row],[number_customer_service_calls]] &lt;= 1, "0-1 Calls", IF(tbl_Customers[[#This Row],[number_customer_service_calls]] &lt;= 3, "2-3 Calls", IF(tbl_Customers[[#This Row],[number_customer_service_calls]] &lt;=5, "4-5 Calls", "6+ Calls")))</f>
        <v>0-1 Calls</v>
      </c>
      <c r="X1466" t="str">
        <f>IF(tbl_Customers[[#This Row],[account_length]] &lt;= 50, "0-50", IF(tbl_Customers[[#This Row],[account_length]] &lt;=100, "51-100", IF(tbl_Customers[[#This Row],[account_length]] &lt;= 150, "101-150", "151+")))</f>
        <v>151+</v>
      </c>
      <c r="Y1466" s="30" t="str">
        <f>IF(tbl_Customers[[#This Row],[total_intl_charge]] &lt;= 3, "Low Charges", "High Charges")</f>
        <v>Low Charges</v>
      </c>
    </row>
    <row r="1467" spans="1:25"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c r="V1467">
        <f>IF(tbl_Customers[[#This Row],[churn]] = "yes", 1, 0)</f>
        <v>0</v>
      </c>
      <c r="W1467" t="str">
        <f>IF(tbl_Customers[[#This Row],[number_customer_service_calls]] &lt;= 1, "0-1 Calls", IF(tbl_Customers[[#This Row],[number_customer_service_calls]] &lt;= 3, "2-3 Calls", IF(tbl_Customers[[#This Row],[number_customer_service_calls]] &lt;=5, "4-5 Calls", "6+ Calls")))</f>
        <v>2-3 Calls</v>
      </c>
      <c r="X1467" t="str">
        <f>IF(tbl_Customers[[#This Row],[account_length]] &lt;= 50, "0-50", IF(tbl_Customers[[#This Row],[account_length]] &lt;=100, "51-100", IF(tbl_Customers[[#This Row],[account_length]] &lt;= 150, "101-150", "151+")))</f>
        <v>51-100</v>
      </c>
      <c r="Y1467" s="30" t="str">
        <f>IF(tbl_Customers[[#This Row],[total_intl_charge]] &lt;= 3, "Low Charges", "High Charges")</f>
        <v>Low Charges</v>
      </c>
    </row>
    <row r="1468" spans="1:25"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c r="V1468">
        <f>IF(tbl_Customers[[#This Row],[churn]] = "yes", 1, 0)</f>
        <v>0</v>
      </c>
      <c r="W1468" t="str">
        <f>IF(tbl_Customers[[#This Row],[number_customer_service_calls]] &lt;= 1, "0-1 Calls", IF(tbl_Customers[[#This Row],[number_customer_service_calls]] &lt;= 3, "2-3 Calls", IF(tbl_Customers[[#This Row],[number_customer_service_calls]] &lt;=5, "4-5 Calls", "6+ Calls")))</f>
        <v>0-1 Calls</v>
      </c>
      <c r="X1468" t="str">
        <f>IF(tbl_Customers[[#This Row],[account_length]] &lt;= 50, "0-50", IF(tbl_Customers[[#This Row],[account_length]] &lt;=100, "51-100", IF(tbl_Customers[[#This Row],[account_length]] &lt;= 150, "101-150", "151+")))</f>
        <v>51-100</v>
      </c>
      <c r="Y1468" s="30" t="str">
        <f>IF(tbl_Customers[[#This Row],[total_intl_charge]] &lt;= 3, "Low Charges", "High Charges")</f>
        <v>High Charges</v>
      </c>
    </row>
    <row r="1469" spans="1:25"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c r="V1469">
        <f>IF(tbl_Customers[[#This Row],[churn]] = "yes", 1, 0)</f>
        <v>0</v>
      </c>
      <c r="W1469" t="str">
        <f>IF(tbl_Customers[[#This Row],[number_customer_service_calls]] &lt;= 1, "0-1 Calls", IF(tbl_Customers[[#This Row],[number_customer_service_calls]] &lt;= 3, "2-3 Calls", IF(tbl_Customers[[#This Row],[number_customer_service_calls]] &lt;=5, "4-5 Calls", "6+ Calls")))</f>
        <v>0-1 Calls</v>
      </c>
      <c r="X1469" t="str">
        <f>IF(tbl_Customers[[#This Row],[account_length]] &lt;= 50, "0-50", IF(tbl_Customers[[#This Row],[account_length]] &lt;=100, "51-100", IF(tbl_Customers[[#This Row],[account_length]] &lt;= 150, "101-150", "151+")))</f>
        <v>0-50</v>
      </c>
      <c r="Y1469" s="30" t="str">
        <f>IF(tbl_Customers[[#This Row],[total_intl_charge]] &lt;= 3, "Low Charges", "High Charges")</f>
        <v>Low Charges</v>
      </c>
    </row>
    <row r="1470" spans="1:25"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c r="V1470">
        <f>IF(tbl_Customers[[#This Row],[churn]] = "yes", 1, 0)</f>
        <v>0</v>
      </c>
      <c r="W1470" t="str">
        <f>IF(tbl_Customers[[#This Row],[number_customer_service_calls]] &lt;= 1, "0-1 Calls", IF(tbl_Customers[[#This Row],[number_customer_service_calls]] &lt;= 3, "2-3 Calls", IF(tbl_Customers[[#This Row],[number_customer_service_calls]] &lt;=5, "4-5 Calls", "6+ Calls")))</f>
        <v>0-1 Calls</v>
      </c>
      <c r="X1470" t="str">
        <f>IF(tbl_Customers[[#This Row],[account_length]] &lt;= 50, "0-50", IF(tbl_Customers[[#This Row],[account_length]] &lt;=100, "51-100", IF(tbl_Customers[[#This Row],[account_length]] &lt;= 150, "101-150", "151+")))</f>
        <v>101-150</v>
      </c>
      <c r="Y1470" s="30" t="str">
        <f>IF(tbl_Customers[[#This Row],[total_intl_charge]] &lt;= 3, "Low Charges", "High Charges")</f>
        <v>Low Charges</v>
      </c>
    </row>
    <row r="1471" spans="1:25"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c r="V1471">
        <f>IF(tbl_Customers[[#This Row],[churn]] = "yes", 1, 0)</f>
        <v>0</v>
      </c>
      <c r="W1471" t="str">
        <f>IF(tbl_Customers[[#This Row],[number_customer_service_calls]] &lt;= 1, "0-1 Calls", IF(tbl_Customers[[#This Row],[number_customer_service_calls]] &lt;= 3, "2-3 Calls", IF(tbl_Customers[[#This Row],[number_customer_service_calls]] &lt;=5, "4-5 Calls", "6+ Calls")))</f>
        <v>0-1 Calls</v>
      </c>
      <c r="X1471" t="str">
        <f>IF(tbl_Customers[[#This Row],[account_length]] &lt;= 50, "0-50", IF(tbl_Customers[[#This Row],[account_length]] &lt;=100, "51-100", IF(tbl_Customers[[#This Row],[account_length]] &lt;= 150, "101-150", "151+")))</f>
        <v>51-100</v>
      </c>
      <c r="Y1471" s="30" t="str">
        <f>IF(tbl_Customers[[#This Row],[total_intl_charge]] &lt;= 3, "Low Charges", "High Charges")</f>
        <v>Low Charges</v>
      </c>
    </row>
    <row r="1472" spans="1:25"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c r="V1472">
        <f>IF(tbl_Customers[[#This Row],[churn]] = "yes", 1, 0)</f>
        <v>0</v>
      </c>
      <c r="W1472" t="str">
        <f>IF(tbl_Customers[[#This Row],[number_customer_service_calls]] &lt;= 1, "0-1 Calls", IF(tbl_Customers[[#This Row],[number_customer_service_calls]] &lt;= 3, "2-3 Calls", IF(tbl_Customers[[#This Row],[number_customer_service_calls]] &lt;=5, "4-5 Calls", "6+ Calls")))</f>
        <v>0-1 Calls</v>
      </c>
      <c r="X1472" t="str">
        <f>IF(tbl_Customers[[#This Row],[account_length]] &lt;= 50, "0-50", IF(tbl_Customers[[#This Row],[account_length]] &lt;=100, "51-100", IF(tbl_Customers[[#This Row],[account_length]] &lt;= 150, "101-150", "151+")))</f>
        <v>101-150</v>
      </c>
      <c r="Y1472" s="30" t="str">
        <f>IF(tbl_Customers[[#This Row],[total_intl_charge]] &lt;= 3, "Low Charges", "High Charges")</f>
        <v>Low Charges</v>
      </c>
    </row>
    <row r="1473" spans="1:25"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c r="V1473">
        <f>IF(tbl_Customers[[#This Row],[churn]] = "yes", 1, 0)</f>
        <v>1</v>
      </c>
      <c r="W1473" t="str">
        <f>IF(tbl_Customers[[#This Row],[number_customer_service_calls]] &lt;= 1, "0-1 Calls", IF(tbl_Customers[[#This Row],[number_customer_service_calls]] &lt;= 3, "2-3 Calls", IF(tbl_Customers[[#This Row],[number_customer_service_calls]] &lt;=5, "4-5 Calls", "6+ Calls")))</f>
        <v>0-1 Calls</v>
      </c>
      <c r="X1473" t="str">
        <f>IF(tbl_Customers[[#This Row],[account_length]] &lt;= 50, "0-50", IF(tbl_Customers[[#This Row],[account_length]] &lt;=100, "51-100", IF(tbl_Customers[[#This Row],[account_length]] &lt;= 150, "101-150", "151+")))</f>
        <v>0-50</v>
      </c>
      <c r="Y1473" s="30" t="str">
        <f>IF(tbl_Customers[[#This Row],[total_intl_charge]] &lt;= 3, "Low Charges", "High Charges")</f>
        <v>Low Charges</v>
      </c>
    </row>
    <row r="1474" spans="1:25"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c r="V1474">
        <f>IF(tbl_Customers[[#This Row],[churn]] = "yes", 1, 0)</f>
        <v>0</v>
      </c>
      <c r="W1474" t="str">
        <f>IF(tbl_Customers[[#This Row],[number_customer_service_calls]] &lt;= 1, "0-1 Calls", IF(tbl_Customers[[#This Row],[number_customer_service_calls]] &lt;= 3, "2-3 Calls", IF(tbl_Customers[[#This Row],[number_customer_service_calls]] &lt;=5, "4-5 Calls", "6+ Calls")))</f>
        <v>0-1 Calls</v>
      </c>
      <c r="X1474" t="str">
        <f>IF(tbl_Customers[[#This Row],[account_length]] &lt;= 50, "0-50", IF(tbl_Customers[[#This Row],[account_length]] &lt;=100, "51-100", IF(tbl_Customers[[#This Row],[account_length]] &lt;= 150, "101-150", "151+")))</f>
        <v>151+</v>
      </c>
      <c r="Y1474" s="30" t="str">
        <f>IF(tbl_Customers[[#This Row],[total_intl_charge]] &lt;= 3, "Low Charges", "High Charges")</f>
        <v>Low Charges</v>
      </c>
    </row>
    <row r="1475" spans="1:25"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c r="V1475">
        <f>IF(tbl_Customers[[#This Row],[churn]] = "yes", 1, 0)</f>
        <v>1</v>
      </c>
      <c r="W1475" t="str">
        <f>IF(tbl_Customers[[#This Row],[number_customer_service_calls]] &lt;= 1, "0-1 Calls", IF(tbl_Customers[[#This Row],[number_customer_service_calls]] &lt;= 3, "2-3 Calls", IF(tbl_Customers[[#This Row],[number_customer_service_calls]] &lt;=5, "4-5 Calls", "6+ Calls")))</f>
        <v>0-1 Calls</v>
      </c>
      <c r="X1475" t="str">
        <f>IF(tbl_Customers[[#This Row],[account_length]] &lt;= 50, "0-50", IF(tbl_Customers[[#This Row],[account_length]] &lt;=100, "51-100", IF(tbl_Customers[[#This Row],[account_length]] &lt;= 150, "101-150", "151+")))</f>
        <v>151+</v>
      </c>
      <c r="Y1475" s="30" t="str">
        <f>IF(tbl_Customers[[#This Row],[total_intl_charge]] &lt;= 3, "Low Charges", "High Charges")</f>
        <v>High Charges</v>
      </c>
    </row>
    <row r="1476" spans="1:25"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c r="V1476">
        <f>IF(tbl_Customers[[#This Row],[churn]] = "yes", 1, 0)</f>
        <v>0</v>
      </c>
      <c r="W1476" t="str">
        <f>IF(tbl_Customers[[#This Row],[number_customer_service_calls]] &lt;= 1, "0-1 Calls", IF(tbl_Customers[[#This Row],[number_customer_service_calls]] &lt;= 3, "2-3 Calls", IF(tbl_Customers[[#This Row],[number_customer_service_calls]] &lt;=5, "4-5 Calls", "6+ Calls")))</f>
        <v>2-3 Calls</v>
      </c>
      <c r="X1476" t="str">
        <f>IF(tbl_Customers[[#This Row],[account_length]] &lt;= 50, "0-50", IF(tbl_Customers[[#This Row],[account_length]] &lt;=100, "51-100", IF(tbl_Customers[[#This Row],[account_length]] &lt;= 150, "101-150", "151+")))</f>
        <v>51-100</v>
      </c>
      <c r="Y1476" s="30" t="str">
        <f>IF(tbl_Customers[[#This Row],[total_intl_charge]] &lt;= 3, "Low Charges", "High Charges")</f>
        <v>Low Charges</v>
      </c>
    </row>
    <row r="1477" spans="1:25"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c r="V1477">
        <f>IF(tbl_Customers[[#This Row],[churn]] = "yes", 1, 0)</f>
        <v>1</v>
      </c>
      <c r="W1477" t="str">
        <f>IF(tbl_Customers[[#This Row],[number_customer_service_calls]] &lt;= 1, "0-1 Calls", IF(tbl_Customers[[#This Row],[number_customer_service_calls]] &lt;= 3, "2-3 Calls", IF(tbl_Customers[[#This Row],[number_customer_service_calls]] &lt;=5, "4-5 Calls", "6+ Calls")))</f>
        <v>2-3 Calls</v>
      </c>
      <c r="X1477" t="str">
        <f>IF(tbl_Customers[[#This Row],[account_length]] &lt;= 50, "0-50", IF(tbl_Customers[[#This Row],[account_length]] &lt;=100, "51-100", IF(tbl_Customers[[#This Row],[account_length]] &lt;= 150, "101-150", "151+")))</f>
        <v>51-100</v>
      </c>
      <c r="Y1477" s="30" t="str">
        <f>IF(tbl_Customers[[#This Row],[total_intl_charge]] &lt;= 3, "Low Charges", "High Charges")</f>
        <v>Low Charges</v>
      </c>
    </row>
    <row r="1478" spans="1:25"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c r="V1478">
        <f>IF(tbl_Customers[[#This Row],[churn]] = "yes", 1, 0)</f>
        <v>0</v>
      </c>
      <c r="W1478" t="str">
        <f>IF(tbl_Customers[[#This Row],[number_customer_service_calls]] &lt;= 1, "0-1 Calls", IF(tbl_Customers[[#This Row],[number_customer_service_calls]] &lt;= 3, "2-3 Calls", IF(tbl_Customers[[#This Row],[number_customer_service_calls]] &lt;=5, "4-5 Calls", "6+ Calls")))</f>
        <v>0-1 Calls</v>
      </c>
      <c r="X1478" t="str">
        <f>IF(tbl_Customers[[#This Row],[account_length]] &lt;= 50, "0-50", IF(tbl_Customers[[#This Row],[account_length]] &lt;=100, "51-100", IF(tbl_Customers[[#This Row],[account_length]] &lt;= 150, "101-150", "151+")))</f>
        <v>51-100</v>
      </c>
      <c r="Y1478" s="30" t="str">
        <f>IF(tbl_Customers[[#This Row],[total_intl_charge]] &lt;= 3, "Low Charges", "High Charges")</f>
        <v>High Charges</v>
      </c>
    </row>
    <row r="1479" spans="1:25"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c r="V1479">
        <f>IF(tbl_Customers[[#This Row],[churn]] = "yes", 1, 0)</f>
        <v>0</v>
      </c>
      <c r="W1479" t="str">
        <f>IF(tbl_Customers[[#This Row],[number_customer_service_calls]] &lt;= 1, "0-1 Calls", IF(tbl_Customers[[#This Row],[number_customer_service_calls]] &lt;= 3, "2-3 Calls", IF(tbl_Customers[[#This Row],[number_customer_service_calls]] &lt;=5, "4-5 Calls", "6+ Calls")))</f>
        <v>0-1 Calls</v>
      </c>
      <c r="X1479" t="str">
        <f>IF(tbl_Customers[[#This Row],[account_length]] &lt;= 50, "0-50", IF(tbl_Customers[[#This Row],[account_length]] &lt;=100, "51-100", IF(tbl_Customers[[#This Row],[account_length]] &lt;= 150, "101-150", "151+")))</f>
        <v>101-150</v>
      </c>
      <c r="Y1479" s="30" t="str">
        <f>IF(tbl_Customers[[#This Row],[total_intl_charge]] &lt;= 3, "Low Charges", "High Charges")</f>
        <v>Low Charges</v>
      </c>
    </row>
    <row r="1480" spans="1:25"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c r="V1480">
        <f>IF(tbl_Customers[[#This Row],[churn]] = "yes", 1, 0)</f>
        <v>0</v>
      </c>
      <c r="W1480" t="str">
        <f>IF(tbl_Customers[[#This Row],[number_customer_service_calls]] &lt;= 1, "0-1 Calls", IF(tbl_Customers[[#This Row],[number_customer_service_calls]] &lt;= 3, "2-3 Calls", IF(tbl_Customers[[#This Row],[number_customer_service_calls]] &lt;=5, "4-5 Calls", "6+ Calls")))</f>
        <v>2-3 Calls</v>
      </c>
      <c r="X1480" t="str">
        <f>IF(tbl_Customers[[#This Row],[account_length]] &lt;= 50, "0-50", IF(tbl_Customers[[#This Row],[account_length]] &lt;=100, "51-100", IF(tbl_Customers[[#This Row],[account_length]] &lt;= 150, "101-150", "151+")))</f>
        <v>0-50</v>
      </c>
      <c r="Y1480" s="30" t="str">
        <f>IF(tbl_Customers[[#This Row],[total_intl_charge]] &lt;= 3, "Low Charges", "High Charges")</f>
        <v>High Charges</v>
      </c>
    </row>
    <row r="1481" spans="1:25"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c r="V1481">
        <f>IF(tbl_Customers[[#This Row],[churn]] = "yes", 1, 0)</f>
        <v>0</v>
      </c>
      <c r="W1481" t="str">
        <f>IF(tbl_Customers[[#This Row],[number_customer_service_calls]] &lt;= 1, "0-1 Calls", IF(tbl_Customers[[#This Row],[number_customer_service_calls]] &lt;= 3, "2-3 Calls", IF(tbl_Customers[[#This Row],[number_customer_service_calls]] &lt;=5, "4-5 Calls", "6+ Calls")))</f>
        <v>0-1 Calls</v>
      </c>
      <c r="X1481" t="str">
        <f>IF(tbl_Customers[[#This Row],[account_length]] &lt;= 50, "0-50", IF(tbl_Customers[[#This Row],[account_length]] &lt;=100, "51-100", IF(tbl_Customers[[#This Row],[account_length]] &lt;= 150, "101-150", "151+")))</f>
        <v>101-150</v>
      </c>
      <c r="Y1481" s="30" t="str">
        <f>IF(tbl_Customers[[#This Row],[total_intl_charge]] &lt;= 3, "Low Charges", "High Charges")</f>
        <v>High Charges</v>
      </c>
    </row>
    <row r="1482" spans="1:25"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c r="V1482">
        <f>IF(tbl_Customers[[#This Row],[churn]] = "yes", 1, 0)</f>
        <v>0</v>
      </c>
      <c r="W1482" t="str">
        <f>IF(tbl_Customers[[#This Row],[number_customer_service_calls]] &lt;= 1, "0-1 Calls", IF(tbl_Customers[[#This Row],[number_customer_service_calls]] &lt;= 3, "2-3 Calls", IF(tbl_Customers[[#This Row],[number_customer_service_calls]] &lt;=5, "4-5 Calls", "6+ Calls")))</f>
        <v>0-1 Calls</v>
      </c>
      <c r="X1482" t="str">
        <f>IF(tbl_Customers[[#This Row],[account_length]] &lt;= 50, "0-50", IF(tbl_Customers[[#This Row],[account_length]] &lt;=100, "51-100", IF(tbl_Customers[[#This Row],[account_length]] &lt;= 150, "101-150", "151+")))</f>
        <v>51-100</v>
      </c>
      <c r="Y1482" s="30" t="str">
        <f>IF(tbl_Customers[[#This Row],[total_intl_charge]] &lt;= 3, "Low Charges", "High Charges")</f>
        <v>Low Charges</v>
      </c>
    </row>
    <row r="1483" spans="1:25"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c r="V1483">
        <f>IF(tbl_Customers[[#This Row],[churn]] = "yes", 1, 0)</f>
        <v>0</v>
      </c>
      <c r="W1483" t="str">
        <f>IF(tbl_Customers[[#This Row],[number_customer_service_calls]] &lt;= 1, "0-1 Calls", IF(tbl_Customers[[#This Row],[number_customer_service_calls]] &lt;= 3, "2-3 Calls", IF(tbl_Customers[[#This Row],[number_customer_service_calls]] &lt;=5, "4-5 Calls", "6+ Calls")))</f>
        <v>0-1 Calls</v>
      </c>
      <c r="X1483" t="str">
        <f>IF(tbl_Customers[[#This Row],[account_length]] &lt;= 50, "0-50", IF(tbl_Customers[[#This Row],[account_length]] &lt;=100, "51-100", IF(tbl_Customers[[#This Row],[account_length]] &lt;= 150, "101-150", "151+")))</f>
        <v>101-150</v>
      </c>
      <c r="Y1483" s="30" t="str">
        <f>IF(tbl_Customers[[#This Row],[total_intl_charge]] &lt;= 3, "Low Charges", "High Charges")</f>
        <v>Low Charges</v>
      </c>
    </row>
    <row r="1484" spans="1:25"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c r="V1484">
        <f>IF(tbl_Customers[[#This Row],[churn]] = "yes", 1, 0)</f>
        <v>0</v>
      </c>
      <c r="W1484" t="str">
        <f>IF(tbl_Customers[[#This Row],[number_customer_service_calls]] &lt;= 1, "0-1 Calls", IF(tbl_Customers[[#This Row],[number_customer_service_calls]] &lt;= 3, "2-3 Calls", IF(tbl_Customers[[#This Row],[number_customer_service_calls]] &lt;=5, "4-5 Calls", "6+ Calls")))</f>
        <v>0-1 Calls</v>
      </c>
      <c r="X1484" t="str">
        <f>IF(tbl_Customers[[#This Row],[account_length]] &lt;= 50, "0-50", IF(tbl_Customers[[#This Row],[account_length]] &lt;=100, "51-100", IF(tbl_Customers[[#This Row],[account_length]] &lt;= 150, "101-150", "151+")))</f>
        <v>101-150</v>
      </c>
      <c r="Y1484" s="30" t="str">
        <f>IF(tbl_Customers[[#This Row],[total_intl_charge]] &lt;= 3, "Low Charges", "High Charges")</f>
        <v>Low Charges</v>
      </c>
    </row>
    <row r="1485" spans="1:25"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c r="V1485">
        <f>IF(tbl_Customers[[#This Row],[churn]] = "yes", 1, 0)</f>
        <v>0</v>
      </c>
      <c r="W1485" t="str">
        <f>IF(tbl_Customers[[#This Row],[number_customer_service_calls]] &lt;= 1, "0-1 Calls", IF(tbl_Customers[[#This Row],[number_customer_service_calls]] &lt;= 3, "2-3 Calls", IF(tbl_Customers[[#This Row],[number_customer_service_calls]] &lt;=5, "4-5 Calls", "6+ Calls")))</f>
        <v>0-1 Calls</v>
      </c>
      <c r="X1485" t="str">
        <f>IF(tbl_Customers[[#This Row],[account_length]] &lt;= 50, "0-50", IF(tbl_Customers[[#This Row],[account_length]] &lt;=100, "51-100", IF(tbl_Customers[[#This Row],[account_length]] &lt;= 150, "101-150", "151+")))</f>
        <v>51-100</v>
      </c>
      <c r="Y1485" s="30" t="str">
        <f>IF(tbl_Customers[[#This Row],[total_intl_charge]] &lt;= 3, "Low Charges", "High Charges")</f>
        <v>High Charges</v>
      </c>
    </row>
    <row r="1486" spans="1:25"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c r="V1486">
        <f>IF(tbl_Customers[[#This Row],[churn]] = "yes", 1, 0)</f>
        <v>1</v>
      </c>
      <c r="W1486" t="str">
        <f>IF(tbl_Customers[[#This Row],[number_customer_service_calls]] &lt;= 1, "0-1 Calls", IF(tbl_Customers[[#This Row],[number_customer_service_calls]] &lt;= 3, "2-3 Calls", IF(tbl_Customers[[#This Row],[number_customer_service_calls]] &lt;=5, "4-5 Calls", "6+ Calls")))</f>
        <v>0-1 Calls</v>
      </c>
      <c r="X1486" t="str">
        <f>IF(tbl_Customers[[#This Row],[account_length]] &lt;= 50, "0-50", IF(tbl_Customers[[#This Row],[account_length]] &lt;=100, "51-100", IF(tbl_Customers[[#This Row],[account_length]] &lt;= 150, "101-150", "151+")))</f>
        <v>51-100</v>
      </c>
      <c r="Y1486" s="30" t="str">
        <f>IF(tbl_Customers[[#This Row],[total_intl_charge]] &lt;= 3, "Low Charges", "High Charges")</f>
        <v>Low Charges</v>
      </c>
    </row>
    <row r="1487" spans="1:25"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c r="V1487">
        <f>IF(tbl_Customers[[#This Row],[churn]] = "yes", 1, 0)</f>
        <v>1</v>
      </c>
      <c r="W1487" t="str">
        <f>IF(tbl_Customers[[#This Row],[number_customer_service_calls]] &lt;= 1, "0-1 Calls", IF(tbl_Customers[[#This Row],[number_customer_service_calls]] &lt;= 3, "2-3 Calls", IF(tbl_Customers[[#This Row],[number_customer_service_calls]] &lt;=5, "4-5 Calls", "6+ Calls")))</f>
        <v>4-5 Calls</v>
      </c>
      <c r="X1487" t="str">
        <f>IF(tbl_Customers[[#This Row],[account_length]] &lt;= 50, "0-50", IF(tbl_Customers[[#This Row],[account_length]] &lt;=100, "51-100", IF(tbl_Customers[[#This Row],[account_length]] &lt;= 150, "101-150", "151+")))</f>
        <v>101-150</v>
      </c>
      <c r="Y1487" s="30" t="str">
        <f>IF(tbl_Customers[[#This Row],[total_intl_charge]] &lt;= 3, "Low Charges", "High Charges")</f>
        <v>High Charges</v>
      </c>
    </row>
    <row r="1488" spans="1:25"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c r="V1488">
        <f>IF(tbl_Customers[[#This Row],[churn]] = "yes", 1, 0)</f>
        <v>0</v>
      </c>
      <c r="W1488" t="str">
        <f>IF(tbl_Customers[[#This Row],[number_customer_service_calls]] &lt;= 1, "0-1 Calls", IF(tbl_Customers[[#This Row],[number_customer_service_calls]] &lt;= 3, "2-3 Calls", IF(tbl_Customers[[#This Row],[number_customer_service_calls]] &lt;=5, "4-5 Calls", "6+ Calls")))</f>
        <v>2-3 Calls</v>
      </c>
      <c r="X1488" t="str">
        <f>IF(tbl_Customers[[#This Row],[account_length]] &lt;= 50, "0-50", IF(tbl_Customers[[#This Row],[account_length]] &lt;=100, "51-100", IF(tbl_Customers[[#This Row],[account_length]] &lt;= 150, "101-150", "151+")))</f>
        <v>101-150</v>
      </c>
      <c r="Y1488" s="30" t="str">
        <f>IF(tbl_Customers[[#This Row],[total_intl_charge]] &lt;= 3, "Low Charges", "High Charges")</f>
        <v>High Charges</v>
      </c>
    </row>
    <row r="1489" spans="1:25"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c r="V1489">
        <f>IF(tbl_Customers[[#This Row],[churn]] = "yes", 1, 0)</f>
        <v>0</v>
      </c>
      <c r="W1489" t="str">
        <f>IF(tbl_Customers[[#This Row],[number_customer_service_calls]] &lt;= 1, "0-1 Calls", IF(tbl_Customers[[#This Row],[number_customer_service_calls]] &lt;= 3, "2-3 Calls", IF(tbl_Customers[[#This Row],[number_customer_service_calls]] &lt;=5, "4-5 Calls", "6+ Calls")))</f>
        <v>2-3 Calls</v>
      </c>
      <c r="X1489" t="str">
        <f>IF(tbl_Customers[[#This Row],[account_length]] &lt;= 50, "0-50", IF(tbl_Customers[[#This Row],[account_length]] &lt;=100, "51-100", IF(tbl_Customers[[#This Row],[account_length]] &lt;= 150, "101-150", "151+")))</f>
        <v>101-150</v>
      </c>
      <c r="Y1489" s="30" t="str">
        <f>IF(tbl_Customers[[#This Row],[total_intl_charge]] &lt;= 3, "Low Charges", "High Charges")</f>
        <v>Low Charges</v>
      </c>
    </row>
    <row r="1490" spans="1:25"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c r="V1490">
        <f>IF(tbl_Customers[[#This Row],[churn]] = "yes", 1, 0)</f>
        <v>1</v>
      </c>
      <c r="W1490" t="str">
        <f>IF(tbl_Customers[[#This Row],[number_customer_service_calls]] &lt;= 1, "0-1 Calls", IF(tbl_Customers[[#This Row],[number_customer_service_calls]] &lt;= 3, "2-3 Calls", IF(tbl_Customers[[#This Row],[number_customer_service_calls]] &lt;=5, "4-5 Calls", "6+ Calls")))</f>
        <v>2-3 Calls</v>
      </c>
      <c r="X1490" t="str">
        <f>IF(tbl_Customers[[#This Row],[account_length]] &lt;= 50, "0-50", IF(tbl_Customers[[#This Row],[account_length]] &lt;=100, "51-100", IF(tbl_Customers[[#This Row],[account_length]] &lt;= 150, "101-150", "151+")))</f>
        <v>101-150</v>
      </c>
      <c r="Y1490" s="30" t="str">
        <f>IF(tbl_Customers[[#This Row],[total_intl_charge]] &lt;= 3, "Low Charges", "High Charges")</f>
        <v>Low Charges</v>
      </c>
    </row>
    <row r="1491" spans="1:25"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c r="V1491">
        <f>IF(tbl_Customers[[#This Row],[churn]] = "yes", 1, 0)</f>
        <v>0</v>
      </c>
      <c r="W1491" t="str">
        <f>IF(tbl_Customers[[#This Row],[number_customer_service_calls]] &lt;= 1, "0-1 Calls", IF(tbl_Customers[[#This Row],[number_customer_service_calls]] &lt;= 3, "2-3 Calls", IF(tbl_Customers[[#This Row],[number_customer_service_calls]] &lt;=5, "4-5 Calls", "6+ Calls")))</f>
        <v>2-3 Calls</v>
      </c>
      <c r="X1491" t="str">
        <f>IF(tbl_Customers[[#This Row],[account_length]] &lt;= 50, "0-50", IF(tbl_Customers[[#This Row],[account_length]] &lt;=100, "51-100", IF(tbl_Customers[[#This Row],[account_length]] &lt;= 150, "101-150", "151+")))</f>
        <v>101-150</v>
      </c>
      <c r="Y1491" s="30" t="str">
        <f>IF(tbl_Customers[[#This Row],[total_intl_charge]] &lt;= 3, "Low Charges", "High Charges")</f>
        <v>Low Charges</v>
      </c>
    </row>
    <row r="1492" spans="1:25"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c r="V1492">
        <f>IF(tbl_Customers[[#This Row],[churn]] = "yes", 1, 0)</f>
        <v>0</v>
      </c>
      <c r="W1492" t="str">
        <f>IF(tbl_Customers[[#This Row],[number_customer_service_calls]] &lt;= 1, "0-1 Calls", IF(tbl_Customers[[#This Row],[number_customer_service_calls]] &lt;= 3, "2-3 Calls", IF(tbl_Customers[[#This Row],[number_customer_service_calls]] &lt;=5, "4-5 Calls", "6+ Calls")))</f>
        <v>2-3 Calls</v>
      </c>
      <c r="X1492" t="str">
        <f>IF(tbl_Customers[[#This Row],[account_length]] &lt;= 50, "0-50", IF(tbl_Customers[[#This Row],[account_length]] &lt;=100, "51-100", IF(tbl_Customers[[#This Row],[account_length]] &lt;= 150, "101-150", "151+")))</f>
        <v>101-150</v>
      </c>
      <c r="Y1492" s="30" t="str">
        <f>IF(tbl_Customers[[#This Row],[total_intl_charge]] &lt;= 3, "Low Charges", "High Charges")</f>
        <v>High Charges</v>
      </c>
    </row>
    <row r="1493" spans="1:25"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c r="V1493">
        <f>IF(tbl_Customers[[#This Row],[churn]] = "yes", 1, 0)</f>
        <v>0</v>
      </c>
      <c r="W1493" t="str">
        <f>IF(tbl_Customers[[#This Row],[number_customer_service_calls]] &lt;= 1, "0-1 Calls", IF(tbl_Customers[[#This Row],[number_customer_service_calls]] &lt;= 3, "2-3 Calls", IF(tbl_Customers[[#This Row],[number_customer_service_calls]] &lt;=5, "4-5 Calls", "6+ Calls")))</f>
        <v>0-1 Calls</v>
      </c>
      <c r="X1493" t="str">
        <f>IF(tbl_Customers[[#This Row],[account_length]] &lt;= 50, "0-50", IF(tbl_Customers[[#This Row],[account_length]] &lt;=100, "51-100", IF(tbl_Customers[[#This Row],[account_length]] &lt;= 150, "101-150", "151+")))</f>
        <v>0-50</v>
      </c>
      <c r="Y1493" s="30" t="str">
        <f>IF(tbl_Customers[[#This Row],[total_intl_charge]] &lt;= 3, "Low Charges", "High Charges")</f>
        <v>Low Charges</v>
      </c>
    </row>
    <row r="1494" spans="1:25"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c r="V1494">
        <f>IF(tbl_Customers[[#This Row],[churn]] = "yes", 1, 0)</f>
        <v>0</v>
      </c>
      <c r="W1494" t="str">
        <f>IF(tbl_Customers[[#This Row],[number_customer_service_calls]] &lt;= 1, "0-1 Calls", IF(tbl_Customers[[#This Row],[number_customer_service_calls]] &lt;= 3, "2-3 Calls", IF(tbl_Customers[[#This Row],[number_customer_service_calls]] &lt;=5, "4-5 Calls", "6+ Calls")))</f>
        <v>0-1 Calls</v>
      </c>
      <c r="X1494" t="str">
        <f>IF(tbl_Customers[[#This Row],[account_length]] &lt;= 50, "0-50", IF(tbl_Customers[[#This Row],[account_length]] &lt;=100, "51-100", IF(tbl_Customers[[#This Row],[account_length]] &lt;= 150, "101-150", "151+")))</f>
        <v>101-150</v>
      </c>
      <c r="Y1494" s="30" t="str">
        <f>IF(tbl_Customers[[#This Row],[total_intl_charge]] &lt;= 3, "Low Charges", "High Charges")</f>
        <v>Low Charges</v>
      </c>
    </row>
    <row r="1495" spans="1:25"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c r="V1495">
        <f>IF(tbl_Customers[[#This Row],[churn]] = "yes", 1, 0)</f>
        <v>0</v>
      </c>
      <c r="W1495" t="str">
        <f>IF(tbl_Customers[[#This Row],[number_customer_service_calls]] &lt;= 1, "0-1 Calls", IF(tbl_Customers[[#This Row],[number_customer_service_calls]] &lt;= 3, "2-3 Calls", IF(tbl_Customers[[#This Row],[number_customer_service_calls]] &lt;=5, "4-5 Calls", "6+ Calls")))</f>
        <v>0-1 Calls</v>
      </c>
      <c r="X1495" t="str">
        <f>IF(tbl_Customers[[#This Row],[account_length]] &lt;= 50, "0-50", IF(tbl_Customers[[#This Row],[account_length]] &lt;=100, "51-100", IF(tbl_Customers[[#This Row],[account_length]] &lt;= 150, "101-150", "151+")))</f>
        <v>51-100</v>
      </c>
      <c r="Y1495" s="30" t="str">
        <f>IF(tbl_Customers[[#This Row],[total_intl_charge]] &lt;= 3, "Low Charges", "High Charges")</f>
        <v>Low Charges</v>
      </c>
    </row>
    <row r="1496" spans="1:25"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c r="V1496">
        <f>IF(tbl_Customers[[#This Row],[churn]] = "yes", 1, 0)</f>
        <v>1</v>
      </c>
      <c r="W1496" t="str">
        <f>IF(tbl_Customers[[#This Row],[number_customer_service_calls]] &lt;= 1, "0-1 Calls", IF(tbl_Customers[[#This Row],[number_customer_service_calls]] &lt;= 3, "2-3 Calls", IF(tbl_Customers[[#This Row],[number_customer_service_calls]] &lt;=5, "4-5 Calls", "6+ Calls")))</f>
        <v>2-3 Calls</v>
      </c>
      <c r="X1496" t="str">
        <f>IF(tbl_Customers[[#This Row],[account_length]] &lt;= 50, "0-50", IF(tbl_Customers[[#This Row],[account_length]] &lt;=100, "51-100", IF(tbl_Customers[[#This Row],[account_length]] &lt;= 150, "101-150", "151+")))</f>
        <v>101-150</v>
      </c>
      <c r="Y1496" s="30" t="str">
        <f>IF(tbl_Customers[[#This Row],[total_intl_charge]] &lt;= 3, "Low Charges", "High Charges")</f>
        <v>Low Charges</v>
      </c>
    </row>
    <row r="1497" spans="1:25"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c r="V1497">
        <f>IF(tbl_Customers[[#This Row],[churn]] = "yes", 1, 0)</f>
        <v>0</v>
      </c>
      <c r="W1497" t="str">
        <f>IF(tbl_Customers[[#This Row],[number_customer_service_calls]] &lt;= 1, "0-1 Calls", IF(tbl_Customers[[#This Row],[number_customer_service_calls]] &lt;= 3, "2-3 Calls", IF(tbl_Customers[[#This Row],[number_customer_service_calls]] &lt;=5, "4-5 Calls", "6+ Calls")))</f>
        <v>2-3 Calls</v>
      </c>
      <c r="X1497" t="str">
        <f>IF(tbl_Customers[[#This Row],[account_length]] &lt;= 50, "0-50", IF(tbl_Customers[[#This Row],[account_length]] &lt;=100, "51-100", IF(tbl_Customers[[#This Row],[account_length]] &lt;= 150, "101-150", "151+")))</f>
        <v>51-100</v>
      </c>
      <c r="Y1497" s="30" t="str">
        <f>IF(tbl_Customers[[#This Row],[total_intl_charge]] &lt;= 3, "Low Charges", "High Charges")</f>
        <v>High Charges</v>
      </c>
    </row>
    <row r="1498" spans="1:25"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c r="V1498">
        <f>IF(tbl_Customers[[#This Row],[churn]] = "yes", 1, 0)</f>
        <v>0</v>
      </c>
      <c r="W1498" t="str">
        <f>IF(tbl_Customers[[#This Row],[number_customer_service_calls]] &lt;= 1, "0-1 Calls", IF(tbl_Customers[[#This Row],[number_customer_service_calls]] &lt;= 3, "2-3 Calls", IF(tbl_Customers[[#This Row],[number_customer_service_calls]] &lt;=5, "4-5 Calls", "6+ Calls")))</f>
        <v>0-1 Calls</v>
      </c>
      <c r="X1498" t="str">
        <f>IF(tbl_Customers[[#This Row],[account_length]] &lt;= 50, "0-50", IF(tbl_Customers[[#This Row],[account_length]] &lt;=100, "51-100", IF(tbl_Customers[[#This Row],[account_length]] &lt;= 150, "101-150", "151+")))</f>
        <v>101-150</v>
      </c>
      <c r="Y1498" s="30" t="str">
        <f>IF(tbl_Customers[[#This Row],[total_intl_charge]] &lt;= 3, "Low Charges", "High Charges")</f>
        <v>High Charges</v>
      </c>
    </row>
    <row r="1499" spans="1:25"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c r="V1499">
        <f>IF(tbl_Customers[[#This Row],[churn]] = "yes", 1, 0)</f>
        <v>0</v>
      </c>
      <c r="W1499" t="str">
        <f>IF(tbl_Customers[[#This Row],[number_customer_service_calls]] &lt;= 1, "0-1 Calls", IF(tbl_Customers[[#This Row],[number_customer_service_calls]] &lt;= 3, "2-3 Calls", IF(tbl_Customers[[#This Row],[number_customer_service_calls]] &lt;=5, "4-5 Calls", "6+ Calls")))</f>
        <v>0-1 Calls</v>
      </c>
      <c r="X1499" t="str">
        <f>IF(tbl_Customers[[#This Row],[account_length]] &lt;= 50, "0-50", IF(tbl_Customers[[#This Row],[account_length]] &lt;=100, "51-100", IF(tbl_Customers[[#This Row],[account_length]] &lt;= 150, "101-150", "151+")))</f>
        <v>51-100</v>
      </c>
      <c r="Y1499" s="30" t="str">
        <f>IF(tbl_Customers[[#This Row],[total_intl_charge]] &lt;= 3, "Low Charges", "High Charges")</f>
        <v>High Charges</v>
      </c>
    </row>
    <row r="1500" spans="1:25"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c r="V1500">
        <f>IF(tbl_Customers[[#This Row],[churn]] = "yes", 1, 0)</f>
        <v>0</v>
      </c>
      <c r="W1500" t="str">
        <f>IF(tbl_Customers[[#This Row],[number_customer_service_calls]] &lt;= 1, "0-1 Calls", IF(tbl_Customers[[#This Row],[number_customer_service_calls]] &lt;= 3, "2-3 Calls", IF(tbl_Customers[[#This Row],[number_customer_service_calls]] &lt;=5, "4-5 Calls", "6+ Calls")))</f>
        <v>0-1 Calls</v>
      </c>
      <c r="X1500" t="str">
        <f>IF(tbl_Customers[[#This Row],[account_length]] &lt;= 50, "0-50", IF(tbl_Customers[[#This Row],[account_length]] &lt;=100, "51-100", IF(tbl_Customers[[#This Row],[account_length]] &lt;= 150, "101-150", "151+")))</f>
        <v>151+</v>
      </c>
      <c r="Y1500" s="30" t="str">
        <f>IF(tbl_Customers[[#This Row],[total_intl_charge]] &lt;= 3, "Low Charges", "High Charges")</f>
        <v>High Charges</v>
      </c>
    </row>
    <row r="1501" spans="1:25"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c r="V1501">
        <f>IF(tbl_Customers[[#This Row],[churn]] = "yes", 1, 0)</f>
        <v>0</v>
      </c>
      <c r="W1501" t="str">
        <f>IF(tbl_Customers[[#This Row],[number_customer_service_calls]] &lt;= 1, "0-1 Calls", IF(tbl_Customers[[#This Row],[number_customer_service_calls]] &lt;= 3, "2-3 Calls", IF(tbl_Customers[[#This Row],[number_customer_service_calls]] &lt;=5, "4-5 Calls", "6+ Calls")))</f>
        <v>0-1 Calls</v>
      </c>
      <c r="X1501" t="str">
        <f>IF(tbl_Customers[[#This Row],[account_length]] &lt;= 50, "0-50", IF(tbl_Customers[[#This Row],[account_length]] &lt;=100, "51-100", IF(tbl_Customers[[#This Row],[account_length]] &lt;= 150, "101-150", "151+")))</f>
        <v>51-100</v>
      </c>
      <c r="Y1501" s="30" t="str">
        <f>IF(tbl_Customers[[#This Row],[total_intl_charge]] &lt;= 3, "Low Charges", "High Charges")</f>
        <v>Low Charges</v>
      </c>
    </row>
    <row r="1502" spans="1:25"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c r="V1502">
        <f>IF(tbl_Customers[[#This Row],[churn]] = "yes", 1, 0)</f>
        <v>0</v>
      </c>
      <c r="W1502" t="str">
        <f>IF(tbl_Customers[[#This Row],[number_customer_service_calls]] &lt;= 1, "0-1 Calls", IF(tbl_Customers[[#This Row],[number_customer_service_calls]] &lt;= 3, "2-3 Calls", IF(tbl_Customers[[#This Row],[number_customer_service_calls]] &lt;=5, "4-5 Calls", "6+ Calls")))</f>
        <v>0-1 Calls</v>
      </c>
      <c r="X1502" t="str">
        <f>IF(tbl_Customers[[#This Row],[account_length]] &lt;= 50, "0-50", IF(tbl_Customers[[#This Row],[account_length]] &lt;=100, "51-100", IF(tbl_Customers[[#This Row],[account_length]] &lt;= 150, "101-150", "151+")))</f>
        <v>51-100</v>
      </c>
      <c r="Y1502" s="30" t="str">
        <f>IF(tbl_Customers[[#This Row],[total_intl_charge]] &lt;= 3, "Low Charges", "High Charges")</f>
        <v>Low Charges</v>
      </c>
    </row>
    <row r="1503" spans="1:25"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c r="V1503">
        <f>IF(tbl_Customers[[#This Row],[churn]] = "yes", 1, 0)</f>
        <v>1</v>
      </c>
      <c r="W1503" t="str">
        <f>IF(tbl_Customers[[#This Row],[number_customer_service_calls]] &lt;= 1, "0-1 Calls", IF(tbl_Customers[[#This Row],[number_customer_service_calls]] &lt;= 3, "2-3 Calls", IF(tbl_Customers[[#This Row],[number_customer_service_calls]] &lt;=5, "4-5 Calls", "6+ Calls")))</f>
        <v>0-1 Calls</v>
      </c>
      <c r="X1503" t="str">
        <f>IF(tbl_Customers[[#This Row],[account_length]] &lt;= 50, "0-50", IF(tbl_Customers[[#This Row],[account_length]] &lt;=100, "51-100", IF(tbl_Customers[[#This Row],[account_length]] &lt;= 150, "101-150", "151+")))</f>
        <v>51-100</v>
      </c>
      <c r="Y1503" s="30" t="str">
        <f>IF(tbl_Customers[[#This Row],[total_intl_charge]] &lt;= 3, "Low Charges", "High Charges")</f>
        <v>High Charges</v>
      </c>
    </row>
    <row r="1504" spans="1:25"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c r="V1504">
        <f>IF(tbl_Customers[[#This Row],[churn]] = "yes", 1, 0)</f>
        <v>0</v>
      </c>
      <c r="W1504" t="str">
        <f>IF(tbl_Customers[[#This Row],[number_customer_service_calls]] &lt;= 1, "0-1 Calls", IF(tbl_Customers[[#This Row],[number_customer_service_calls]] &lt;= 3, "2-3 Calls", IF(tbl_Customers[[#This Row],[number_customer_service_calls]] &lt;=5, "4-5 Calls", "6+ Calls")))</f>
        <v>2-3 Calls</v>
      </c>
      <c r="X1504" t="str">
        <f>IF(tbl_Customers[[#This Row],[account_length]] &lt;= 50, "0-50", IF(tbl_Customers[[#This Row],[account_length]] &lt;=100, "51-100", IF(tbl_Customers[[#This Row],[account_length]] &lt;= 150, "101-150", "151+")))</f>
        <v>0-50</v>
      </c>
      <c r="Y1504" s="30" t="str">
        <f>IF(tbl_Customers[[#This Row],[total_intl_charge]] &lt;= 3, "Low Charges", "High Charges")</f>
        <v>Low Charges</v>
      </c>
    </row>
    <row r="1505" spans="1:25"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c r="V1505">
        <f>IF(tbl_Customers[[#This Row],[churn]] = "yes", 1, 0)</f>
        <v>0</v>
      </c>
      <c r="W1505" t="str">
        <f>IF(tbl_Customers[[#This Row],[number_customer_service_calls]] &lt;= 1, "0-1 Calls", IF(tbl_Customers[[#This Row],[number_customer_service_calls]] &lt;= 3, "2-3 Calls", IF(tbl_Customers[[#This Row],[number_customer_service_calls]] &lt;=5, "4-5 Calls", "6+ Calls")))</f>
        <v>0-1 Calls</v>
      </c>
      <c r="X1505" t="str">
        <f>IF(tbl_Customers[[#This Row],[account_length]] &lt;= 50, "0-50", IF(tbl_Customers[[#This Row],[account_length]] &lt;=100, "51-100", IF(tbl_Customers[[#This Row],[account_length]] &lt;= 150, "101-150", "151+")))</f>
        <v>101-150</v>
      </c>
      <c r="Y1505" s="30" t="str">
        <f>IF(tbl_Customers[[#This Row],[total_intl_charge]] &lt;= 3, "Low Charges", "High Charges")</f>
        <v>Low Charges</v>
      </c>
    </row>
    <row r="1506" spans="1:25"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c r="V1506">
        <f>IF(tbl_Customers[[#This Row],[churn]] = "yes", 1, 0)</f>
        <v>0</v>
      </c>
      <c r="W1506" t="str">
        <f>IF(tbl_Customers[[#This Row],[number_customer_service_calls]] &lt;= 1, "0-1 Calls", IF(tbl_Customers[[#This Row],[number_customer_service_calls]] &lt;= 3, "2-3 Calls", IF(tbl_Customers[[#This Row],[number_customer_service_calls]] &lt;=5, "4-5 Calls", "6+ Calls")))</f>
        <v>0-1 Calls</v>
      </c>
      <c r="X1506" t="str">
        <f>IF(tbl_Customers[[#This Row],[account_length]] &lt;= 50, "0-50", IF(tbl_Customers[[#This Row],[account_length]] &lt;=100, "51-100", IF(tbl_Customers[[#This Row],[account_length]] &lt;= 150, "101-150", "151+")))</f>
        <v>101-150</v>
      </c>
      <c r="Y1506" s="30" t="str">
        <f>IF(tbl_Customers[[#This Row],[total_intl_charge]] &lt;= 3, "Low Charges", "High Charges")</f>
        <v>Low Charges</v>
      </c>
    </row>
    <row r="1507" spans="1:25"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c r="V1507">
        <f>IF(tbl_Customers[[#This Row],[churn]] = "yes", 1, 0)</f>
        <v>0</v>
      </c>
      <c r="W1507" t="str">
        <f>IF(tbl_Customers[[#This Row],[number_customer_service_calls]] &lt;= 1, "0-1 Calls", IF(tbl_Customers[[#This Row],[number_customer_service_calls]] &lt;= 3, "2-3 Calls", IF(tbl_Customers[[#This Row],[number_customer_service_calls]] &lt;=5, "4-5 Calls", "6+ Calls")))</f>
        <v>0-1 Calls</v>
      </c>
      <c r="X1507" t="str">
        <f>IF(tbl_Customers[[#This Row],[account_length]] &lt;= 50, "0-50", IF(tbl_Customers[[#This Row],[account_length]] &lt;=100, "51-100", IF(tbl_Customers[[#This Row],[account_length]] &lt;= 150, "101-150", "151+")))</f>
        <v>51-100</v>
      </c>
      <c r="Y1507" s="30" t="str">
        <f>IF(tbl_Customers[[#This Row],[total_intl_charge]] &lt;= 3, "Low Charges", "High Charges")</f>
        <v>High Charges</v>
      </c>
    </row>
    <row r="1508" spans="1:25"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c r="V1508">
        <f>IF(tbl_Customers[[#This Row],[churn]] = "yes", 1, 0)</f>
        <v>0</v>
      </c>
      <c r="W1508" t="str">
        <f>IF(tbl_Customers[[#This Row],[number_customer_service_calls]] &lt;= 1, "0-1 Calls", IF(tbl_Customers[[#This Row],[number_customer_service_calls]] &lt;= 3, "2-3 Calls", IF(tbl_Customers[[#This Row],[number_customer_service_calls]] &lt;=5, "4-5 Calls", "6+ Calls")))</f>
        <v>0-1 Calls</v>
      </c>
      <c r="X1508" t="str">
        <f>IF(tbl_Customers[[#This Row],[account_length]] &lt;= 50, "0-50", IF(tbl_Customers[[#This Row],[account_length]] &lt;=100, "51-100", IF(tbl_Customers[[#This Row],[account_length]] &lt;= 150, "101-150", "151+")))</f>
        <v>101-150</v>
      </c>
      <c r="Y1508" s="30" t="str">
        <f>IF(tbl_Customers[[#This Row],[total_intl_charge]] &lt;= 3, "Low Charges", "High Charges")</f>
        <v>Low Charges</v>
      </c>
    </row>
    <row r="1509" spans="1:25"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c r="V1509">
        <f>IF(tbl_Customers[[#This Row],[churn]] = "yes", 1, 0)</f>
        <v>0</v>
      </c>
      <c r="W1509" t="str">
        <f>IF(tbl_Customers[[#This Row],[number_customer_service_calls]] &lt;= 1, "0-1 Calls", IF(tbl_Customers[[#This Row],[number_customer_service_calls]] &lt;= 3, "2-3 Calls", IF(tbl_Customers[[#This Row],[number_customer_service_calls]] &lt;=5, "4-5 Calls", "6+ Calls")))</f>
        <v>2-3 Calls</v>
      </c>
      <c r="X1509" t="str">
        <f>IF(tbl_Customers[[#This Row],[account_length]] &lt;= 50, "0-50", IF(tbl_Customers[[#This Row],[account_length]] &lt;=100, "51-100", IF(tbl_Customers[[#This Row],[account_length]] &lt;= 150, "101-150", "151+")))</f>
        <v>101-150</v>
      </c>
      <c r="Y1509" s="30" t="str">
        <f>IF(tbl_Customers[[#This Row],[total_intl_charge]] &lt;= 3, "Low Charges", "High Charges")</f>
        <v>Low Charges</v>
      </c>
    </row>
    <row r="1510" spans="1:25"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c r="V1510">
        <f>IF(tbl_Customers[[#This Row],[churn]] = "yes", 1, 0)</f>
        <v>0</v>
      </c>
      <c r="W1510" t="str">
        <f>IF(tbl_Customers[[#This Row],[number_customer_service_calls]] &lt;= 1, "0-1 Calls", IF(tbl_Customers[[#This Row],[number_customer_service_calls]] &lt;= 3, "2-3 Calls", IF(tbl_Customers[[#This Row],[number_customer_service_calls]] &lt;=5, "4-5 Calls", "6+ Calls")))</f>
        <v>0-1 Calls</v>
      </c>
      <c r="X1510" t="str">
        <f>IF(tbl_Customers[[#This Row],[account_length]] &lt;= 50, "0-50", IF(tbl_Customers[[#This Row],[account_length]] &lt;=100, "51-100", IF(tbl_Customers[[#This Row],[account_length]] &lt;= 150, "101-150", "151+")))</f>
        <v>51-100</v>
      </c>
      <c r="Y1510" s="30" t="str">
        <f>IF(tbl_Customers[[#This Row],[total_intl_charge]] &lt;= 3, "Low Charges", "High Charges")</f>
        <v>Low Charges</v>
      </c>
    </row>
    <row r="1511" spans="1:25"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c r="V1511">
        <f>IF(tbl_Customers[[#This Row],[churn]] = "yes", 1, 0)</f>
        <v>0</v>
      </c>
      <c r="W1511" t="str">
        <f>IF(tbl_Customers[[#This Row],[number_customer_service_calls]] &lt;= 1, "0-1 Calls", IF(tbl_Customers[[#This Row],[number_customer_service_calls]] &lt;= 3, "2-3 Calls", IF(tbl_Customers[[#This Row],[number_customer_service_calls]] &lt;=5, "4-5 Calls", "6+ Calls")))</f>
        <v>0-1 Calls</v>
      </c>
      <c r="X1511" t="str">
        <f>IF(tbl_Customers[[#This Row],[account_length]] &lt;= 50, "0-50", IF(tbl_Customers[[#This Row],[account_length]] &lt;=100, "51-100", IF(tbl_Customers[[#This Row],[account_length]] &lt;= 150, "101-150", "151+")))</f>
        <v>101-150</v>
      </c>
      <c r="Y1511" s="30" t="str">
        <f>IF(tbl_Customers[[#This Row],[total_intl_charge]] &lt;= 3, "Low Charges", "High Charges")</f>
        <v>Low Charges</v>
      </c>
    </row>
    <row r="1512" spans="1:25"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c r="V1512">
        <f>IF(tbl_Customers[[#This Row],[churn]] = "yes", 1, 0)</f>
        <v>0</v>
      </c>
      <c r="W1512" t="str">
        <f>IF(tbl_Customers[[#This Row],[number_customer_service_calls]] &lt;= 1, "0-1 Calls", IF(tbl_Customers[[#This Row],[number_customer_service_calls]] &lt;= 3, "2-3 Calls", IF(tbl_Customers[[#This Row],[number_customer_service_calls]] &lt;=5, "4-5 Calls", "6+ Calls")))</f>
        <v>0-1 Calls</v>
      </c>
      <c r="X1512" t="str">
        <f>IF(tbl_Customers[[#This Row],[account_length]] &lt;= 50, "0-50", IF(tbl_Customers[[#This Row],[account_length]] &lt;=100, "51-100", IF(tbl_Customers[[#This Row],[account_length]] &lt;= 150, "101-150", "151+")))</f>
        <v>51-100</v>
      </c>
      <c r="Y1512" s="30" t="str">
        <f>IF(tbl_Customers[[#This Row],[total_intl_charge]] &lt;= 3, "Low Charges", "High Charges")</f>
        <v>Low Charges</v>
      </c>
    </row>
    <row r="1513" spans="1:25"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c r="V1513">
        <f>IF(tbl_Customers[[#This Row],[churn]] = "yes", 1, 0)</f>
        <v>1</v>
      </c>
      <c r="W1513" t="str">
        <f>IF(tbl_Customers[[#This Row],[number_customer_service_calls]] &lt;= 1, "0-1 Calls", IF(tbl_Customers[[#This Row],[number_customer_service_calls]] &lt;= 3, "2-3 Calls", IF(tbl_Customers[[#This Row],[number_customer_service_calls]] &lt;=5, "4-5 Calls", "6+ Calls")))</f>
        <v>0-1 Calls</v>
      </c>
      <c r="X1513" t="str">
        <f>IF(tbl_Customers[[#This Row],[account_length]] &lt;= 50, "0-50", IF(tbl_Customers[[#This Row],[account_length]] &lt;=100, "51-100", IF(tbl_Customers[[#This Row],[account_length]] &lt;= 150, "101-150", "151+")))</f>
        <v>51-100</v>
      </c>
      <c r="Y1513" s="30" t="str">
        <f>IF(tbl_Customers[[#This Row],[total_intl_charge]] &lt;= 3, "Low Charges", "High Charges")</f>
        <v>High Charges</v>
      </c>
    </row>
    <row r="1514" spans="1:25"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c r="V1514">
        <f>IF(tbl_Customers[[#This Row],[churn]] = "yes", 1, 0)</f>
        <v>0</v>
      </c>
      <c r="W1514" t="str">
        <f>IF(tbl_Customers[[#This Row],[number_customer_service_calls]] &lt;= 1, "0-1 Calls", IF(tbl_Customers[[#This Row],[number_customer_service_calls]] &lt;= 3, "2-3 Calls", IF(tbl_Customers[[#This Row],[number_customer_service_calls]] &lt;=5, "4-5 Calls", "6+ Calls")))</f>
        <v>0-1 Calls</v>
      </c>
      <c r="X1514" t="str">
        <f>IF(tbl_Customers[[#This Row],[account_length]] &lt;= 50, "0-50", IF(tbl_Customers[[#This Row],[account_length]] &lt;=100, "51-100", IF(tbl_Customers[[#This Row],[account_length]] &lt;= 150, "101-150", "151+")))</f>
        <v>151+</v>
      </c>
      <c r="Y1514" s="30" t="str">
        <f>IF(tbl_Customers[[#This Row],[total_intl_charge]] &lt;= 3, "Low Charges", "High Charges")</f>
        <v>High Charges</v>
      </c>
    </row>
    <row r="1515" spans="1:25"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c r="V1515">
        <f>IF(tbl_Customers[[#This Row],[churn]] = "yes", 1, 0)</f>
        <v>0</v>
      </c>
      <c r="W1515" t="str">
        <f>IF(tbl_Customers[[#This Row],[number_customer_service_calls]] &lt;= 1, "0-1 Calls", IF(tbl_Customers[[#This Row],[number_customer_service_calls]] &lt;= 3, "2-3 Calls", IF(tbl_Customers[[#This Row],[number_customer_service_calls]] &lt;=5, "4-5 Calls", "6+ Calls")))</f>
        <v>0-1 Calls</v>
      </c>
      <c r="X1515" t="str">
        <f>IF(tbl_Customers[[#This Row],[account_length]] &lt;= 50, "0-50", IF(tbl_Customers[[#This Row],[account_length]] &lt;=100, "51-100", IF(tbl_Customers[[#This Row],[account_length]] &lt;= 150, "101-150", "151+")))</f>
        <v>51-100</v>
      </c>
      <c r="Y1515" s="30" t="str">
        <f>IF(tbl_Customers[[#This Row],[total_intl_charge]] &lt;= 3, "Low Charges", "High Charges")</f>
        <v>High Charges</v>
      </c>
    </row>
    <row r="1516" spans="1:25"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c r="V1516">
        <f>IF(tbl_Customers[[#This Row],[churn]] = "yes", 1, 0)</f>
        <v>0</v>
      </c>
      <c r="W1516" t="str">
        <f>IF(tbl_Customers[[#This Row],[number_customer_service_calls]] &lt;= 1, "0-1 Calls", IF(tbl_Customers[[#This Row],[number_customer_service_calls]] &lt;= 3, "2-3 Calls", IF(tbl_Customers[[#This Row],[number_customer_service_calls]] &lt;=5, "4-5 Calls", "6+ Calls")))</f>
        <v>0-1 Calls</v>
      </c>
      <c r="X1516" t="str">
        <f>IF(tbl_Customers[[#This Row],[account_length]] &lt;= 50, "0-50", IF(tbl_Customers[[#This Row],[account_length]] &lt;=100, "51-100", IF(tbl_Customers[[#This Row],[account_length]] &lt;= 150, "101-150", "151+")))</f>
        <v>51-100</v>
      </c>
      <c r="Y1516" s="30" t="str">
        <f>IF(tbl_Customers[[#This Row],[total_intl_charge]] &lt;= 3, "Low Charges", "High Charges")</f>
        <v>Low Charges</v>
      </c>
    </row>
    <row r="1517" spans="1:25"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c r="V1517">
        <f>IF(tbl_Customers[[#This Row],[churn]] = "yes", 1, 0)</f>
        <v>0</v>
      </c>
      <c r="W1517" t="str">
        <f>IF(tbl_Customers[[#This Row],[number_customer_service_calls]] &lt;= 1, "0-1 Calls", IF(tbl_Customers[[#This Row],[number_customer_service_calls]] &lt;= 3, "2-3 Calls", IF(tbl_Customers[[#This Row],[number_customer_service_calls]] &lt;=5, "4-5 Calls", "6+ Calls")))</f>
        <v>0-1 Calls</v>
      </c>
      <c r="X1517" t="str">
        <f>IF(tbl_Customers[[#This Row],[account_length]] &lt;= 50, "0-50", IF(tbl_Customers[[#This Row],[account_length]] &lt;=100, "51-100", IF(tbl_Customers[[#This Row],[account_length]] &lt;= 150, "101-150", "151+")))</f>
        <v>101-150</v>
      </c>
      <c r="Y1517" s="30" t="str">
        <f>IF(tbl_Customers[[#This Row],[total_intl_charge]] &lt;= 3, "Low Charges", "High Charges")</f>
        <v>Low Charges</v>
      </c>
    </row>
    <row r="1518" spans="1:25"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c r="V1518">
        <f>IF(tbl_Customers[[#This Row],[churn]] = "yes", 1, 0)</f>
        <v>0</v>
      </c>
      <c r="W1518" t="str">
        <f>IF(tbl_Customers[[#This Row],[number_customer_service_calls]] &lt;= 1, "0-1 Calls", IF(tbl_Customers[[#This Row],[number_customer_service_calls]] &lt;= 3, "2-3 Calls", IF(tbl_Customers[[#This Row],[number_customer_service_calls]] &lt;=5, "4-5 Calls", "6+ Calls")))</f>
        <v>2-3 Calls</v>
      </c>
      <c r="X1518" t="str">
        <f>IF(tbl_Customers[[#This Row],[account_length]] &lt;= 50, "0-50", IF(tbl_Customers[[#This Row],[account_length]] &lt;=100, "51-100", IF(tbl_Customers[[#This Row],[account_length]] &lt;= 150, "101-150", "151+")))</f>
        <v>51-100</v>
      </c>
      <c r="Y1518" s="30" t="str">
        <f>IF(tbl_Customers[[#This Row],[total_intl_charge]] &lt;= 3, "Low Charges", "High Charges")</f>
        <v>Low Charges</v>
      </c>
    </row>
    <row r="1519" spans="1:25"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c r="V1519">
        <f>IF(tbl_Customers[[#This Row],[churn]] = "yes", 1, 0)</f>
        <v>0</v>
      </c>
      <c r="W1519" t="str">
        <f>IF(tbl_Customers[[#This Row],[number_customer_service_calls]] &lt;= 1, "0-1 Calls", IF(tbl_Customers[[#This Row],[number_customer_service_calls]] &lt;= 3, "2-3 Calls", IF(tbl_Customers[[#This Row],[number_customer_service_calls]] &lt;=5, "4-5 Calls", "6+ Calls")))</f>
        <v>0-1 Calls</v>
      </c>
      <c r="X1519" t="str">
        <f>IF(tbl_Customers[[#This Row],[account_length]] &lt;= 50, "0-50", IF(tbl_Customers[[#This Row],[account_length]] &lt;=100, "51-100", IF(tbl_Customers[[#This Row],[account_length]] &lt;= 150, "101-150", "151+")))</f>
        <v>101-150</v>
      </c>
      <c r="Y1519" s="30" t="str">
        <f>IF(tbl_Customers[[#This Row],[total_intl_charge]] &lt;= 3, "Low Charges", "High Charges")</f>
        <v>Low Charges</v>
      </c>
    </row>
    <row r="1520" spans="1:25"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c r="V1520">
        <f>IF(tbl_Customers[[#This Row],[churn]] = "yes", 1, 0)</f>
        <v>1</v>
      </c>
      <c r="W1520" t="str">
        <f>IF(tbl_Customers[[#This Row],[number_customer_service_calls]] &lt;= 1, "0-1 Calls", IF(tbl_Customers[[#This Row],[number_customer_service_calls]] &lt;= 3, "2-3 Calls", IF(tbl_Customers[[#This Row],[number_customer_service_calls]] &lt;=5, "4-5 Calls", "6+ Calls")))</f>
        <v>0-1 Calls</v>
      </c>
      <c r="X1520" t="str">
        <f>IF(tbl_Customers[[#This Row],[account_length]] &lt;= 50, "0-50", IF(tbl_Customers[[#This Row],[account_length]] &lt;=100, "51-100", IF(tbl_Customers[[#This Row],[account_length]] &lt;= 150, "101-150", "151+")))</f>
        <v>101-150</v>
      </c>
      <c r="Y1520" s="30" t="str">
        <f>IF(tbl_Customers[[#This Row],[total_intl_charge]] &lt;= 3, "Low Charges", "High Charges")</f>
        <v>Low Charges</v>
      </c>
    </row>
    <row r="1521" spans="1:25"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c r="V1521">
        <f>IF(tbl_Customers[[#This Row],[churn]] = "yes", 1, 0)</f>
        <v>0</v>
      </c>
      <c r="W1521" t="str">
        <f>IF(tbl_Customers[[#This Row],[number_customer_service_calls]] &lt;= 1, "0-1 Calls", IF(tbl_Customers[[#This Row],[number_customer_service_calls]] &lt;= 3, "2-3 Calls", IF(tbl_Customers[[#This Row],[number_customer_service_calls]] &lt;=5, "4-5 Calls", "6+ Calls")))</f>
        <v>2-3 Calls</v>
      </c>
      <c r="X1521" t="str">
        <f>IF(tbl_Customers[[#This Row],[account_length]] &lt;= 50, "0-50", IF(tbl_Customers[[#This Row],[account_length]] &lt;=100, "51-100", IF(tbl_Customers[[#This Row],[account_length]] &lt;= 150, "101-150", "151+")))</f>
        <v>51-100</v>
      </c>
      <c r="Y1521" s="30" t="str">
        <f>IF(tbl_Customers[[#This Row],[total_intl_charge]] &lt;= 3, "Low Charges", "High Charges")</f>
        <v>Low Charges</v>
      </c>
    </row>
    <row r="1522" spans="1:25"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c r="V1522">
        <f>IF(tbl_Customers[[#This Row],[churn]] = "yes", 1, 0)</f>
        <v>0</v>
      </c>
      <c r="W1522" t="str">
        <f>IF(tbl_Customers[[#This Row],[number_customer_service_calls]] &lt;= 1, "0-1 Calls", IF(tbl_Customers[[#This Row],[number_customer_service_calls]] &lt;= 3, "2-3 Calls", IF(tbl_Customers[[#This Row],[number_customer_service_calls]] &lt;=5, "4-5 Calls", "6+ Calls")))</f>
        <v>0-1 Calls</v>
      </c>
      <c r="X1522" t="str">
        <f>IF(tbl_Customers[[#This Row],[account_length]] &lt;= 50, "0-50", IF(tbl_Customers[[#This Row],[account_length]] &lt;=100, "51-100", IF(tbl_Customers[[#This Row],[account_length]] &lt;= 150, "101-150", "151+")))</f>
        <v>101-150</v>
      </c>
      <c r="Y1522" s="30" t="str">
        <f>IF(tbl_Customers[[#This Row],[total_intl_charge]] &lt;= 3, "Low Charges", "High Charges")</f>
        <v>High Charges</v>
      </c>
    </row>
    <row r="1523" spans="1:25"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c r="V1523">
        <f>IF(tbl_Customers[[#This Row],[churn]] = "yes", 1, 0)</f>
        <v>0</v>
      </c>
      <c r="W1523" t="str">
        <f>IF(tbl_Customers[[#This Row],[number_customer_service_calls]] &lt;= 1, "0-1 Calls", IF(tbl_Customers[[#This Row],[number_customer_service_calls]] &lt;= 3, "2-3 Calls", IF(tbl_Customers[[#This Row],[number_customer_service_calls]] &lt;=5, "4-5 Calls", "6+ Calls")))</f>
        <v>2-3 Calls</v>
      </c>
      <c r="X1523" t="str">
        <f>IF(tbl_Customers[[#This Row],[account_length]] &lt;= 50, "0-50", IF(tbl_Customers[[#This Row],[account_length]] &lt;=100, "51-100", IF(tbl_Customers[[#This Row],[account_length]] &lt;= 150, "101-150", "151+")))</f>
        <v>101-150</v>
      </c>
      <c r="Y1523" s="30" t="str">
        <f>IF(tbl_Customers[[#This Row],[total_intl_charge]] &lt;= 3, "Low Charges", "High Charges")</f>
        <v>High Charges</v>
      </c>
    </row>
    <row r="1524" spans="1:25"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c r="V1524">
        <f>IF(tbl_Customers[[#This Row],[churn]] = "yes", 1, 0)</f>
        <v>0</v>
      </c>
      <c r="W1524" t="str">
        <f>IF(tbl_Customers[[#This Row],[number_customer_service_calls]] &lt;= 1, "0-1 Calls", IF(tbl_Customers[[#This Row],[number_customer_service_calls]] &lt;= 3, "2-3 Calls", IF(tbl_Customers[[#This Row],[number_customer_service_calls]] &lt;=5, "4-5 Calls", "6+ Calls")))</f>
        <v>2-3 Calls</v>
      </c>
      <c r="X1524" t="str">
        <f>IF(tbl_Customers[[#This Row],[account_length]] &lt;= 50, "0-50", IF(tbl_Customers[[#This Row],[account_length]] &lt;=100, "51-100", IF(tbl_Customers[[#This Row],[account_length]] &lt;= 150, "101-150", "151+")))</f>
        <v>51-100</v>
      </c>
      <c r="Y1524" s="30" t="str">
        <f>IF(tbl_Customers[[#This Row],[total_intl_charge]] &lt;= 3, "Low Charges", "High Charges")</f>
        <v>High Charges</v>
      </c>
    </row>
    <row r="1525" spans="1:25"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c r="V1525">
        <f>IF(tbl_Customers[[#This Row],[churn]] = "yes", 1, 0)</f>
        <v>0</v>
      </c>
      <c r="W1525" t="str">
        <f>IF(tbl_Customers[[#This Row],[number_customer_service_calls]] &lt;= 1, "0-1 Calls", IF(tbl_Customers[[#This Row],[number_customer_service_calls]] &lt;= 3, "2-3 Calls", IF(tbl_Customers[[#This Row],[number_customer_service_calls]] &lt;=5, "4-5 Calls", "6+ Calls")))</f>
        <v>0-1 Calls</v>
      </c>
      <c r="X1525" t="str">
        <f>IF(tbl_Customers[[#This Row],[account_length]] &lt;= 50, "0-50", IF(tbl_Customers[[#This Row],[account_length]] &lt;=100, "51-100", IF(tbl_Customers[[#This Row],[account_length]] &lt;= 150, "101-150", "151+")))</f>
        <v>101-150</v>
      </c>
      <c r="Y1525" s="30" t="str">
        <f>IF(tbl_Customers[[#This Row],[total_intl_charge]] &lt;= 3, "Low Charges", "High Charges")</f>
        <v>High Charges</v>
      </c>
    </row>
    <row r="1526" spans="1:25"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c r="V1526">
        <f>IF(tbl_Customers[[#This Row],[churn]] = "yes", 1, 0)</f>
        <v>0</v>
      </c>
      <c r="W1526" t="str">
        <f>IF(tbl_Customers[[#This Row],[number_customer_service_calls]] &lt;= 1, "0-1 Calls", IF(tbl_Customers[[#This Row],[number_customer_service_calls]] &lt;= 3, "2-3 Calls", IF(tbl_Customers[[#This Row],[number_customer_service_calls]] &lt;=5, "4-5 Calls", "6+ Calls")))</f>
        <v>0-1 Calls</v>
      </c>
      <c r="X1526" t="str">
        <f>IF(tbl_Customers[[#This Row],[account_length]] &lt;= 50, "0-50", IF(tbl_Customers[[#This Row],[account_length]] &lt;=100, "51-100", IF(tbl_Customers[[#This Row],[account_length]] &lt;= 150, "101-150", "151+")))</f>
        <v>101-150</v>
      </c>
      <c r="Y1526" s="30" t="str">
        <f>IF(tbl_Customers[[#This Row],[total_intl_charge]] &lt;= 3, "Low Charges", "High Charges")</f>
        <v>High Charges</v>
      </c>
    </row>
    <row r="1527" spans="1:25"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c r="V1527">
        <f>IF(tbl_Customers[[#This Row],[churn]] = "yes", 1, 0)</f>
        <v>0</v>
      </c>
      <c r="W1527" t="str">
        <f>IF(tbl_Customers[[#This Row],[number_customer_service_calls]] &lt;= 1, "0-1 Calls", IF(tbl_Customers[[#This Row],[number_customer_service_calls]] &lt;= 3, "2-3 Calls", IF(tbl_Customers[[#This Row],[number_customer_service_calls]] &lt;=5, "4-5 Calls", "6+ Calls")))</f>
        <v>2-3 Calls</v>
      </c>
      <c r="X1527" t="str">
        <f>IF(tbl_Customers[[#This Row],[account_length]] &lt;= 50, "0-50", IF(tbl_Customers[[#This Row],[account_length]] &lt;=100, "51-100", IF(tbl_Customers[[#This Row],[account_length]] &lt;= 150, "101-150", "151+")))</f>
        <v>101-150</v>
      </c>
      <c r="Y1527" s="30" t="str">
        <f>IF(tbl_Customers[[#This Row],[total_intl_charge]] &lt;= 3, "Low Charges", "High Charges")</f>
        <v>High Charges</v>
      </c>
    </row>
    <row r="1528" spans="1:25"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c r="V1528">
        <f>IF(tbl_Customers[[#This Row],[churn]] = "yes", 1, 0)</f>
        <v>0</v>
      </c>
      <c r="W1528" t="str">
        <f>IF(tbl_Customers[[#This Row],[number_customer_service_calls]] &lt;= 1, "0-1 Calls", IF(tbl_Customers[[#This Row],[number_customer_service_calls]] &lt;= 3, "2-3 Calls", IF(tbl_Customers[[#This Row],[number_customer_service_calls]] &lt;=5, "4-5 Calls", "6+ Calls")))</f>
        <v>0-1 Calls</v>
      </c>
      <c r="X1528" t="str">
        <f>IF(tbl_Customers[[#This Row],[account_length]] &lt;= 50, "0-50", IF(tbl_Customers[[#This Row],[account_length]] &lt;=100, "51-100", IF(tbl_Customers[[#This Row],[account_length]] &lt;= 150, "101-150", "151+")))</f>
        <v>151+</v>
      </c>
      <c r="Y1528" s="30" t="str">
        <f>IF(tbl_Customers[[#This Row],[total_intl_charge]] &lt;= 3, "Low Charges", "High Charges")</f>
        <v>Low Charges</v>
      </c>
    </row>
    <row r="1529" spans="1:25"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c r="V1529">
        <f>IF(tbl_Customers[[#This Row],[churn]] = "yes", 1, 0)</f>
        <v>0</v>
      </c>
      <c r="W1529" t="str">
        <f>IF(tbl_Customers[[#This Row],[number_customer_service_calls]] &lt;= 1, "0-1 Calls", IF(tbl_Customers[[#This Row],[number_customer_service_calls]] &lt;= 3, "2-3 Calls", IF(tbl_Customers[[#This Row],[number_customer_service_calls]] &lt;=5, "4-5 Calls", "6+ Calls")))</f>
        <v>0-1 Calls</v>
      </c>
      <c r="X1529" t="str">
        <f>IF(tbl_Customers[[#This Row],[account_length]] &lt;= 50, "0-50", IF(tbl_Customers[[#This Row],[account_length]] &lt;=100, "51-100", IF(tbl_Customers[[#This Row],[account_length]] &lt;= 150, "101-150", "151+")))</f>
        <v>51-100</v>
      </c>
      <c r="Y1529" s="30" t="str">
        <f>IF(tbl_Customers[[#This Row],[total_intl_charge]] &lt;= 3, "Low Charges", "High Charges")</f>
        <v>Low Charges</v>
      </c>
    </row>
    <row r="1530" spans="1:25"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c r="V1530">
        <f>IF(tbl_Customers[[#This Row],[churn]] = "yes", 1, 0)</f>
        <v>0</v>
      </c>
      <c r="W1530" t="str">
        <f>IF(tbl_Customers[[#This Row],[number_customer_service_calls]] &lt;= 1, "0-1 Calls", IF(tbl_Customers[[#This Row],[number_customer_service_calls]] &lt;= 3, "2-3 Calls", IF(tbl_Customers[[#This Row],[number_customer_service_calls]] &lt;=5, "4-5 Calls", "6+ Calls")))</f>
        <v>0-1 Calls</v>
      </c>
      <c r="X1530" t="str">
        <f>IF(tbl_Customers[[#This Row],[account_length]] &lt;= 50, "0-50", IF(tbl_Customers[[#This Row],[account_length]] &lt;=100, "51-100", IF(tbl_Customers[[#This Row],[account_length]] &lt;= 150, "101-150", "151+")))</f>
        <v>51-100</v>
      </c>
      <c r="Y1530" s="30" t="str">
        <f>IF(tbl_Customers[[#This Row],[total_intl_charge]] &lt;= 3, "Low Charges", "High Charges")</f>
        <v>High Charges</v>
      </c>
    </row>
    <row r="1531" spans="1:25"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c r="V1531">
        <f>IF(tbl_Customers[[#This Row],[churn]] = "yes", 1, 0)</f>
        <v>0</v>
      </c>
      <c r="W1531" t="str">
        <f>IF(tbl_Customers[[#This Row],[number_customer_service_calls]] &lt;= 1, "0-1 Calls", IF(tbl_Customers[[#This Row],[number_customer_service_calls]] &lt;= 3, "2-3 Calls", IF(tbl_Customers[[#This Row],[number_customer_service_calls]] &lt;=5, "4-5 Calls", "6+ Calls")))</f>
        <v>0-1 Calls</v>
      </c>
      <c r="X1531" t="str">
        <f>IF(tbl_Customers[[#This Row],[account_length]] &lt;= 50, "0-50", IF(tbl_Customers[[#This Row],[account_length]] &lt;=100, "51-100", IF(tbl_Customers[[#This Row],[account_length]] &lt;= 150, "101-150", "151+")))</f>
        <v>101-150</v>
      </c>
      <c r="Y1531" s="30" t="str">
        <f>IF(tbl_Customers[[#This Row],[total_intl_charge]] &lt;= 3, "Low Charges", "High Charges")</f>
        <v>Low Charges</v>
      </c>
    </row>
    <row r="1532" spans="1:25"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c r="V1532">
        <f>IF(tbl_Customers[[#This Row],[churn]] = "yes", 1, 0)</f>
        <v>0</v>
      </c>
      <c r="W1532" t="str">
        <f>IF(tbl_Customers[[#This Row],[number_customer_service_calls]] &lt;= 1, "0-1 Calls", IF(tbl_Customers[[#This Row],[number_customer_service_calls]] &lt;= 3, "2-3 Calls", IF(tbl_Customers[[#This Row],[number_customer_service_calls]] &lt;=5, "4-5 Calls", "6+ Calls")))</f>
        <v>2-3 Calls</v>
      </c>
      <c r="X1532" t="str">
        <f>IF(tbl_Customers[[#This Row],[account_length]] &lt;= 50, "0-50", IF(tbl_Customers[[#This Row],[account_length]] &lt;=100, "51-100", IF(tbl_Customers[[#This Row],[account_length]] &lt;= 150, "101-150", "151+")))</f>
        <v>51-100</v>
      </c>
      <c r="Y1532" s="30" t="str">
        <f>IF(tbl_Customers[[#This Row],[total_intl_charge]] &lt;= 3, "Low Charges", "High Charges")</f>
        <v>High Charges</v>
      </c>
    </row>
    <row r="1533" spans="1:25"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c r="V1533">
        <f>IF(tbl_Customers[[#This Row],[churn]] = "yes", 1, 0)</f>
        <v>0</v>
      </c>
      <c r="W1533" t="str">
        <f>IF(tbl_Customers[[#This Row],[number_customer_service_calls]] &lt;= 1, "0-1 Calls", IF(tbl_Customers[[#This Row],[number_customer_service_calls]] &lt;= 3, "2-3 Calls", IF(tbl_Customers[[#This Row],[number_customer_service_calls]] &lt;=5, "4-5 Calls", "6+ Calls")))</f>
        <v>2-3 Calls</v>
      </c>
      <c r="X1533" t="str">
        <f>IF(tbl_Customers[[#This Row],[account_length]] &lt;= 50, "0-50", IF(tbl_Customers[[#This Row],[account_length]] &lt;=100, "51-100", IF(tbl_Customers[[#This Row],[account_length]] &lt;= 150, "101-150", "151+")))</f>
        <v>101-150</v>
      </c>
      <c r="Y1533" s="30" t="str">
        <f>IF(tbl_Customers[[#This Row],[total_intl_charge]] &lt;= 3, "Low Charges", "High Charges")</f>
        <v>Low Charges</v>
      </c>
    </row>
    <row r="1534" spans="1:25"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c r="V1534">
        <f>IF(tbl_Customers[[#This Row],[churn]] = "yes", 1, 0)</f>
        <v>0</v>
      </c>
      <c r="W1534" t="str">
        <f>IF(tbl_Customers[[#This Row],[number_customer_service_calls]] &lt;= 1, "0-1 Calls", IF(tbl_Customers[[#This Row],[number_customer_service_calls]] &lt;= 3, "2-3 Calls", IF(tbl_Customers[[#This Row],[number_customer_service_calls]] &lt;=5, "4-5 Calls", "6+ Calls")))</f>
        <v>2-3 Calls</v>
      </c>
      <c r="X1534" t="str">
        <f>IF(tbl_Customers[[#This Row],[account_length]] &lt;= 50, "0-50", IF(tbl_Customers[[#This Row],[account_length]] &lt;=100, "51-100", IF(tbl_Customers[[#This Row],[account_length]] &lt;= 150, "101-150", "151+")))</f>
        <v>51-100</v>
      </c>
      <c r="Y1534" s="30" t="str">
        <f>IF(tbl_Customers[[#This Row],[total_intl_charge]] &lt;= 3, "Low Charges", "High Charges")</f>
        <v>High Charges</v>
      </c>
    </row>
    <row r="1535" spans="1:25"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c r="V1535">
        <f>IF(tbl_Customers[[#This Row],[churn]] = "yes", 1, 0)</f>
        <v>0</v>
      </c>
      <c r="W1535" t="str">
        <f>IF(tbl_Customers[[#This Row],[number_customer_service_calls]] &lt;= 1, "0-1 Calls", IF(tbl_Customers[[#This Row],[number_customer_service_calls]] &lt;= 3, "2-3 Calls", IF(tbl_Customers[[#This Row],[number_customer_service_calls]] &lt;=5, "4-5 Calls", "6+ Calls")))</f>
        <v>0-1 Calls</v>
      </c>
      <c r="X1535" t="str">
        <f>IF(tbl_Customers[[#This Row],[account_length]] &lt;= 50, "0-50", IF(tbl_Customers[[#This Row],[account_length]] &lt;=100, "51-100", IF(tbl_Customers[[#This Row],[account_length]] &lt;= 150, "101-150", "151+")))</f>
        <v>51-100</v>
      </c>
      <c r="Y1535" s="30" t="str">
        <f>IF(tbl_Customers[[#This Row],[total_intl_charge]] &lt;= 3, "Low Charges", "High Charges")</f>
        <v>Low Charges</v>
      </c>
    </row>
    <row r="1536" spans="1:25"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c r="V1536">
        <f>IF(tbl_Customers[[#This Row],[churn]] = "yes", 1, 0)</f>
        <v>0</v>
      </c>
      <c r="W1536" t="str">
        <f>IF(tbl_Customers[[#This Row],[number_customer_service_calls]] &lt;= 1, "0-1 Calls", IF(tbl_Customers[[#This Row],[number_customer_service_calls]] &lt;= 3, "2-3 Calls", IF(tbl_Customers[[#This Row],[number_customer_service_calls]] &lt;=5, "4-5 Calls", "6+ Calls")))</f>
        <v>0-1 Calls</v>
      </c>
      <c r="X1536" t="str">
        <f>IF(tbl_Customers[[#This Row],[account_length]] &lt;= 50, "0-50", IF(tbl_Customers[[#This Row],[account_length]] &lt;=100, "51-100", IF(tbl_Customers[[#This Row],[account_length]] &lt;= 150, "101-150", "151+")))</f>
        <v>101-150</v>
      </c>
      <c r="Y1536" s="30" t="str">
        <f>IF(tbl_Customers[[#This Row],[total_intl_charge]] &lt;= 3, "Low Charges", "High Charges")</f>
        <v>High Charges</v>
      </c>
    </row>
    <row r="1537" spans="1:25"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c r="V1537">
        <f>IF(tbl_Customers[[#This Row],[churn]] = "yes", 1, 0)</f>
        <v>0</v>
      </c>
      <c r="W1537" t="str">
        <f>IF(tbl_Customers[[#This Row],[number_customer_service_calls]] &lt;= 1, "0-1 Calls", IF(tbl_Customers[[#This Row],[number_customer_service_calls]] &lt;= 3, "2-3 Calls", IF(tbl_Customers[[#This Row],[number_customer_service_calls]] &lt;=5, "4-5 Calls", "6+ Calls")))</f>
        <v>2-3 Calls</v>
      </c>
      <c r="X1537" t="str">
        <f>IF(tbl_Customers[[#This Row],[account_length]] &lt;= 50, "0-50", IF(tbl_Customers[[#This Row],[account_length]] &lt;=100, "51-100", IF(tbl_Customers[[#This Row],[account_length]] &lt;= 150, "101-150", "151+")))</f>
        <v>101-150</v>
      </c>
      <c r="Y1537" s="30" t="str">
        <f>IF(tbl_Customers[[#This Row],[total_intl_charge]] &lt;= 3, "Low Charges", "High Charges")</f>
        <v>Low Charges</v>
      </c>
    </row>
    <row r="1538" spans="1:25"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c r="V1538">
        <f>IF(tbl_Customers[[#This Row],[churn]] = "yes", 1, 0)</f>
        <v>0</v>
      </c>
      <c r="W1538" t="str">
        <f>IF(tbl_Customers[[#This Row],[number_customer_service_calls]] &lt;= 1, "0-1 Calls", IF(tbl_Customers[[#This Row],[number_customer_service_calls]] &lt;= 3, "2-3 Calls", IF(tbl_Customers[[#This Row],[number_customer_service_calls]] &lt;=5, "4-5 Calls", "6+ Calls")))</f>
        <v>2-3 Calls</v>
      </c>
      <c r="X1538" t="str">
        <f>IF(tbl_Customers[[#This Row],[account_length]] &lt;= 50, "0-50", IF(tbl_Customers[[#This Row],[account_length]] &lt;=100, "51-100", IF(tbl_Customers[[#This Row],[account_length]] &lt;= 150, "101-150", "151+")))</f>
        <v>101-150</v>
      </c>
      <c r="Y1538" s="30" t="str">
        <f>IF(tbl_Customers[[#This Row],[total_intl_charge]] &lt;= 3, "Low Charges", "High Charges")</f>
        <v>High Charges</v>
      </c>
    </row>
    <row r="1539" spans="1:25"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c r="V1539">
        <f>IF(tbl_Customers[[#This Row],[churn]] = "yes", 1, 0)</f>
        <v>0</v>
      </c>
      <c r="W1539" t="str">
        <f>IF(tbl_Customers[[#This Row],[number_customer_service_calls]] &lt;= 1, "0-1 Calls", IF(tbl_Customers[[#This Row],[number_customer_service_calls]] &lt;= 3, "2-3 Calls", IF(tbl_Customers[[#This Row],[number_customer_service_calls]] &lt;=5, "4-5 Calls", "6+ Calls")))</f>
        <v>0-1 Calls</v>
      </c>
      <c r="X1539" t="str">
        <f>IF(tbl_Customers[[#This Row],[account_length]] &lt;= 50, "0-50", IF(tbl_Customers[[#This Row],[account_length]] &lt;=100, "51-100", IF(tbl_Customers[[#This Row],[account_length]] &lt;= 150, "101-150", "151+")))</f>
        <v>101-150</v>
      </c>
      <c r="Y1539" s="30" t="str">
        <f>IF(tbl_Customers[[#This Row],[total_intl_charge]] &lt;= 3, "Low Charges", "High Charges")</f>
        <v>High Charges</v>
      </c>
    </row>
    <row r="1540" spans="1:25"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c r="V1540">
        <f>IF(tbl_Customers[[#This Row],[churn]] = "yes", 1, 0)</f>
        <v>0</v>
      </c>
      <c r="W1540" t="str">
        <f>IF(tbl_Customers[[#This Row],[number_customer_service_calls]] &lt;= 1, "0-1 Calls", IF(tbl_Customers[[#This Row],[number_customer_service_calls]] &lt;= 3, "2-3 Calls", IF(tbl_Customers[[#This Row],[number_customer_service_calls]] &lt;=5, "4-5 Calls", "6+ Calls")))</f>
        <v>2-3 Calls</v>
      </c>
      <c r="X1540" t="str">
        <f>IF(tbl_Customers[[#This Row],[account_length]] &lt;= 50, "0-50", IF(tbl_Customers[[#This Row],[account_length]] &lt;=100, "51-100", IF(tbl_Customers[[#This Row],[account_length]] &lt;= 150, "101-150", "151+")))</f>
        <v>101-150</v>
      </c>
      <c r="Y1540" s="30" t="str">
        <f>IF(tbl_Customers[[#This Row],[total_intl_charge]] &lt;= 3, "Low Charges", "High Charges")</f>
        <v>Low Charges</v>
      </c>
    </row>
    <row r="1541" spans="1:25"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c r="V1541">
        <f>IF(tbl_Customers[[#This Row],[churn]] = "yes", 1, 0)</f>
        <v>0</v>
      </c>
      <c r="W1541" t="str">
        <f>IF(tbl_Customers[[#This Row],[number_customer_service_calls]] &lt;= 1, "0-1 Calls", IF(tbl_Customers[[#This Row],[number_customer_service_calls]] &lt;= 3, "2-3 Calls", IF(tbl_Customers[[#This Row],[number_customer_service_calls]] &lt;=5, "4-5 Calls", "6+ Calls")))</f>
        <v>2-3 Calls</v>
      </c>
      <c r="X1541" t="str">
        <f>IF(tbl_Customers[[#This Row],[account_length]] &lt;= 50, "0-50", IF(tbl_Customers[[#This Row],[account_length]] &lt;=100, "51-100", IF(tbl_Customers[[#This Row],[account_length]] &lt;= 150, "101-150", "151+")))</f>
        <v>101-150</v>
      </c>
      <c r="Y1541" s="30" t="str">
        <f>IF(tbl_Customers[[#This Row],[total_intl_charge]] &lt;= 3, "Low Charges", "High Charges")</f>
        <v>Low Charges</v>
      </c>
    </row>
    <row r="1542" spans="1:25"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c r="V1542">
        <f>IF(tbl_Customers[[#This Row],[churn]] = "yes", 1, 0)</f>
        <v>0</v>
      </c>
      <c r="W1542" t="str">
        <f>IF(tbl_Customers[[#This Row],[number_customer_service_calls]] &lt;= 1, "0-1 Calls", IF(tbl_Customers[[#This Row],[number_customer_service_calls]] &lt;= 3, "2-3 Calls", IF(tbl_Customers[[#This Row],[number_customer_service_calls]] &lt;=5, "4-5 Calls", "6+ Calls")))</f>
        <v>2-3 Calls</v>
      </c>
      <c r="X1542" t="str">
        <f>IF(tbl_Customers[[#This Row],[account_length]] &lt;= 50, "0-50", IF(tbl_Customers[[#This Row],[account_length]] &lt;=100, "51-100", IF(tbl_Customers[[#This Row],[account_length]] &lt;= 150, "101-150", "151+")))</f>
        <v>51-100</v>
      </c>
      <c r="Y1542" s="30" t="str">
        <f>IF(tbl_Customers[[#This Row],[total_intl_charge]] &lt;= 3, "Low Charges", "High Charges")</f>
        <v>High Charges</v>
      </c>
    </row>
    <row r="1543" spans="1:25"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c r="V1543">
        <f>IF(tbl_Customers[[#This Row],[churn]] = "yes", 1, 0)</f>
        <v>0</v>
      </c>
      <c r="W1543" t="str">
        <f>IF(tbl_Customers[[#This Row],[number_customer_service_calls]] &lt;= 1, "0-1 Calls", IF(tbl_Customers[[#This Row],[number_customer_service_calls]] &lt;= 3, "2-3 Calls", IF(tbl_Customers[[#This Row],[number_customer_service_calls]] &lt;=5, "4-5 Calls", "6+ Calls")))</f>
        <v>2-3 Calls</v>
      </c>
      <c r="X1543" t="str">
        <f>IF(tbl_Customers[[#This Row],[account_length]] &lt;= 50, "0-50", IF(tbl_Customers[[#This Row],[account_length]] &lt;=100, "51-100", IF(tbl_Customers[[#This Row],[account_length]] &lt;= 150, "101-150", "151+")))</f>
        <v>101-150</v>
      </c>
      <c r="Y1543" s="30" t="str">
        <f>IF(tbl_Customers[[#This Row],[total_intl_charge]] &lt;= 3, "Low Charges", "High Charges")</f>
        <v>Low Charges</v>
      </c>
    </row>
    <row r="1544" spans="1:25"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c r="V1544">
        <f>IF(tbl_Customers[[#This Row],[churn]] = "yes", 1, 0)</f>
        <v>0</v>
      </c>
      <c r="W1544" t="str">
        <f>IF(tbl_Customers[[#This Row],[number_customer_service_calls]] &lt;= 1, "0-1 Calls", IF(tbl_Customers[[#This Row],[number_customer_service_calls]] &lt;= 3, "2-3 Calls", IF(tbl_Customers[[#This Row],[number_customer_service_calls]] &lt;=5, "4-5 Calls", "6+ Calls")))</f>
        <v>0-1 Calls</v>
      </c>
      <c r="X1544" t="str">
        <f>IF(tbl_Customers[[#This Row],[account_length]] &lt;= 50, "0-50", IF(tbl_Customers[[#This Row],[account_length]] &lt;=100, "51-100", IF(tbl_Customers[[#This Row],[account_length]] &lt;= 150, "101-150", "151+")))</f>
        <v>51-100</v>
      </c>
      <c r="Y1544" s="30" t="str">
        <f>IF(tbl_Customers[[#This Row],[total_intl_charge]] &lt;= 3, "Low Charges", "High Charges")</f>
        <v>Low Charges</v>
      </c>
    </row>
    <row r="1545" spans="1:25"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c r="V1545">
        <f>IF(tbl_Customers[[#This Row],[churn]] = "yes", 1, 0)</f>
        <v>0</v>
      </c>
      <c r="W1545" t="str">
        <f>IF(tbl_Customers[[#This Row],[number_customer_service_calls]] &lt;= 1, "0-1 Calls", IF(tbl_Customers[[#This Row],[number_customer_service_calls]] &lt;= 3, "2-3 Calls", IF(tbl_Customers[[#This Row],[number_customer_service_calls]] &lt;=5, "4-5 Calls", "6+ Calls")))</f>
        <v>0-1 Calls</v>
      </c>
      <c r="X1545" t="str">
        <f>IF(tbl_Customers[[#This Row],[account_length]] &lt;= 50, "0-50", IF(tbl_Customers[[#This Row],[account_length]] &lt;=100, "51-100", IF(tbl_Customers[[#This Row],[account_length]] &lt;= 150, "101-150", "151+")))</f>
        <v>0-50</v>
      </c>
      <c r="Y1545" s="30" t="str">
        <f>IF(tbl_Customers[[#This Row],[total_intl_charge]] &lt;= 3, "Low Charges", "High Charges")</f>
        <v>Low Charges</v>
      </c>
    </row>
    <row r="1546" spans="1:25"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c r="V1546">
        <f>IF(tbl_Customers[[#This Row],[churn]] = "yes", 1, 0)</f>
        <v>0</v>
      </c>
      <c r="W1546" t="str">
        <f>IF(tbl_Customers[[#This Row],[number_customer_service_calls]] &lt;= 1, "0-1 Calls", IF(tbl_Customers[[#This Row],[number_customer_service_calls]] &lt;= 3, "2-3 Calls", IF(tbl_Customers[[#This Row],[number_customer_service_calls]] &lt;=5, "4-5 Calls", "6+ Calls")))</f>
        <v>6+ Calls</v>
      </c>
      <c r="X1546" t="str">
        <f>IF(tbl_Customers[[#This Row],[account_length]] &lt;= 50, "0-50", IF(tbl_Customers[[#This Row],[account_length]] &lt;=100, "51-100", IF(tbl_Customers[[#This Row],[account_length]] &lt;= 150, "101-150", "151+")))</f>
        <v>51-100</v>
      </c>
      <c r="Y1546" s="30" t="str">
        <f>IF(tbl_Customers[[#This Row],[total_intl_charge]] &lt;= 3, "Low Charges", "High Charges")</f>
        <v>High Charges</v>
      </c>
    </row>
    <row r="1547" spans="1:25"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c r="V1547">
        <f>IF(tbl_Customers[[#This Row],[churn]] = "yes", 1, 0)</f>
        <v>0</v>
      </c>
      <c r="W1547" t="str">
        <f>IF(tbl_Customers[[#This Row],[number_customer_service_calls]] &lt;= 1, "0-1 Calls", IF(tbl_Customers[[#This Row],[number_customer_service_calls]] &lt;= 3, "2-3 Calls", IF(tbl_Customers[[#This Row],[number_customer_service_calls]] &lt;=5, "4-5 Calls", "6+ Calls")))</f>
        <v>0-1 Calls</v>
      </c>
      <c r="X1547" t="str">
        <f>IF(tbl_Customers[[#This Row],[account_length]] &lt;= 50, "0-50", IF(tbl_Customers[[#This Row],[account_length]] &lt;=100, "51-100", IF(tbl_Customers[[#This Row],[account_length]] &lt;= 150, "101-150", "151+")))</f>
        <v>51-100</v>
      </c>
      <c r="Y1547" s="30" t="str">
        <f>IF(tbl_Customers[[#This Row],[total_intl_charge]] &lt;= 3, "Low Charges", "High Charges")</f>
        <v>High Charges</v>
      </c>
    </row>
    <row r="1548" spans="1:25"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c r="V1548">
        <f>IF(tbl_Customers[[#This Row],[churn]] = "yes", 1, 0)</f>
        <v>0</v>
      </c>
      <c r="W1548" t="str">
        <f>IF(tbl_Customers[[#This Row],[number_customer_service_calls]] &lt;= 1, "0-1 Calls", IF(tbl_Customers[[#This Row],[number_customer_service_calls]] &lt;= 3, "2-3 Calls", IF(tbl_Customers[[#This Row],[number_customer_service_calls]] &lt;=5, "4-5 Calls", "6+ Calls")))</f>
        <v>2-3 Calls</v>
      </c>
      <c r="X1548" t="str">
        <f>IF(tbl_Customers[[#This Row],[account_length]] &lt;= 50, "0-50", IF(tbl_Customers[[#This Row],[account_length]] &lt;=100, "51-100", IF(tbl_Customers[[#This Row],[account_length]] &lt;= 150, "101-150", "151+")))</f>
        <v>51-100</v>
      </c>
      <c r="Y1548" s="30" t="str">
        <f>IF(tbl_Customers[[#This Row],[total_intl_charge]] &lt;= 3, "Low Charges", "High Charges")</f>
        <v>Low Charges</v>
      </c>
    </row>
    <row r="1549" spans="1:25"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c r="V1549">
        <f>IF(tbl_Customers[[#This Row],[churn]] = "yes", 1, 0)</f>
        <v>0</v>
      </c>
      <c r="W1549" t="str">
        <f>IF(tbl_Customers[[#This Row],[number_customer_service_calls]] &lt;= 1, "0-1 Calls", IF(tbl_Customers[[#This Row],[number_customer_service_calls]] &lt;= 3, "2-3 Calls", IF(tbl_Customers[[#This Row],[number_customer_service_calls]] &lt;=5, "4-5 Calls", "6+ Calls")))</f>
        <v>4-5 Calls</v>
      </c>
      <c r="X1549" t="str">
        <f>IF(tbl_Customers[[#This Row],[account_length]] &lt;= 50, "0-50", IF(tbl_Customers[[#This Row],[account_length]] &lt;=100, "51-100", IF(tbl_Customers[[#This Row],[account_length]] &lt;= 150, "101-150", "151+")))</f>
        <v>101-150</v>
      </c>
      <c r="Y1549" s="30" t="str">
        <f>IF(tbl_Customers[[#This Row],[total_intl_charge]] &lt;= 3, "Low Charges", "High Charges")</f>
        <v>Low Charges</v>
      </c>
    </row>
    <row r="1550" spans="1:25"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c r="V1550">
        <f>IF(tbl_Customers[[#This Row],[churn]] = "yes", 1, 0)</f>
        <v>0</v>
      </c>
      <c r="W1550" t="str">
        <f>IF(tbl_Customers[[#This Row],[number_customer_service_calls]] &lt;= 1, "0-1 Calls", IF(tbl_Customers[[#This Row],[number_customer_service_calls]] &lt;= 3, "2-3 Calls", IF(tbl_Customers[[#This Row],[number_customer_service_calls]] &lt;=5, "4-5 Calls", "6+ Calls")))</f>
        <v>0-1 Calls</v>
      </c>
      <c r="X1550" t="str">
        <f>IF(tbl_Customers[[#This Row],[account_length]] &lt;= 50, "0-50", IF(tbl_Customers[[#This Row],[account_length]] &lt;=100, "51-100", IF(tbl_Customers[[#This Row],[account_length]] &lt;= 150, "101-150", "151+")))</f>
        <v>101-150</v>
      </c>
      <c r="Y1550" s="30" t="str">
        <f>IF(tbl_Customers[[#This Row],[total_intl_charge]] &lt;= 3, "Low Charges", "High Charges")</f>
        <v>Low Charges</v>
      </c>
    </row>
    <row r="1551" spans="1:25"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c r="V1551">
        <f>IF(tbl_Customers[[#This Row],[churn]] = "yes", 1, 0)</f>
        <v>1</v>
      </c>
      <c r="W1551" t="str">
        <f>IF(tbl_Customers[[#This Row],[number_customer_service_calls]] &lt;= 1, "0-1 Calls", IF(tbl_Customers[[#This Row],[number_customer_service_calls]] &lt;= 3, "2-3 Calls", IF(tbl_Customers[[#This Row],[number_customer_service_calls]] &lt;=5, "4-5 Calls", "6+ Calls")))</f>
        <v>0-1 Calls</v>
      </c>
      <c r="X1551" t="str">
        <f>IF(tbl_Customers[[#This Row],[account_length]] &lt;= 50, "0-50", IF(tbl_Customers[[#This Row],[account_length]] &lt;=100, "51-100", IF(tbl_Customers[[#This Row],[account_length]] &lt;= 150, "101-150", "151+")))</f>
        <v>101-150</v>
      </c>
      <c r="Y1551" s="30" t="str">
        <f>IF(tbl_Customers[[#This Row],[total_intl_charge]] &lt;= 3, "Low Charges", "High Charges")</f>
        <v>Low Charges</v>
      </c>
    </row>
    <row r="1552" spans="1:25"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c r="V1552">
        <f>IF(tbl_Customers[[#This Row],[churn]] = "yes", 1, 0)</f>
        <v>0</v>
      </c>
      <c r="W1552" t="str">
        <f>IF(tbl_Customers[[#This Row],[number_customer_service_calls]] &lt;= 1, "0-1 Calls", IF(tbl_Customers[[#This Row],[number_customer_service_calls]] &lt;= 3, "2-3 Calls", IF(tbl_Customers[[#This Row],[number_customer_service_calls]] &lt;=5, "4-5 Calls", "6+ Calls")))</f>
        <v>0-1 Calls</v>
      </c>
      <c r="X1552" t="str">
        <f>IF(tbl_Customers[[#This Row],[account_length]] &lt;= 50, "0-50", IF(tbl_Customers[[#This Row],[account_length]] &lt;=100, "51-100", IF(tbl_Customers[[#This Row],[account_length]] &lt;= 150, "101-150", "151+")))</f>
        <v>0-50</v>
      </c>
      <c r="Y1552" s="30" t="str">
        <f>IF(tbl_Customers[[#This Row],[total_intl_charge]] &lt;= 3, "Low Charges", "High Charges")</f>
        <v>Low Charges</v>
      </c>
    </row>
    <row r="1553" spans="1:25"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c r="V1553">
        <f>IF(tbl_Customers[[#This Row],[churn]] = "yes", 1, 0)</f>
        <v>0</v>
      </c>
      <c r="W1553" t="str">
        <f>IF(tbl_Customers[[#This Row],[number_customer_service_calls]] &lt;= 1, "0-1 Calls", IF(tbl_Customers[[#This Row],[number_customer_service_calls]] &lt;= 3, "2-3 Calls", IF(tbl_Customers[[#This Row],[number_customer_service_calls]] &lt;=5, "4-5 Calls", "6+ Calls")))</f>
        <v>0-1 Calls</v>
      </c>
      <c r="X1553" t="str">
        <f>IF(tbl_Customers[[#This Row],[account_length]] &lt;= 50, "0-50", IF(tbl_Customers[[#This Row],[account_length]] &lt;=100, "51-100", IF(tbl_Customers[[#This Row],[account_length]] &lt;= 150, "101-150", "151+")))</f>
        <v>51-100</v>
      </c>
      <c r="Y1553" s="30" t="str">
        <f>IF(tbl_Customers[[#This Row],[total_intl_charge]] &lt;= 3, "Low Charges", "High Charges")</f>
        <v>High Charges</v>
      </c>
    </row>
    <row r="1554" spans="1:25"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c r="V1554">
        <f>IF(tbl_Customers[[#This Row],[churn]] = "yes", 1, 0)</f>
        <v>0</v>
      </c>
      <c r="W1554" t="str">
        <f>IF(tbl_Customers[[#This Row],[number_customer_service_calls]] &lt;= 1, "0-1 Calls", IF(tbl_Customers[[#This Row],[number_customer_service_calls]] &lt;= 3, "2-3 Calls", IF(tbl_Customers[[#This Row],[number_customer_service_calls]] &lt;=5, "4-5 Calls", "6+ Calls")))</f>
        <v>2-3 Calls</v>
      </c>
      <c r="X1554" t="str">
        <f>IF(tbl_Customers[[#This Row],[account_length]] &lt;= 50, "0-50", IF(tbl_Customers[[#This Row],[account_length]] &lt;=100, "51-100", IF(tbl_Customers[[#This Row],[account_length]] &lt;= 150, "101-150", "151+")))</f>
        <v>51-100</v>
      </c>
      <c r="Y1554" s="30" t="str">
        <f>IF(tbl_Customers[[#This Row],[total_intl_charge]] &lt;= 3, "Low Charges", "High Charges")</f>
        <v>Low Charges</v>
      </c>
    </row>
    <row r="1555" spans="1:25"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c r="V1555">
        <f>IF(tbl_Customers[[#This Row],[churn]] = "yes", 1, 0)</f>
        <v>0</v>
      </c>
      <c r="W1555" t="str">
        <f>IF(tbl_Customers[[#This Row],[number_customer_service_calls]] &lt;= 1, "0-1 Calls", IF(tbl_Customers[[#This Row],[number_customer_service_calls]] &lt;= 3, "2-3 Calls", IF(tbl_Customers[[#This Row],[number_customer_service_calls]] &lt;=5, "4-5 Calls", "6+ Calls")))</f>
        <v>2-3 Calls</v>
      </c>
      <c r="X1555" t="str">
        <f>IF(tbl_Customers[[#This Row],[account_length]] &lt;= 50, "0-50", IF(tbl_Customers[[#This Row],[account_length]] &lt;=100, "51-100", IF(tbl_Customers[[#This Row],[account_length]] &lt;= 150, "101-150", "151+")))</f>
        <v>51-100</v>
      </c>
      <c r="Y1555" s="30" t="str">
        <f>IF(tbl_Customers[[#This Row],[total_intl_charge]] &lt;= 3, "Low Charges", "High Charges")</f>
        <v>Low Charges</v>
      </c>
    </row>
    <row r="1556" spans="1:25"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c r="V1556">
        <f>IF(tbl_Customers[[#This Row],[churn]] = "yes", 1, 0)</f>
        <v>1</v>
      </c>
      <c r="W1556" t="str">
        <f>IF(tbl_Customers[[#This Row],[number_customer_service_calls]] &lt;= 1, "0-1 Calls", IF(tbl_Customers[[#This Row],[number_customer_service_calls]] &lt;= 3, "2-3 Calls", IF(tbl_Customers[[#This Row],[number_customer_service_calls]] &lt;=5, "4-5 Calls", "6+ Calls")))</f>
        <v>0-1 Calls</v>
      </c>
      <c r="X1556" t="str">
        <f>IF(tbl_Customers[[#This Row],[account_length]] &lt;= 50, "0-50", IF(tbl_Customers[[#This Row],[account_length]] &lt;=100, "51-100", IF(tbl_Customers[[#This Row],[account_length]] &lt;= 150, "101-150", "151+")))</f>
        <v>51-100</v>
      </c>
      <c r="Y1556" s="30" t="str">
        <f>IF(tbl_Customers[[#This Row],[total_intl_charge]] &lt;= 3, "Low Charges", "High Charges")</f>
        <v>Low Charges</v>
      </c>
    </row>
    <row r="1557" spans="1:25"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c r="V1557">
        <f>IF(tbl_Customers[[#This Row],[churn]] = "yes", 1, 0)</f>
        <v>0</v>
      </c>
      <c r="W1557" t="str">
        <f>IF(tbl_Customers[[#This Row],[number_customer_service_calls]] &lt;= 1, "0-1 Calls", IF(tbl_Customers[[#This Row],[number_customer_service_calls]] &lt;= 3, "2-3 Calls", IF(tbl_Customers[[#This Row],[number_customer_service_calls]] &lt;=5, "4-5 Calls", "6+ Calls")))</f>
        <v>2-3 Calls</v>
      </c>
      <c r="X1557" t="str">
        <f>IF(tbl_Customers[[#This Row],[account_length]] &lt;= 50, "0-50", IF(tbl_Customers[[#This Row],[account_length]] &lt;=100, "51-100", IF(tbl_Customers[[#This Row],[account_length]] &lt;= 150, "101-150", "151+")))</f>
        <v>101-150</v>
      </c>
      <c r="Y1557" s="30" t="str">
        <f>IF(tbl_Customers[[#This Row],[total_intl_charge]] &lt;= 3, "Low Charges", "High Charges")</f>
        <v>High Charges</v>
      </c>
    </row>
    <row r="1558" spans="1:25"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c r="V1558">
        <f>IF(tbl_Customers[[#This Row],[churn]] = "yes", 1, 0)</f>
        <v>1</v>
      </c>
      <c r="W1558" t="str">
        <f>IF(tbl_Customers[[#This Row],[number_customer_service_calls]] &lt;= 1, "0-1 Calls", IF(tbl_Customers[[#This Row],[number_customer_service_calls]] &lt;= 3, "2-3 Calls", IF(tbl_Customers[[#This Row],[number_customer_service_calls]] &lt;=5, "4-5 Calls", "6+ Calls")))</f>
        <v>4-5 Calls</v>
      </c>
      <c r="X1558" t="str">
        <f>IF(tbl_Customers[[#This Row],[account_length]] &lt;= 50, "0-50", IF(tbl_Customers[[#This Row],[account_length]] &lt;=100, "51-100", IF(tbl_Customers[[#This Row],[account_length]] &lt;= 150, "101-150", "151+")))</f>
        <v>51-100</v>
      </c>
      <c r="Y1558" s="30" t="str">
        <f>IF(tbl_Customers[[#This Row],[total_intl_charge]] &lt;= 3, "Low Charges", "High Charges")</f>
        <v>High Charges</v>
      </c>
    </row>
    <row r="1559" spans="1:25"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c r="V1559">
        <f>IF(tbl_Customers[[#This Row],[churn]] = "yes", 1, 0)</f>
        <v>1</v>
      </c>
      <c r="W1559" t="str">
        <f>IF(tbl_Customers[[#This Row],[number_customer_service_calls]] &lt;= 1, "0-1 Calls", IF(tbl_Customers[[#This Row],[number_customer_service_calls]] &lt;= 3, "2-3 Calls", IF(tbl_Customers[[#This Row],[number_customer_service_calls]] &lt;=5, "4-5 Calls", "6+ Calls")))</f>
        <v>2-3 Calls</v>
      </c>
      <c r="X1559" t="str">
        <f>IF(tbl_Customers[[#This Row],[account_length]] &lt;= 50, "0-50", IF(tbl_Customers[[#This Row],[account_length]] &lt;=100, "51-100", IF(tbl_Customers[[#This Row],[account_length]] &lt;= 150, "101-150", "151+")))</f>
        <v>51-100</v>
      </c>
      <c r="Y1559" s="30" t="str">
        <f>IF(tbl_Customers[[#This Row],[total_intl_charge]] &lt;= 3, "Low Charges", "High Charges")</f>
        <v>High Charges</v>
      </c>
    </row>
    <row r="1560" spans="1:25"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c r="V1560">
        <f>IF(tbl_Customers[[#This Row],[churn]] = "yes", 1, 0)</f>
        <v>0</v>
      </c>
      <c r="W1560" t="str">
        <f>IF(tbl_Customers[[#This Row],[number_customer_service_calls]] &lt;= 1, "0-1 Calls", IF(tbl_Customers[[#This Row],[number_customer_service_calls]] &lt;= 3, "2-3 Calls", IF(tbl_Customers[[#This Row],[number_customer_service_calls]] &lt;=5, "4-5 Calls", "6+ Calls")))</f>
        <v>0-1 Calls</v>
      </c>
      <c r="X1560" t="str">
        <f>IF(tbl_Customers[[#This Row],[account_length]] &lt;= 50, "0-50", IF(tbl_Customers[[#This Row],[account_length]] &lt;=100, "51-100", IF(tbl_Customers[[#This Row],[account_length]] &lt;= 150, "101-150", "151+")))</f>
        <v>101-150</v>
      </c>
      <c r="Y1560" s="30" t="str">
        <f>IF(tbl_Customers[[#This Row],[total_intl_charge]] &lt;= 3, "Low Charges", "High Charges")</f>
        <v>High Charges</v>
      </c>
    </row>
    <row r="1561" spans="1:25"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c r="V1561">
        <f>IF(tbl_Customers[[#This Row],[churn]] = "yes", 1, 0)</f>
        <v>0</v>
      </c>
      <c r="W1561" t="str">
        <f>IF(tbl_Customers[[#This Row],[number_customer_service_calls]] &lt;= 1, "0-1 Calls", IF(tbl_Customers[[#This Row],[number_customer_service_calls]] &lt;= 3, "2-3 Calls", IF(tbl_Customers[[#This Row],[number_customer_service_calls]] &lt;=5, "4-5 Calls", "6+ Calls")))</f>
        <v>2-3 Calls</v>
      </c>
      <c r="X1561" t="str">
        <f>IF(tbl_Customers[[#This Row],[account_length]] &lt;= 50, "0-50", IF(tbl_Customers[[#This Row],[account_length]] &lt;=100, "51-100", IF(tbl_Customers[[#This Row],[account_length]] &lt;= 150, "101-150", "151+")))</f>
        <v>51-100</v>
      </c>
      <c r="Y1561" s="30" t="str">
        <f>IF(tbl_Customers[[#This Row],[total_intl_charge]] &lt;= 3, "Low Charges", "High Charges")</f>
        <v>High Charges</v>
      </c>
    </row>
    <row r="1562" spans="1:25"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c r="V1562">
        <f>IF(tbl_Customers[[#This Row],[churn]] = "yes", 1, 0)</f>
        <v>0</v>
      </c>
      <c r="W1562" t="str">
        <f>IF(tbl_Customers[[#This Row],[number_customer_service_calls]] &lt;= 1, "0-1 Calls", IF(tbl_Customers[[#This Row],[number_customer_service_calls]] &lt;= 3, "2-3 Calls", IF(tbl_Customers[[#This Row],[number_customer_service_calls]] &lt;=5, "4-5 Calls", "6+ Calls")))</f>
        <v>2-3 Calls</v>
      </c>
      <c r="X1562" t="str">
        <f>IF(tbl_Customers[[#This Row],[account_length]] &lt;= 50, "0-50", IF(tbl_Customers[[#This Row],[account_length]] &lt;=100, "51-100", IF(tbl_Customers[[#This Row],[account_length]] &lt;= 150, "101-150", "151+")))</f>
        <v>101-150</v>
      </c>
      <c r="Y1562" s="30" t="str">
        <f>IF(tbl_Customers[[#This Row],[total_intl_charge]] &lt;= 3, "Low Charges", "High Charges")</f>
        <v>Low Charges</v>
      </c>
    </row>
    <row r="1563" spans="1:25"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c r="V1563">
        <f>IF(tbl_Customers[[#This Row],[churn]] = "yes", 1, 0)</f>
        <v>1</v>
      </c>
      <c r="W1563" t="str">
        <f>IF(tbl_Customers[[#This Row],[number_customer_service_calls]] &lt;= 1, "0-1 Calls", IF(tbl_Customers[[#This Row],[number_customer_service_calls]] &lt;= 3, "2-3 Calls", IF(tbl_Customers[[#This Row],[number_customer_service_calls]] &lt;=5, "4-5 Calls", "6+ Calls")))</f>
        <v>2-3 Calls</v>
      </c>
      <c r="X1563" t="str">
        <f>IF(tbl_Customers[[#This Row],[account_length]] &lt;= 50, "0-50", IF(tbl_Customers[[#This Row],[account_length]] &lt;=100, "51-100", IF(tbl_Customers[[#This Row],[account_length]] &lt;= 150, "101-150", "151+")))</f>
        <v>101-150</v>
      </c>
      <c r="Y1563" s="30" t="str">
        <f>IF(tbl_Customers[[#This Row],[total_intl_charge]] &lt;= 3, "Low Charges", "High Charges")</f>
        <v>High Charges</v>
      </c>
    </row>
    <row r="1564" spans="1:25"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c r="V1564">
        <f>IF(tbl_Customers[[#This Row],[churn]] = "yes", 1, 0)</f>
        <v>1</v>
      </c>
      <c r="W1564" t="str">
        <f>IF(tbl_Customers[[#This Row],[number_customer_service_calls]] &lt;= 1, "0-1 Calls", IF(tbl_Customers[[#This Row],[number_customer_service_calls]] &lt;= 3, "2-3 Calls", IF(tbl_Customers[[#This Row],[number_customer_service_calls]] &lt;=5, "4-5 Calls", "6+ Calls")))</f>
        <v>0-1 Calls</v>
      </c>
      <c r="X1564" t="str">
        <f>IF(tbl_Customers[[#This Row],[account_length]] &lt;= 50, "0-50", IF(tbl_Customers[[#This Row],[account_length]] &lt;=100, "51-100", IF(tbl_Customers[[#This Row],[account_length]] &lt;= 150, "101-150", "151+")))</f>
        <v>151+</v>
      </c>
      <c r="Y1564" s="30" t="str">
        <f>IF(tbl_Customers[[#This Row],[total_intl_charge]] &lt;= 3, "Low Charges", "High Charges")</f>
        <v>Low Charges</v>
      </c>
    </row>
    <row r="1565" spans="1:25"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c r="V1565">
        <f>IF(tbl_Customers[[#This Row],[churn]] = "yes", 1, 0)</f>
        <v>1</v>
      </c>
      <c r="W1565" t="str">
        <f>IF(tbl_Customers[[#This Row],[number_customer_service_calls]] &lt;= 1, "0-1 Calls", IF(tbl_Customers[[#This Row],[number_customer_service_calls]] &lt;= 3, "2-3 Calls", IF(tbl_Customers[[#This Row],[number_customer_service_calls]] &lt;=5, "4-5 Calls", "6+ Calls")))</f>
        <v>4-5 Calls</v>
      </c>
      <c r="X1565" t="str">
        <f>IF(tbl_Customers[[#This Row],[account_length]] &lt;= 50, "0-50", IF(tbl_Customers[[#This Row],[account_length]] &lt;=100, "51-100", IF(tbl_Customers[[#This Row],[account_length]] &lt;= 150, "101-150", "151+")))</f>
        <v>51-100</v>
      </c>
      <c r="Y1565" s="30" t="str">
        <f>IF(tbl_Customers[[#This Row],[total_intl_charge]] &lt;= 3, "Low Charges", "High Charges")</f>
        <v>Low Charges</v>
      </c>
    </row>
    <row r="1566" spans="1:25"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c r="V1566">
        <f>IF(tbl_Customers[[#This Row],[churn]] = "yes", 1, 0)</f>
        <v>0</v>
      </c>
      <c r="W1566" t="str">
        <f>IF(tbl_Customers[[#This Row],[number_customer_service_calls]] &lt;= 1, "0-1 Calls", IF(tbl_Customers[[#This Row],[number_customer_service_calls]] &lt;= 3, "2-3 Calls", IF(tbl_Customers[[#This Row],[number_customer_service_calls]] &lt;=5, "4-5 Calls", "6+ Calls")))</f>
        <v>0-1 Calls</v>
      </c>
      <c r="X1566" t="str">
        <f>IF(tbl_Customers[[#This Row],[account_length]] &lt;= 50, "0-50", IF(tbl_Customers[[#This Row],[account_length]] &lt;=100, "51-100", IF(tbl_Customers[[#This Row],[account_length]] &lt;= 150, "101-150", "151+")))</f>
        <v>101-150</v>
      </c>
      <c r="Y1566" s="30" t="str">
        <f>IF(tbl_Customers[[#This Row],[total_intl_charge]] &lt;= 3, "Low Charges", "High Charges")</f>
        <v>High Charges</v>
      </c>
    </row>
    <row r="1567" spans="1:25"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c r="V1567">
        <f>IF(tbl_Customers[[#This Row],[churn]] = "yes", 1, 0)</f>
        <v>0</v>
      </c>
      <c r="W1567" t="str">
        <f>IF(tbl_Customers[[#This Row],[number_customer_service_calls]] &lt;= 1, "0-1 Calls", IF(tbl_Customers[[#This Row],[number_customer_service_calls]] &lt;= 3, "2-3 Calls", IF(tbl_Customers[[#This Row],[number_customer_service_calls]] &lt;=5, "4-5 Calls", "6+ Calls")))</f>
        <v>0-1 Calls</v>
      </c>
      <c r="X1567" t="str">
        <f>IF(tbl_Customers[[#This Row],[account_length]] &lt;= 50, "0-50", IF(tbl_Customers[[#This Row],[account_length]] &lt;=100, "51-100", IF(tbl_Customers[[#This Row],[account_length]] &lt;= 150, "101-150", "151+")))</f>
        <v>151+</v>
      </c>
      <c r="Y1567" s="30" t="str">
        <f>IF(tbl_Customers[[#This Row],[total_intl_charge]] &lt;= 3, "Low Charges", "High Charges")</f>
        <v>Low Charges</v>
      </c>
    </row>
    <row r="1568" spans="1:25"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c r="V1568">
        <f>IF(tbl_Customers[[#This Row],[churn]] = "yes", 1, 0)</f>
        <v>0</v>
      </c>
      <c r="W1568" t="str">
        <f>IF(tbl_Customers[[#This Row],[number_customer_service_calls]] &lt;= 1, "0-1 Calls", IF(tbl_Customers[[#This Row],[number_customer_service_calls]] &lt;= 3, "2-3 Calls", IF(tbl_Customers[[#This Row],[number_customer_service_calls]] &lt;=5, "4-5 Calls", "6+ Calls")))</f>
        <v>2-3 Calls</v>
      </c>
      <c r="X1568" t="str">
        <f>IF(tbl_Customers[[#This Row],[account_length]] &lt;= 50, "0-50", IF(tbl_Customers[[#This Row],[account_length]] &lt;=100, "51-100", IF(tbl_Customers[[#This Row],[account_length]] &lt;= 150, "101-150", "151+")))</f>
        <v>51-100</v>
      </c>
      <c r="Y1568" s="30" t="str">
        <f>IF(tbl_Customers[[#This Row],[total_intl_charge]] &lt;= 3, "Low Charges", "High Charges")</f>
        <v>Low Charges</v>
      </c>
    </row>
    <row r="1569" spans="1:25"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c r="V1569">
        <f>IF(tbl_Customers[[#This Row],[churn]] = "yes", 1, 0)</f>
        <v>0</v>
      </c>
      <c r="W1569" t="str">
        <f>IF(tbl_Customers[[#This Row],[number_customer_service_calls]] &lt;= 1, "0-1 Calls", IF(tbl_Customers[[#This Row],[number_customer_service_calls]] &lt;= 3, "2-3 Calls", IF(tbl_Customers[[#This Row],[number_customer_service_calls]] &lt;=5, "4-5 Calls", "6+ Calls")))</f>
        <v>0-1 Calls</v>
      </c>
      <c r="X1569" t="str">
        <f>IF(tbl_Customers[[#This Row],[account_length]] &lt;= 50, "0-50", IF(tbl_Customers[[#This Row],[account_length]] &lt;=100, "51-100", IF(tbl_Customers[[#This Row],[account_length]] &lt;= 150, "101-150", "151+")))</f>
        <v>51-100</v>
      </c>
      <c r="Y1569" s="30" t="str">
        <f>IF(tbl_Customers[[#This Row],[total_intl_charge]] &lt;= 3, "Low Charges", "High Charges")</f>
        <v>Low Charges</v>
      </c>
    </row>
    <row r="1570" spans="1:25"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c r="V1570">
        <f>IF(tbl_Customers[[#This Row],[churn]] = "yes", 1, 0)</f>
        <v>1</v>
      </c>
      <c r="W1570" t="str">
        <f>IF(tbl_Customers[[#This Row],[number_customer_service_calls]] &lt;= 1, "0-1 Calls", IF(tbl_Customers[[#This Row],[number_customer_service_calls]] &lt;= 3, "2-3 Calls", IF(tbl_Customers[[#This Row],[number_customer_service_calls]] &lt;=5, "4-5 Calls", "6+ Calls")))</f>
        <v>0-1 Calls</v>
      </c>
      <c r="X1570" t="str">
        <f>IF(tbl_Customers[[#This Row],[account_length]] &lt;= 50, "0-50", IF(tbl_Customers[[#This Row],[account_length]] &lt;=100, "51-100", IF(tbl_Customers[[#This Row],[account_length]] &lt;= 150, "101-150", "151+")))</f>
        <v>101-150</v>
      </c>
      <c r="Y1570" s="30" t="str">
        <f>IF(tbl_Customers[[#This Row],[total_intl_charge]] &lt;= 3, "Low Charges", "High Charges")</f>
        <v>High Charges</v>
      </c>
    </row>
    <row r="1571" spans="1:25"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c r="V1571">
        <f>IF(tbl_Customers[[#This Row],[churn]] = "yes", 1, 0)</f>
        <v>0</v>
      </c>
      <c r="W1571" t="str">
        <f>IF(tbl_Customers[[#This Row],[number_customer_service_calls]] &lt;= 1, "0-1 Calls", IF(tbl_Customers[[#This Row],[number_customer_service_calls]] &lt;= 3, "2-3 Calls", IF(tbl_Customers[[#This Row],[number_customer_service_calls]] &lt;=5, "4-5 Calls", "6+ Calls")))</f>
        <v>0-1 Calls</v>
      </c>
      <c r="X1571" t="str">
        <f>IF(tbl_Customers[[#This Row],[account_length]] &lt;= 50, "0-50", IF(tbl_Customers[[#This Row],[account_length]] &lt;=100, "51-100", IF(tbl_Customers[[#This Row],[account_length]] &lt;= 150, "101-150", "151+")))</f>
        <v>101-150</v>
      </c>
      <c r="Y1571" s="30" t="str">
        <f>IF(tbl_Customers[[#This Row],[total_intl_charge]] &lt;= 3, "Low Charges", "High Charges")</f>
        <v>Low Charges</v>
      </c>
    </row>
    <row r="1572" spans="1:25"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c r="V1572">
        <f>IF(tbl_Customers[[#This Row],[churn]] = "yes", 1, 0)</f>
        <v>0</v>
      </c>
      <c r="W1572" t="str">
        <f>IF(tbl_Customers[[#This Row],[number_customer_service_calls]] &lt;= 1, "0-1 Calls", IF(tbl_Customers[[#This Row],[number_customer_service_calls]] &lt;= 3, "2-3 Calls", IF(tbl_Customers[[#This Row],[number_customer_service_calls]] &lt;=5, "4-5 Calls", "6+ Calls")))</f>
        <v>0-1 Calls</v>
      </c>
      <c r="X1572" t="str">
        <f>IF(tbl_Customers[[#This Row],[account_length]] &lt;= 50, "0-50", IF(tbl_Customers[[#This Row],[account_length]] &lt;=100, "51-100", IF(tbl_Customers[[#This Row],[account_length]] &lt;= 150, "101-150", "151+")))</f>
        <v>51-100</v>
      </c>
      <c r="Y1572" s="30" t="str">
        <f>IF(tbl_Customers[[#This Row],[total_intl_charge]] &lt;= 3, "Low Charges", "High Charges")</f>
        <v>Low Charges</v>
      </c>
    </row>
    <row r="1573" spans="1:25"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c r="V1573">
        <f>IF(tbl_Customers[[#This Row],[churn]] = "yes", 1, 0)</f>
        <v>1</v>
      </c>
      <c r="W1573" t="str">
        <f>IF(tbl_Customers[[#This Row],[number_customer_service_calls]] &lt;= 1, "0-1 Calls", IF(tbl_Customers[[#This Row],[number_customer_service_calls]] &lt;= 3, "2-3 Calls", IF(tbl_Customers[[#This Row],[number_customer_service_calls]] &lt;=5, "4-5 Calls", "6+ Calls")))</f>
        <v>0-1 Calls</v>
      </c>
      <c r="X1573" t="str">
        <f>IF(tbl_Customers[[#This Row],[account_length]] &lt;= 50, "0-50", IF(tbl_Customers[[#This Row],[account_length]] &lt;=100, "51-100", IF(tbl_Customers[[#This Row],[account_length]] &lt;= 150, "101-150", "151+")))</f>
        <v>101-150</v>
      </c>
      <c r="Y1573" s="30" t="str">
        <f>IF(tbl_Customers[[#This Row],[total_intl_charge]] &lt;= 3, "Low Charges", "High Charges")</f>
        <v>Low Charges</v>
      </c>
    </row>
    <row r="1574" spans="1:25"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c r="V1574">
        <f>IF(tbl_Customers[[#This Row],[churn]] = "yes", 1, 0)</f>
        <v>1</v>
      </c>
      <c r="W1574" t="str">
        <f>IF(tbl_Customers[[#This Row],[number_customer_service_calls]] &lt;= 1, "0-1 Calls", IF(tbl_Customers[[#This Row],[number_customer_service_calls]] &lt;= 3, "2-3 Calls", IF(tbl_Customers[[#This Row],[number_customer_service_calls]] &lt;=5, "4-5 Calls", "6+ Calls")))</f>
        <v>0-1 Calls</v>
      </c>
      <c r="X1574" t="str">
        <f>IF(tbl_Customers[[#This Row],[account_length]] &lt;= 50, "0-50", IF(tbl_Customers[[#This Row],[account_length]] &lt;=100, "51-100", IF(tbl_Customers[[#This Row],[account_length]] &lt;= 150, "101-150", "151+")))</f>
        <v>101-150</v>
      </c>
      <c r="Y1574" s="30" t="str">
        <f>IF(tbl_Customers[[#This Row],[total_intl_charge]] &lt;= 3, "Low Charges", "High Charges")</f>
        <v>Low Charges</v>
      </c>
    </row>
    <row r="1575" spans="1:25"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c r="V1575">
        <f>IF(tbl_Customers[[#This Row],[churn]] = "yes", 1, 0)</f>
        <v>0</v>
      </c>
      <c r="W1575" t="str">
        <f>IF(tbl_Customers[[#This Row],[number_customer_service_calls]] &lt;= 1, "0-1 Calls", IF(tbl_Customers[[#This Row],[number_customer_service_calls]] &lt;= 3, "2-3 Calls", IF(tbl_Customers[[#This Row],[number_customer_service_calls]] &lt;=5, "4-5 Calls", "6+ Calls")))</f>
        <v>0-1 Calls</v>
      </c>
      <c r="X1575" t="str">
        <f>IF(tbl_Customers[[#This Row],[account_length]] &lt;= 50, "0-50", IF(tbl_Customers[[#This Row],[account_length]] &lt;=100, "51-100", IF(tbl_Customers[[#This Row],[account_length]] &lt;= 150, "101-150", "151+")))</f>
        <v>51-100</v>
      </c>
      <c r="Y1575" s="30" t="str">
        <f>IF(tbl_Customers[[#This Row],[total_intl_charge]] &lt;= 3, "Low Charges", "High Charges")</f>
        <v>Low Charges</v>
      </c>
    </row>
    <row r="1576" spans="1:25"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c r="V1576">
        <f>IF(tbl_Customers[[#This Row],[churn]] = "yes", 1, 0)</f>
        <v>0</v>
      </c>
      <c r="W1576" t="str">
        <f>IF(tbl_Customers[[#This Row],[number_customer_service_calls]] &lt;= 1, "0-1 Calls", IF(tbl_Customers[[#This Row],[number_customer_service_calls]] &lt;= 3, "2-3 Calls", IF(tbl_Customers[[#This Row],[number_customer_service_calls]] &lt;=5, "4-5 Calls", "6+ Calls")))</f>
        <v>0-1 Calls</v>
      </c>
      <c r="X1576" t="str">
        <f>IF(tbl_Customers[[#This Row],[account_length]] &lt;= 50, "0-50", IF(tbl_Customers[[#This Row],[account_length]] &lt;=100, "51-100", IF(tbl_Customers[[#This Row],[account_length]] &lt;= 150, "101-150", "151+")))</f>
        <v>51-100</v>
      </c>
      <c r="Y1576" s="30" t="str">
        <f>IF(tbl_Customers[[#This Row],[total_intl_charge]] &lt;= 3, "Low Charges", "High Charges")</f>
        <v>High Charges</v>
      </c>
    </row>
    <row r="1577" spans="1:25"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c r="V1577">
        <f>IF(tbl_Customers[[#This Row],[churn]] = "yes", 1, 0)</f>
        <v>1</v>
      </c>
      <c r="W1577" t="str">
        <f>IF(tbl_Customers[[#This Row],[number_customer_service_calls]] &lt;= 1, "0-1 Calls", IF(tbl_Customers[[#This Row],[number_customer_service_calls]] &lt;= 3, "2-3 Calls", IF(tbl_Customers[[#This Row],[number_customer_service_calls]] &lt;=5, "4-5 Calls", "6+ Calls")))</f>
        <v>6+ Calls</v>
      </c>
      <c r="X1577" t="str">
        <f>IF(tbl_Customers[[#This Row],[account_length]] &lt;= 50, "0-50", IF(tbl_Customers[[#This Row],[account_length]] &lt;=100, "51-100", IF(tbl_Customers[[#This Row],[account_length]] &lt;= 150, "101-150", "151+")))</f>
        <v>101-150</v>
      </c>
      <c r="Y1577" s="30" t="str">
        <f>IF(tbl_Customers[[#This Row],[total_intl_charge]] &lt;= 3, "Low Charges", "High Charges")</f>
        <v>Low Charges</v>
      </c>
    </row>
    <row r="1578" spans="1:25"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c r="V1578">
        <f>IF(tbl_Customers[[#This Row],[churn]] = "yes", 1, 0)</f>
        <v>1</v>
      </c>
      <c r="W1578" t="str">
        <f>IF(tbl_Customers[[#This Row],[number_customer_service_calls]] &lt;= 1, "0-1 Calls", IF(tbl_Customers[[#This Row],[number_customer_service_calls]] &lt;= 3, "2-3 Calls", IF(tbl_Customers[[#This Row],[number_customer_service_calls]] &lt;=5, "4-5 Calls", "6+ Calls")))</f>
        <v>2-3 Calls</v>
      </c>
      <c r="X1578" t="str">
        <f>IF(tbl_Customers[[#This Row],[account_length]] &lt;= 50, "0-50", IF(tbl_Customers[[#This Row],[account_length]] &lt;=100, "51-100", IF(tbl_Customers[[#This Row],[account_length]] &lt;= 150, "101-150", "151+")))</f>
        <v>101-150</v>
      </c>
      <c r="Y1578" s="30" t="str">
        <f>IF(tbl_Customers[[#This Row],[total_intl_charge]] &lt;= 3, "Low Charges", "High Charges")</f>
        <v>Low Charges</v>
      </c>
    </row>
    <row r="1579" spans="1:25"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c r="V1579">
        <f>IF(tbl_Customers[[#This Row],[churn]] = "yes", 1, 0)</f>
        <v>0</v>
      </c>
      <c r="W1579" t="str">
        <f>IF(tbl_Customers[[#This Row],[number_customer_service_calls]] &lt;= 1, "0-1 Calls", IF(tbl_Customers[[#This Row],[number_customer_service_calls]] &lt;= 3, "2-3 Calls", IF(tbl_Customers[[#This Row],[number_customer_service_calls]] &lt;=5, "4-5 Calls", "6+ Calls")))</f>
        <v>0-1 Calls</v>
      </c>
      <c r="X1579" t="str">
        <f>IF(tbl_Customers[[#This Row],[account_length]] &lt;= 50, "0-50", IF(tbl_Customers[[#This Row],[account_length]] &lt;=100, "51-100", IF(tbl_Customers[[#This Row],[account_length]] &lt;= 150, "101-150", "151+")))</f>
        <v>101-150</v>
      </c>
      <c r="Y1579" s="30" t="str">
        <f>IF(tbl_Customers[[#This Row],[total_intl_charge]] &lt;= 3, "Low Charges", "High Charges")</f>
        <v>Low Charges</v>
      </c>
    </row>
    <row r="1580" spans="1:25"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c r="V1580">
        <f>IF(tbl_Customers[[#This Row],[churn]] = "yes", 1, 0)</f>
        <v>1</v>
      </c>
      <c r="W1580" t="str">
        <f>IF(tbl_Customers[[#This Row],[number_customer_service_calls]] &lt;= 1, "0-1 Calls", IF(tbl_Customers[[#This Row],[number_customer_service_calls]] &lt;= 3, "2-3 Calls", IF(tbl_Customers[[#This Row],[number_customer_service_calls]] &lt;=5, "4-5 Calls", "6+ Calls")))</f>
        <v>0-1 Calls</v>
      </c>
      <c r="X1580" t="str">
        <f>IF(tbl_Customers[[#This Row],[account_length]] &lt;= 50, "0-50", IF(tbl_Customers[[#This Row],[account_length]] &lt;=100, "51-100", IF(tbl_Customers[[#This Row],[account_length]] &lt;= 150, "101-150", "151+")))</f>
        <v>101-150</v>
      </c>
      <c r="Y1580" s="30" t="str">
        <f>IF(tbl_Customers[[#This Row],[total_intl_charge]] &lt;= 3, "Low Charges", "High Charges")</f>
        <v>High Charges</v>
      </c>
    </row>
    <row r="1581" spans="1:25"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c r="V1581">
        <f>IF(tbl_Customers[[#This Row],[churn]] = "yes", 1, 0)</f>
        <v>0</v>
      </c>
      <c r="W1581" t="str">
        <f>IF(tbl_Customers[[#This Row],[number_customer_service_calls]] &lt;= 1, "0-1 Calls", IF(tbl_Customers[[#This Row],[number_customer_service_calls]] &lt;= 3, "2-3 Calls", IF(tbl_Customers[[#This Row],[number_customer_service_calls]] &lt;=5, "4-5 Calls", "6+ Calls")))</f>
        <v>0-1 Calls</v>
      </c>
      <c r="X1581" t="str">
        <f>IF(tbl_Customers[[#This Row],[account_length]] &lt;= 50, "0-50", IF(tbl_Customers[[#This Row],[account_length]] &lt;=100, "51-100", IF(tbl_Customers[[#This Row],[account_length]] &lt;= 150, "101-150", "151+")))</f>
        <v>0-50</v>
      </c>
      <c r="Y1581" s="30" t="str">
        <f>IF(tbl_Customers[[#This Row],[total_intl_charge]] &lt;= 3, "Low Charges", "High Charges")</f>
        <v>Low Charges</v>
      </c>
    </row>
    <row r="1582" spans="1:25"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c r="V1582">
        <f>IF(tbl_Customers[[#This Row],[churn]] = "yes", 1, 0)</f>
        <v>0</v>
      </c>
      <c r="W1582" t="str">
        <f>IF(tbl_Customers[[#This Row],[number_customer_service_calls]] &lt;= 1, "0-1 Calls", IF(tbl_Customers[[#This Row],[number_customer_service_calls]] &lt;= 3, "2-3 Calls", IF(tbl_Customers[[#This Row],[number_customer_service_calls]] &lt;=5, "4-5 Calls", "6+ Calls")))</f>
        <v>0-1 Calls</v>
      </c>
      <c r="X1582" t="str">
        <f>IF(tbl_Customers[[#This Row],[account_length]] &lt;= 50, "0-50", IF(tbl_Customers[[#This Row],[account_length]] &lt;=100, "51-100", IF(tbl_Customers[[#This Row],[account_length]] &lt;= 150, "101-150", "151+")))</f>
        <v>51-100</v>
      </c>
      <c r="Y1582" s="30" t="str">
        <f>IF(tbl_Customers[[#This Row],[total_intl_charge]] &lt;= 3, "Low Charges", "High Charges")</f>
        <v>Low Charges</v>
      </c>
    </row>
    <row r="1583" spans="1:25"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c r="V1583">
        <f>IF(tbl_Customers[[#This Row],[churn]] = "yes", 1, 0)</f>
        <v>0</v>
      </c>
      <c r="W1583" t="str">
        <f>IF(tbl_Customers[[#This Row],[number_customer_service_calls]] &lt;= 1, "0-1 Calls", IF(tbl_Customers[[#This Row],[number_customer_service_calls]] &lt;= 3, "2-3 Calls", IF(tbl_Customers[[#This Row],[number_customer_service_calls]] &lt;=5, "4-5 Calls", "6+ Calls")))</f>
        <v>2-3 Calls</v>
      </c>
      <c r="X1583" t="str">
        <f>IF(tbl_Customers[[#This Row],[account_length]] &lt;= 50, "0-50", IF(tbl_Customers[[#This Row],[account_length]] &lt;=100, "51-100", IF(tbl_Customers[[#This Row],[account_length]] &lt;= 150, "101-150", "151+")))</f>
        <v>0-50</v>
      </c>
      <c r="Y1583" s="30" t="str">
        <f>IF(tbl_Customers[[#This Row],[total_intl_charge]] &lt;= 3, "Low Charges", "High Charges")</f>
        <v>Low Charges</v>
      </c>
    </row>
    <row r="1584" spans="1:25"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c r="V1584">
        <f>IF(tbl_Customers[[#This Row],[churn]] = "yes", 1, 0)</f>
        <v>0</v>
      </c>
      <c r="W1584" t="str">
        <f>IF(tbl_Customers[[#This Row],[number_customer_service_calls]] &lt;= 1, "0-1 Calls", IF(tbl_Customers[[#This Row],[number_customer_service_calls]] &lt;= 3, "2-3 Calls", IF(tbl_Customers[[#This Row],[number_customer_service_calls]] &lt;=5, "4-5 Calls", "6+ Calls")))</f>
        <v>0-1 Calls</v>
      </c>
      <c r="X1584" t="str">
        <f>IF(tbl_Customers[[#This Row],[account_length]] &lt;= 50, "0-50", IF(tbl_Customers[[#This Row],[account_length]] &lt;=100, "51-100", IF(tbl_Customers[[#This Row],[account_length]] &lt;= 150, "101-150", "151+")))</f>
        <v>101-150</v>
      </c>
      <c r="Y1584" s="30" t="str">
        <f>IF(tbl_Customers[[#This Row],[total_intl_charge]] &lt;= 3, "Low Charges", "High Charges")</f>
        <v>High Charges</v>
      </c>
    </row>
    <row r="1585" spans="1:25"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c r="V1585">
        <f>IF(tbl_Customers[[#This Row],[churn]] = "yes", 1, 0)</f>
        <v>0</v>
      </c>
      <c r="W1585" t="str">
        <f>IF(tbl_Customers[[#This Row],[number_customer_service_calls]] &lt;= 1, "0-1 Calls", IF(tbl_Customers[[#This Row],[number_customer_service_calls]] &lt;= 3, "2-3 Calls", IF(tbl_Customers[[#This Row],[number_customer_service_calls]] &lt;=5, "4-5 Calls", "6+ Calls")))</f>
        <v>2-3 Calls</v>
      </c>
      <c r="X1585" t="str">
        <f>IF(tbl_Customers[[#This Row],[account_length]] &lt;= 50, "0-50", IF(tbl_Customers[[#This Row],[account_length]] &lt;=100, "51-100", IF(tbl_Customers[[#This Row],[account_length]] &lt;= 150, "101-150", "151+")))</f>
        <v>51-100</v>
      </c>
      <c r="Y1585" s="30" t="str">
        <f>IF(tbl_Customers[[#This Row],[total_intl_charge]] &lt;= 3, "Low Charges", "High Charges")</f>
        <v>Low Charges</v>
      </c>
    </row>
    <row r="1586" spans="1:25"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c r="V1586">
        <f>IF(tbl_Customers[[#This Row],[churn]] = "yes", 1, 0)</f>
        <v>0</v>
      </c>
      <c r="W1586" t="str">
        <f>IF(tbl_Customers[[#This Row],[number_customer_service_calls]] &lt;= 1, "0-1 Calls", IF(tbl_Customers[[#This Row],[number_customer_service_calls]] &lt;= 3, "2-3 Calls", IF(tbl_Customers[[#This Row],[number_customer_service_calls]] &lt;=5, "4-5 Calls", "6+ Calls")))</f>
        <v>0-1 Calls</v>
      </c>
      <c r="X1586" t="str">
        <f>IF(tbl_Customers[[#This Row],[account_length]] &lt;= 50, "0-50", IF(tbl_Customers[[#This Row],[account_length]] &lt;=100, "51-100", IF(tbl_Customers[[#This Row],[account_length]] &lt;= 150, "101-150", "151+")))</f>
        <v>51-100</v>
      </c>
      <c r="Y1586" s="30" t="str">
        <f>IF(tbl_Customers[[#This Row],[total_intl_charge]] &lt;= 3, "Low Charges", "High Charges")</f>
        <v>High Charges</v>
      </c>
    </row>
    <row r="1587" spans="1:25"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c r="V1587">
        <f>IF(tbl_Customers[[#This Row],[churn]] = "yes", 1, 0)</f>
        <v>0</v>
      </c>
      <c r="W1587" t="str">
        <f>IF(tbl_Customers[[#This Row],[number_customer_service_calls]] &lt;= 1, "0-1 Calls", IF(tbl_Customers[[#This Row],[number_customer_service_calls]] &lt;= 3, "2-3 Calls", IF(tbl_Customers[[#This Row],[number_customer_service_calls]] &lt;=5, "4-5 Calls", "6+ Calls")))</f>
        <v>0-1 Calls</v>
      </c>
      <c r="X1587" t="str">
        <f>IF(tbl_Customers[[#This Row],[account_length]] &lt;= 50, "0-50", IF(tbl_Customers[[#This Row],[account_length]] &lt;=100, "51-100", IF(tbl_Customers[[#This Row],[account_length]] &lt;= 150, "101-150", "151+")))</f>
        <v>0-50</v>
      </c>
      <c r="Y1587" s="30" t="str">
        <f>IF(tbl_Customers[[#This Row],[total_intl_charge]] &lt;= 3, "Low Charges", "High Charges")</f>
        <v>Low Charges</v>
      </c>
    </row>
    <row r="1588" spans="1:25"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c r="V1588">
        <f>IF(tbl_Customers[[#This Row],[churn]] = "yes", 1, 0)</f>
        <v>0</v>
      </c>
      <c r="W1588" t="str">
        <f>IF(tbl_Customers[[#This Row],[number_customer_service_calls]] &lt;= 1, "0-1 Calls", IF(tbl_Customers[[#This Row],[number_customer_service_calls]] &lt;= 3, "2-3 Calls", IF(tbl_Customers[[#This Row],[number_customer_service_calls]] &lt;=5, "4-5 Calls", "6+ Calls")))</f>
        <v>0-1 Calls</v>
      </c>
      <c r="X1588" t="str">
        <f>IF(tbl_Customers[[#This Row],[account_length]] &lt;= 50, "0-50", IF(tbl_Customers[[#This Row],[account_length]] &lt;=100, "51-100", IF(tbl_Customers[[#This Row],[account_length]] &lt;= 150, "101-150", "151+")))</f>
        <v>51-100</v>
      </c>
      <c r="Y1588" s="30" t="str">
        <f>IF(tbl_Customers[[#This Row],[total_intl_charge]] &lt;= 3, "Low Charges", "High Charges")</f>
        <v>Low Charges</v>
      </c>
    </row>
    <row r="1589" spans="1:25"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c r="V1589">
        <f>IF(tbl_Customers[[#This Row],[churn]] = "yes", 1, 0)</f>
        <v>1</v>
      </c>
      <c r="W1589" t="str">
        <f>IF(tbl_Customers[[#This Row],[number_customer_service_calls]] &lt;= 1, "0-1 Calls", IF(tbl_Customers[[#This Row],[number_customer_service_calls]] &lt;= 3, "2-3 Calls", IF(tbl_Customers[[#This Row],[number_customer_service_calls]] &lt;=5, "4-5 Calls", "6+ Calls")))</f>
        <v>4-5 Calls</v>
      </c>
      <c r="X1589" t="str">
        <f>IF(tbl_Customers[[#This Row],[account_length]] &lt;= 50, "0-50", IF(tbl_Customers[[#This Row],[account_length]] &lt;=100, "51-100", IF(tbl_Customers[[#This Row],[account_length]] &lt;= 150, "101-150", "151+")))</f>
        <v>51-100</v>
      </c>
      <c r="Y1589" s="30" t="str">
        <f>IF(tbl_Customers[[#This Row],[total_intl_charge]] &lt;= 3, "Low Charges", "High Charges")</f>
        <v>High Charges</v>
      </c>
    </row>
    <row r="1590" spans="1:25"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c r="V1590">
        <f>IF(tbl_Customers[[#This Row],[churn]] = "yes", 1, 0)</f>
        <v>1</v>
      </c>
      <c r="W1590" t="str">
        <f>IF(tbl_Customers[[#This Row],[number_customer_service_calls]] &lt;= 1, "0-1 Calls", IF(tbl_Customers[[#This Row],[number_customer_service_calls]] &lt;= 3, "2-3 Calls", IF(tbl_Customers[[#This Row],[number_customer_service_calls]] &lt;=5, "4-5 Calls", "6+ Calls")))</f>
        <v>0-1 Calls</v>
      </c>
      <c r="X1590" t="str">
        <f>IF(tbl_Customers[[#This Row],[account_length]] &lt;= 50, "0-50", IF(tbl_Customers[[#This Row],[account_length]] &lt;=100, "51-100", IF(tbl_Customers[[#This Row],[account_length]] &lt;= 150, "101-150", "151+")))</f>
        <v>51-100</v>
      </c>
      <c r="Y1590" s="30" t="str">
        <f>IF(tbl_Customers[[#This Row],[total_intl_charge]] &lt;= 3, "Low Charges", "High Charges")</f>
        <v>Low Charges</v>
      </c>
    </row>
    <row r="1591" spans="1:25"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c r="V1591">
        <f>IF(tbl_Customers[[#This Row],[churn]] = "yes", 1, 0)</f>
        <v>0</v>
      </c>
      <c r="W1591" t="str">
        <f>IF(tbl_Customers[[#This Row],[number_customer_service_calls]] &lt;= 1, "0-1 Calls", IF(tbl_Customers[[#This Row],[number_customer_service_calls]] &lt;= 3, "2-3 Calls", IF(tbl_Customers[[#This Row],[number_customer_service_calls]] &lt;=5, "4-5 Calls", "6+ Calls")))</f>
        <v>2-3 Calls</v>
      </c>
      <c r="X1591" t="str">
        <f>IF(tbl_Customers[[#This Row],[account_length]] &lt;= 50, "0-50", IF(tbl_Customers[[#This Row],[account_length]] &lt;=100, "51-100", IF(tbl_Customers[[#This Row],[account_length]] &lt;= 150, "101-150", "151+")))</f>
        <v>101-150</v>
      </c>
      <c r="Y1591" s="30" t="str">
        <f>IF(tbl_Customers[[#This Row],[total_intl_charge]] &lt;= 3, "Low Charges", "High Charges")</f>
        <v>High Charges</v>
      </c>
    </row>
    <row r="1592" spans="1:25"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c r="V1592">
        <f>IF(tbl_Customers[[#This Row],[churn]] = "yes", 1, 0)</f>
        <v>0</v>
      </c>
      <c r="W1592" t="str">
        <f>IF(tbl_Customers[[#This Row],[number_customer_service_calls]] &lt;= 1, "0-1 Calls", IF(tbl_Customers[[#This Row],[number_customer_service_calls]] &lt;= 3, "2-3 Calls", IF(tbl_Customers[[#This Row],[number_customer_service_calls]] &lt;=5, "4-5 Calls", "6+ Calls")))</f>
        <v>0-1 Calls</v>
      </c>
      <c r="X1592" t="str">
        <f>IF(tbl_Customers[[#This Row],[account_length]] &lt;= 50, "0-50", IF(tbl_Customers[[#This Row],[account_length]] &lt;=100, "51-100", IF(tbl_Customers[[#This Row],[account_length]] &lt;= 150, "101-150", "151+")))</f>
        <v>101-150</v>
      </c>
      <c r="Y1592" s="30" t="str">
        <f>IF(tbl_Customers[[#This Row],[total_intl_charge]] &lt;= 3, "Low Charges", "High Charges")</f>
        <v>Low Charges</v>
      </c>
    </row>
    <row r="1593" spans="1:25"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c r="V1593">
        <f>IF(tbl_Customers[[#This Row],[churn]] = "yes", 1, 0)</f>
        <v>0</v>
      </c>
      <c r="W1593" t="str">
        <f>IF(tbl_Customers[[#This Row],[number_customer_service_calls]] &lt;= 1, "0-1 Calls", IF(tbl_Customers[[#This Row],[number_customer_service_calls]] &lt;= 3, "2-3 Calls", IF(tbl_Customers[[#This Row],[number_customer_service_calls]] &lt;=5, "4-5 Calls", "6+ Calls")))</f>
        <v>2-3 Calls</v>
      </c>
      <c r="X1593" t="str">
        <f>IF(tbl_Customers[[#This Row],[account_length]] &lt;= 50, "0-50", IF(tbl_Customers[[#This Row],[account_length]] &lt;=100, "51-100", IF(tbl_Customers[[#This Row],[account_length]] &lt;= 150, "101-150", "151+")))</f>
        <v>51-100</v>
      </c>
      <c r="Y1593" s="30" t="str">
        <f>IF(tbl_Customers[[#This Row],[total_intl_charge]] &lt;= 3, "Low Charges", "High Charges")</f>
        <v>High Charges</v>
      </c>
    </row>
    <row r="1594" spans="1:25"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c r="V1594">
        <f>IF(tbl_Customers[[#This Row],[churn]] = "yes", 1, 0)</f>
        <v>0</v>
      </c>
      <c r="W1594" t="str">
        <f>IF(tbl_Customers[[#This Row],[number_customer_service_calls]] &lt;= 1, "0-1 Calls", IF(tbl_Customers[[#This Row],[number_customer_service_calls]] &lt;= 3, "2-3 Calls", IF(tbl_Customers[[#This Row],[number_customer_service_calls]] &lt;=5, "4-5 Calls", "6+ Calls")))</f>
        <v>0-1 Calls</v>
      </c>
      <c r="X1594" t="str">
        <f>IF(tbl_Customers[[#This Row],[account_length]] &lt;= 50, "0-50", IF(tbl_Customers[[#This Row],[account_length]] &lt;=100, "51-100", IF(tbl_Customers[[#This Row],[account_length]] &lt;= 150, "101-150", "151+")))</f>
        <v>0-50</v>
      </c>
      <c r="Y1594" s="30" t="str">
        <f>IF(tbl_Customers[[#This Row],[total_intl_charge]] &lt;= 3, "Low Charges", "High Charges")</f>
        <v>High Charges</v>
      </c>
    </row>
    <row r="1595" spans="1:25"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c r="V1595">
        <f>IF(tbl_Customers[[#This Row],[churn]] = "yes", 1, 0)</f>
        <v>0</v>
      </c>
      <c r="W1595" t="str">
        <f>IF(tbl_Customers[[#This Row],[number_customer_service_calls]] &lt;= 1, "0-1 Calls", IF(tbl_Customers[[#This Row],[number_customer_service_calls]] &lt;= 3, "2-3 Calls", IF(tbl_Customers[[#This Row],[number_customer_service_calls]] &lt;=5, "4-5 Calls", "6+ Calls")))</f>
        <v>2-3 Calls</v>
      </c>
      <c r="X1595" t="str">
        <f>IF(tbl_Customers[[#This Row],[account_length]] &lt;= 50, "0-50", IF(tbl_Customers[[#This Row],[account_length]] &lt;=100, "51-100", IF(tbl_Customers[[#This Row],[account_length]] &lt;= 150, "101-150", "151+")))</f>
        <v>151+</v>
      </c>
      <c r="Y1595" s="30" t="str">
        <f>IF(tbl_Customers[[#This Row],[total_intl_charge]] &lt;= 3, "Low Charges", "High Charges")</f>
        <v>Low Charges</v>
      </c>
    </row>
    <row r="1596" spans="1:25"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c r="V1596">
        <f>IF(tbl_Customers[[#This Row],[churn]] = "yes", 1, 0)</f>
        <v>1</v>
      </c>
      <c r="W1596" t="str">
        <f>IF(tbl_Customers[[#This Row],[number_customer_service_calls]] &lt;= 1, "0-1 Calls", IF(tbl_Customers[[#This Row],[number_customer_service_calls]] &lt;= 3, "2-3 Calls", IF(tbl_Customers[[#This Row],[number_customer_service_calls]] &lt;=5, "4-5 Calls", "6+ Calls")))</f>
        <v>0-1 Calls</v>
      </c>
      <c r="X1596" t="str">
        <f>IF(tbl_Customers[[#This Row],[account_length]] &lt;= 50, "0-50", IF(tbl_Customers[[#This Row],[account_length]] &lt;=100, "51-100", IF(tbl_Customers[[#This Row],[account_length]] &lt;= 150, "101-150", "151+")))</f>
        <v>101-150</v>
      </c>
      <c r="Y1596" s="30" t="str">
        <f>IF(tbl_Customers[[#This Row],[total_intl_charge]] &lt;= 3, "Low Charges", "High Charges")</f>
        <v>High Charges</v>
      </c>
    </row>
    <row r="1597" spans="1:25"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c r="V1597">
        <f>IF(tbl_Customers[[#This Row],[churn]] = "yes", 1, 0)</f>
        <v>0</v>
      </c>
      <c r="W1597" t="str">
        <f>IF(tbl_Customers[[#This Row],[number_customer_service_calls]] &lt;= 1, "0-1 Calls", IF(tbl_Customers[[#This Row],[number_customer_service_calls]] &lt;= 3, "2-3 Calls", IF(tbl_Customers[[#This Row],[number_customer_service_calls]] &lt;=5, "4-5 Calls", "6+ Calls")))</f>
        <v>2-3 Calls</v>
      </c>
      <c r="X1597" t="str">
        <f>IF(tbl_Customers[[#This Row],[account_length]] &lt;= 50, "0-50", IF(tbl_Customers[[#This Row],[account_length]] &lt;=100, "51-100", IF(tbl_Customers[[#This Row],[account_length]] &lt;= 150, "101-150", "151+")))</f>
        <v>101-150</v>
      </c>
      <c r="Y1597" s="30" t="str">
        <f>IF(tbl_Customers[[#This Row],[total_intl_charge]] &lt;= 3, "Low Charges", "High Charges")</f>
        <v>High Charges</v>
      </c>
    </row>
    <row r="1598" spans="1:25"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c r="V1598">
        <f>IF(tbl_Customers[[#This Row],[churn]] = "yes", 1, 0)</f>
        <v>1</v>
      </c>
      <c r="W1598" t="str">
        <f>IF(tbl_Customers[[#This Row],[number_customer_service_calls]] &lt;= 1, "0-1 Calls", IF(tbl_Customers[[#This Row],[number_customer_service_calls]] &lt;= 3, "2-3 Calls", IF(tbl_Customers[[#This Row],[number_customer_service_calls]] &lt;=5, "4-5 Calls", "6+ Calls")))</f>
        <v>0-1 Calls</v>
      </c>
      <c r="X1598" t="str">
        <f>IF(tbl_Customers[[#This Row],[account_length]] &lt;= 50, "0-50", IF(tbl_Customers[[#This Row],[account_length]] &lt;=100, "51-100", IF(tbl_Customers[[#This Row],[account_length]] &lt;= 150, "101-150", "151+")))</f>
        <v>51-100</v>
      </c>
      <c r="Y1598" s="30" t="str">
        <f>IF(tbl_Customers[[#This Row],[total_intl_charge]] &lt;= 3, "Low Charges", "High Charges")</f>
        <v>Low Charges</v>
      </c>
    </row>
    <row r="1599" spans="1:25"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c r="V1599">
        <f>IF(tbl_Customers[[#This Row],[churn]] = "yes", 1, 0)</f>
        <v>0</v>
      </c>
      <c r="W1599" t="str">
        <f>IF(tbl_Customers[[#This Row],[number_customer_service_calls]] &lt;= 1, "0-1 Calls", IF(tbl_Customers[[#This Row],[number_customer_service_calls]] &lt;= 3, "2-3 Calls", IF(tbl_Customers[[#This Row],[number_customer_service_calls]] &lt;=5, "4-5 Calls", "6+ Calls")))</f>
        <v>4-5 Calls</v>
      </c>
      <c r="X1599" t="str">
        <f>IF(tbl_Customers[[#This Row],[account_length]] &lt;= 50, "0-50", IF(tbl_Customers[[#This Row],[account_length]] &lt;=100, "51-100", IF(tbl_Customers[[#This Row],[account_length]] &lt;= 150, "101-150", "151+")))</f>
        <v>101-150</v>
      </c>
      <c r="Y1599" s="30" t="str">
        <f>IF(tbl_Customers[[#This Row],[total_intl_charge]] &lt;= 3, "Low Charges", "High Charges")</f>
        <v>Low Charges</v>
      </c>
    </row>
    <row r="1600" spans="1:25"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c r="V1600">
        <f>IF(tbl_Customers[[#This Row],[churn]] = "yes", 1, 0)</f>
        <v>0</v>
      </c>
      <c r="W1600" t="str">
        <f>IF(tbl_Customers[[#This Row],[number_customer_service_calls]] &lt;= 1, "0-1 Calls", IF(tbl_Customers[[#This Row],[number_customer_service_calls]] &lt;= 3, "2-3 Calls", IF(tbl_Customers[[#This Row],[number_customer_service_calls]] &lt;=5, "4-5 Calls", "6+ Calls")))</f>
        <v>2-3 Calls</v>
      </c>
      <c r="X1600" t="str">
        <f>IF(tbl_Customers[[#This Row],[account_length]] &lt;= 50, "0-50", IF(tbl_Customers[[#This Row],[account_length]] &lt;=100, "51-100", IF(tbl_Customers[[#This Row],[account_length]] &lt;= 150, "101-150", "151+")))</f>
        <v>101-150</v>
      </c>
      <c r="Y1600" s="30" t="str">
        <f>IF(tbl_Customers[[#This Row],[total_intl_charge]] &lt;= 3, "Low Charges", "High Charges")</f>
        <v>Low Charges</v>
      </c>
    </row>
    <row r="1601" spans="1:25"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c r="V1601">
        <f>IF(tbl_Customers[[#This Row],[churn]] = "yes", 1, 0)</f>
        <v>1</v>
      </c>
      <c r="W1601" t="str">
        <f>IF(tbl_Customers[[#This Row],[number_customer_service_calls]] &lt;= 1, "0-1 Calls", IF(tbl_Customers[[#This Row],[number_customer_service_calls]] &lt;= 3, "2-3 Calls", IF(tbl_Customers[[#This Row],[number_customer_service_calls]] &lt;=5, "4-5 Calls", "6+ Calls")))</f>
        <v>0-1 Calls</v>
      </c>
      <c r="X1601" t="str">
        <f>IF(tbl_Customers[[#This Row],[account_length]] &lt;= 50, "0-50", IF(tbl_Customers[[#This Row],[account_length]] &lt;=100, "51-100", IF(tbl_Customers[[#This Row],[account_length]] &lt;= 150, "101-150", "151+")))</f>
        <v>101-150</v>
      </c>
      <c r="Y1601" s="30" t="str">
        <f>IF(tbl_Customers[[#This Row],[total_intl_charge]] &lt;= 3, "Low Charges", "High Charges")</f>
        <v>Low Charges</v>
      </c>
    </row>
    <row r="1602" spans="1:25"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c r="V1602">
        <f>IF(tbl_Customers[[#This Row],[churn]] = "yes", 1, 0)</f>
        <v>1</v>
      </c>
      <c r="W1602" t="str">
        <f>IF(tbl_Customers[[#This Row],[number_customer_service_calls]] &lt;= 1, "0-1 Calls", IF(tbl_Customers[[#This Row],[number_customer_service_calls]] &lt;= 3, "2-3 Calls", IF(tbl_Customers[[#This Row],[number_customer_service_calls]] &lt;=5, "4-5 Calls", "6+ Calls")))</f>
        <v>2-3 Calls</v>
      </c>
      <c r="X1602" t="str">
        <f>IF(tbl_Customers[[#This Row],[account_length]] &lt;= 50, "0-50", IF(tbl_Customers[[#This Row],[account_length]] &lt;=100, "51-100", IF(tbl_Customers[[#This Row],[account_length]] &lt;= 150, "101-150", "151+")))</f>
        <v>51-100</v>
      </c>
      <c r="Y1602" s="30" t="str">
        <f>IF(tbl_Customers[[#This Row],[total_intl_charge]] &lt;= 3, "Low Charges", "High Charges")</f>
        <v>Low Charges</v>
      </c>
    </row>
    <row r="1603" spans="1:25"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c r="V1603">
        <f>IF(tbl_Customers[[#This Row],[churn]] = "yes", 1, 0)</f>
        <v>0</v>
      </c>
      <c r="W1603" t="str">
        <f>IF(tbl_Customers[[#This Row],[number_customer_service_calls]] &lt;= 1, "0-1 Calls", IF(tbl_Customers[[#This Row],[number_customer_service_calls]] &lt;= 3, "2-3 Calls", IF(tbl_Customers[[#This Row],[number_customer_service_calls]] &lt;=5, "4-5 Calls", "6+ Calls")))</f>
        <v>2-3 Calls</v>
      </c>
      <c r="X1603" t="str">
        <f>IF(tbl_Customers[[#This Row],[account_length]] &lt;= 50, "0-50", IF(tbl_Customers[[#This Row],[account_length]] &lt;=100, "51-100", IF(tbl_Customers[[#This Row],[account_length]] &lt;= 150, "101-150", "151+")))</f>
        <v>51-100</v>
      </c>
      <c r="Y1603" s="30" t="str">
        <f>IF(tbl_Customers[[#This Row],[total_intl_charge]] &lt;= 3, "Low Charges", "High Charges")</f>
        <v>Low Charges</v>
      </c>
    </row>
    <row r="1604" spans="1:25"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c r="V1604">
        <f>IF(tbl_Customers[[#This Row],[churn]] = "yes", 1, 0)</f>
        <v>0</v>
      </c>
      <c r="W1604" t="str">
        <f>IF(tbl_Customers[[#This Row],[number_customer_service_calls]] &lt;= 1, "0-1 Calls", IF(tbl_Customers[[#This Row],[number_customer_service_calls]] &lt;= 3, "2-3 Calls", IF(tbl_Customers[[#This Row],[number_customer_service_calls]] &lt;=5, "4-5 Calls", "6+ Calls")))</f>
        <v>0-1 Calls</v>
      </c>
      <c r="X1604" t="str">
        <f>IF(tbl_Customers[[#This Row],[account_length]] &lt;= 50, "0-50", IF(tbl_Customers[[#This Row],[account_length]] &lt;=100, "51-100", IF(tbl_Customers[[#This Row],[account_length]] &lt;= 150, "101-150", "151+")))</f>
        <v>51-100</v>
      </c>
      <c r="Y1604" s="30" t="str">
        <f>IF(tbl_Customers[[#This Row],[total_intl_charge]] &lt;= 3, "Low Charges", "High Charges")</f>
        <v>Low Charges</v>
      </c>
    </row>
    <row r="1605" spans="1:25"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c r="V1605">
        <f>IF(tbl_Customers[[#This Row],[churn]] = "yes", 1, 0)</f>
        <v>0</v>
      </c>
      <c r="W1605" t="str">
        <f>IF(tbl_Customers[[#This Row],[number_customer_service_calls]] &lt;= 1, "0-1 Calls", IF(tbl_Customers[[#This Row],[number_customer_service_calls]] &lt;= 3, "2-3 Calls", IF(tbl_Customers[[#This Row],[number_customer_service_calls]] &lt;=5, "4-5 Calls", "6+ Calls")))</f>
        <v>0-1 Calls</v>
      </c>
      <c r="X1605" t="str">
        <f>IF(tbl_Customers[[#This Row],[account_length]] &lt;= 50, "0-50", IF(tbl_Customers[[#This Row],[account_length]] &lt;=100, "51-100", IF(tbl_Customers[[#This Row],[account_length]] &lt;= 150, "101-150", "151+")))</f>
        <v>101-150</v>
      </c>
      <c r="Y1605" s="30" t="str">
        <f>IF(tbl_Customers[[#This Row],[total_intl_charge]] &lt;= 3, "Low Charges", "High Charges")</f>
        <v>Low Charges</v>
      </c>
    </row>
    <row r="1606" spans="1:25"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c r="V1606">
        <f>IF(tbl_Customers[[#This Row],[churn]] = "yes", 1, 0)</f>
        <v>0</v>
      </c>
      <c r="W1606" t="str">
        <f>IF(tbl_Customers[[#This Row],[number_customer_service_calls]] &lt;= 1, "0-1 Calls", IF(tbl_Customers[[#This Row],[number_customer_service_calls]] &lt;= 3, "2-3 Calls", IF(tbl_Customers[[#This Row],[number_customer_service_calls]] &lt;=5, "4-5 Calls", "6+ Calls")))</f>
        <v>0-1 Calls</v>
      </c>
      <c r="X1606" t="str">
        <f>IF(tbl_Customers[[#This Row],[account_length]] &lt;= 50, "0-50", IF(tbl_Customers[[#This Row],[account_length]] &lt;=100, "51-100", IF(tbl_Customers[[#This Row],[account_length]] &lt;= 150, "101-150", "151+")))</f>
        <v>51-100</v>
      </c>
      <c r="Y1606" s="30" t="str">
        <f>IF(tbl_Customers[[#This Row],[total_intl_charge]] &lt;= 3, "Low Charges", "High Charges")</f>
        <v>High Charges</v>
      </c>
    </row>
    <row r="1607" spans="1:25"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c r="V1607">
        <f>IF(tbl_Customers[[#This Row],[churn]] = "yes", 1, 0)</f>
        <v>1</v>
      </c>
      <c r="W1607" t="str">
        <f>IF(tbl_Customers[[#This Row],[number_customer_service_calls]] &lt;= 1, "0-1 Calls", IF(tbl_Customers[[#This Row],[number_customer_service_calls]] &lt;= 3, "2-3 Calls", IF(tbl_Customers[[#This Row],[number_customer_service_calls]] &lt;=5, "4-5 Calls", "6+ Calls")))</f>
        <v>2-3 Calls</v>
      </c>
      <c r="X1607" t="str">
        <f>IF(tbl_Customers[[#This Row],[account_length]] &lt;= 50, "0-50", IF(tbl_Customers[[#This Row],[account_length]] &lt;=100, "51-100", IF(tbl_Customers[[#This Row],[account_length]] &lt;= 150, "101-150", "151+")))</f>
        <v>151+</v>
      </c>
      <c r="Y1607" s="30" t="str">
        <f>IF(tbl_Customers[[#This Row],[total_intl_charge]] &lt;= 3, "Low Charges", "High Charges")</f>
        <v>Low Charges</v>
      </c>
    </row>
    <row r="1608" spans="1:25"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c r="V1608">
        <f>IF(tbl_Customers[[#This Row],[churn]] = "yes", 1, 0)</f>
        <v>0</v>
      </c>
      <c r="W1608" t="str">
        <f>IF(tbl_Customers[[#This Row],[number_customer_service_calls]] &lt;= 1, "0-1 Calls", IF(tbl_Customers[[#This Row],[number_customer_service_calls]] &lt;= 3, "2-3 Calls", IF(tbl_Customers[[#This Row],[number_customer_service_calls]] &lt;=5, "4-5 Calls", "6+ Calls")))</f>
        <v>0-1 Calls</v>
      </c>
      <c r="X1608" t="str">
        <f>IF(tbl_Customers[[#This Row],[account_length]] &lt;= 50, "0-50", IF(tbl_Customers[[#This Row],[account_length]] &lt;=100, "51-100", IF(tbl_Customers[[#This Row],[account_length]] &lt;= 150, "101-150", "151+")))</f>
        <v>101-150</v>
      </c>
      <c r="Y1608" s="30" t="str">
        <f>IF(tbl_Customers[[#This Row],[total_intl_charge]] &lt;= 3, "Low Charges", "High Charges")</f>
        <v>Low Charges</v>
      </c>
    </row>
    <row r="1609" spans="1:25"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c r="V1609">
        <f>IF(tbl_Customers[[#This Row],[churn]] = "yes", 1, 0)</f>
        <v>0</v>
      </c>
      <c r="W1609" t="str">
        <f>IF(tbl_Customers[[#This Row],[number_customer_service_calls]] &lt;= 1, "0-1 Calls", IF(tbl_Customers[[#This Row],[number_customer_service_calls]] &lt;= 3, "2-3 Calls", IF(tbl_Customers[[#This Row],[number_customer_service_calls]] &lt;=5, "4-5 Calls", "6+ Calls")))</f>
        <v>0-1 Calls</v>
      </c>
      <c r="X1609" t="str">
        <f>IF(tbl_Customers[[#This Row],[account_length]] &lt;= 50, "0-50", IF(tbl_Customers[[#This Row],[account_length]] &lt;=100, "51-100", IF(tbl_Customers[[#This Row],[account_length]] &lt;= 150, "101-150", "151+")))</f>
        <v>101-150</v>
      </c>
      <c r="Y1609" s="30" t="str">
        <f>IF(tbl_Customers[[#This Row],[total_intl_charge]] &lt;= 3, "Low Charges", "High Charges")</f>
        <v>Low Charges</v>
      </c>
    </row>
    <row r="1610" spans="1:25"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c r="V1610">
        <f>IF(tbl_Customers[[#This Row],[churn]] = "yes", 1, 0)</f>
        <v>0</v>
      </c>
      <c r="W1610" t="str">
        <f>IF(tbl_Customers[[#This Row],[number_customer_service_calls]] &lt;= 1, "0-1 Calls", IF(tbl_Customers[[#This Row],[number_customer_service_calls]] &lt;= 3, "2-3 Calls", IF(tbl_Customers[[#This Row],[number_customer_service_calls]] &lt;=5, "4-5 Calls", "6+ Calls")))</f>
        <v>0-1 Calls</v>
      </c>
      <c r="X1610" t="str">
        <f>IF(tbl_Customers[[#This Row],[account_length]] &lt;= 50, "0-50", IF(tbl_Customers[[#This Row],[account_length]] &lt;=100, "51-100", IF(tbl_Customers[[#This Row],[account_length]] &lt;= 150, "101-150", "151+")))</f>
        <v>101-150</v>
      </c>
      <c r="Y1610" s="30" t="str">
        <f>IF(tbl_Customers[[#This Row],[total_intl_charge]] &lt;= 3, "Low Charges", "High Charges")</f>
        <v>Low Charges</v>
      </c>
    </row>
    <row r="1611" spans="1:25"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c r="V1611">
        <f>IF(tbl_Customers[[#This Row],[churn]] = "yes", 1, 0)</f>
        <v>0</v>
      </c>
      <c r="W1611" t="str">
        <f>IF(tbl_Customers[[#This Row],[number_customer_service_calls]] &lt;= 1, "0-1 Calls", IF(tbl_Customers[[#This Row],[number_customer_service_calls]] &lt;= 3, "2-3 Calls", IF(tbl_Customers[[#This Row],[number_customer_service_calls]] &lt;=5, "4-5 Calls", "6+ Calls")))</f>
        <v>0-1 Calls</v>
      </c>
      <c r="X1611" t="str">
        <f>IF(tbl_Customers[[#This Row],[account_length]] &lt;= 50, "0-50", IF(tbl_Customers[[#This Row],[account_length]] &lt;=100, "51-100", IF(tbl_Customers[[#This Row],[account_length]] &lt;= 150, "101-150", "151+")))</f>
        <v>51-100</v>
      </c>
      <c r="Y1611" s="30" t="str">
        <f>IF(tbl_Customers[[#This Row],[total_intl_charge]] &lt;= 3, "Low Charges", "High Charges")</f>
        <v>High Charges</v>
      </c>
    </row>
    <row r="1612" spans="1:25"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c r="V1612">
        <f>IF(tbl_Customers[[#This Row],[churn]] = "yes", 1, 0)</f>
        <v>1</v>
      </c>
      <c r="W1612" t="str">
        <f>IF(tbl_Customers[[#This Row],[number_customer_service_calls]] &lt;= 1, "0-1 Calls", IF(tbl_Customers[[#This Row],[number_customer_service_calls]] &lt;= 3, "2-3 Calls", IF(tbl_Customers[[#This Row],[number_customer_service_calls]] &lt;=5, "4-5 Calls", "6+ Calls")))</f>
        <v>0-1 Calls</v>
      </c>
      <c r="X1612" t="str">
        <f>IF(tbl_Customers[[#This Row],[account_length]] &lt;= 50, "0-50", IF(tbl_Customers[[#This Row],[account_length]] &lt;=100, "51-100", IF(tbl_Customers[[#This Row],[account_length]] &lt;= 150, "101-150", "151+")))</f>
        <v>51-100</v>
      </c>
      <c r="Y1612" s="30" t="str">
        <f>IF(tbl_Customers[[#This Row],[total_intl_charge]] &lt;= 3, "Low Charges", "High Charges")</f>
        <v>High Charges</v>
      </c>
    </row>
    <row r="1613" spans="1:25"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c r="V1613">
        <f>IF(tbl_Customers[[#This Row],[churn]] = "yes", 1, 0)</f>
        <v>1</v>
      </c>
      <c r="W1613" t="str">
        <f>IF(tbl_Customers[[#This Row],[number_customer_service_calls]] &lt;= 1, "0-1 Calls", IF(tbl_Customers[[#This Row],[number_customer_service_calls]] &lt;= 3, "2-3 Calls", IF(tbl_Customers[[#This Row],[number_customer_service_calls]] &lt;=5, "4-5 Calls", "6+ Calls")))</f>
        <v>4-5 Calls</v>
      </c>
      <c r="X1613" t="str">
        <f>IF(tbl_Customers[[#This Row],[account_length]] &lt;= 50, "0-50", IF(tbl_Customers[[#This Row],[account_length]] &lt;=100, "51-100", IF(tbl_Customers[[#This Row],[account_length]] &lt;= 150, "101-150", "151+")))</f>
        <v>151+</v>
      </c>
      <c r="Y1613" s="30" t="str">
        <f>IF(tbl_Customers[[#This Row],[total_intl_charge]] &lt;= 3, "Low Charges", "High Charges")</f>
        <v>High Charges</v>
      </c>
    </row>
    <row r="1614" spans="1:25"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c r="V1614">
        <f>IF(tbl_Customers[[#This Row],[churn]] = "yes", 1, 0)</f>
        <v>0</v>
      </c>
      <c r="W1614" t="str">
        <f>IF(tbl_Customers[[#This Row],[number_customer_service_calls]] &lt;= 1, "0-1 Calls", IF(tbl_Customers[[#This Row],[number_customer_service_calls]] &lt;= 3, "2-3 Calls", IF(tbl_Customers[[#This Row],[number_customer_service_calls]] &lt;=5, "4-5 Calls", "6+ Calls")))</f>
        <v>2-3 Calls</v>
      </c>
      <c r="X1614" t="str">
        <f>IF(tbl_Customers[[#This Row],[account_length]] &lt;= 50, "0-50", IF(tbl_Customers[[#This Row],[account_length]] &lt;=100, "51-100", IF(tbl_Customers[[#This Row],[account_length]] &lt;= 150, "101-150", "151+")))</f>
        <v>51-100</v>
      </c>
      <c r="Y1614" s="30" t="str">
        <f>IF(tbl_Customers[[#This Row],[total_intl_charge]] &lt;= 3, "Low Charges", "High Charges")</f>
        <v>Low Charges</v>
      </c>
    </row>
    <row r="1615" spans="1:25"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c r="V1615">
        <f>IF(tbl_Customers[[#This Row],[churn]] = "yes", 1, 0)</f>
        <v>0</v>
      </c>
      <c r="W1615" t="str">
        <f>IF(tbl_Customers[[#This Row],[number_customer_service_calls]] &lt;= 1, "0-1 Calls", IF(tbl_Customers[[#This Row],[number_customer_service_calls]] &lt;= 3, "2-3 Calls", IF(tbl_Customers[[#This Row],[number_customer_service_calls]] &lt;=5, "4-5 Calls", "6+ Calls")))</f>
        <v>0-1 Calls</v>
      </c>
      <c r="X1615" t="str">
        <f>IF(tbl_Customers[[#This Row],[account_length]] &lt;= 50, "0-50", IF(tbl_Customers[[#This Row],[account_length]] &lt;=100, "51-100", IF(tbl_Customers[[#This Row],[account_length]] &lt;= 150, "101-150", "151+")))</f>
        <v>51-100</v>
      </c>
      <c r="Y1615" s="30" t="str">
        <f>IF(tbl_Customers[[#This Row],[total_intl_charge]] &lt;= 3, "Low Charges", "High Charges")</f>
        <v>Low Charges</v>
      </c>
    </row>
    <row r="1616" spans="1:25"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c r="V1616">
        <f>IF(tbl_Customers[[#This Row],[churn]] = "yes", 1, 0)</f>
        <v>0</v>
      </c>
      <c r="W1616" t="str">
        <f>IF(tbl_Customers[[#This Row],[number_customer_service_calls]] &lt;= 1, "0-1 Calls", IF(tbl_Customers[[#This Row],[number_customer_service_calls]] &lt;= 3, "2-3 Calls", IF(tbl_Customers[[#This Row],[number_customer_service_calls]] &lt;=5, "4-5 Calls", "6+ Calls")))</f>
        <v>2-3 Calls</v>
      </c>
      <c r="X1616" t="str">
        <f>IF(tbl_Customers[[#This Row],[account_length]] &lt;= 50, "0-50", IF(tbl_Customers[[#This Row],[account_length]] &lt;=100, "51-100", IF(tbl_Customers[[#This Row],[account_length]] &lt;= 150, "101-150", "151+")))</f>
        <v>51-100</v>
      </c>
      <c r="Y1616" s="30" t="str">
        <f>IF(tbl_Customers[[#This Row],[total_intl_charge]] &lt;= 3, "Low Charges", "High Charges")</f>
        <v>Low Charges</v>
      </c>
    </row>
    <row r="1617" spans="1:25"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c r="V1617">
        <f>IF(tbl_Customers[[#This Row],[churn]] = "yes", 1, 0)</f>
        <v>0</v>
      </c>
      <c r="W1617" t="str">
        <f>IF(tbl_Customers[[#This Row],[number_customer_service_calls]] &lt;= 1, "0-1 Calls", IF(tbl_Customers[[#This Row],[number_customer_service_calls]] &lt;= 3, "2-3 Calls", IF(tbl_Customers[[#This Row],[number_customer_service_calls]] &lt;=5, "4-5 Calls", "6+ Calls")))</f>
        <v>2-3 Calls</v>
      </c>
      <c r="X1617" t="str">
        <f>IF(tbl_Customers[[#This Row],[account_length]] &lt;= 50, "0-50", IF(tbl_Customers[[#This Row],[account_length]] &lt;=100, "51-100", IF(tbl_Customers[[#This Row],[account_length]] &lt;= 150, "101-150", "151+")))</f>
        <v>51-100</v>
      </c>
      <c r="Y1617" s="30" t="str">
        <f>IF(tbl_Customers[[#This Row],[total_intl_charge]] &lt;= 3, "Low Charges", "High Charges")</f>
        <v>High Charges</v>
      </c>
    </row>
    <row r="1618" spans="1:25"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c r="V1618">
        <f>IF(tbl_Customers[[#This Row],[churn]] = "yes", 1, 0)</f>
        <v>0</v>
      </c>
      <c r="W1618" t="str">
        <f>IF(tbl_Customers[[#This Row],[number_customer_service_calls]] &lt;= 1, "0-1 Calls", IF(tbl_Customers[[#This Row],[number_customer_service_calls]] &lt;= 3, "2-3 Calls", IF(tbl_Customers[[#This Row],[number_customer_service_calls]] &lt;=5, "4-5 Calls", "6+ Calls")))</f>
        <v>0-1 Calls</v>
      </c>
      <c r="X1618" t="str">
        <f>IF(tbl_Customers[[#This Row],[account_length]] &lt;= 50, "0-50", IF(tbl_Customers[[#This Row],[account_length]] &lt;=100, "51-100", IF(tbl_Customers[[#This Row],[account_length]] &lt;= 150, "101-150", "151+")))</f>
        <v>151+</v>
      </c>
      <c r="Y1618" s="30" t="str">
        <f>IF(tbl_Customers[[#This Row],[total_intl_charge]] &lt;= 3, "Low Charges", "High Charges")</f>
        <v>High Charges</v>
      </c>
    </row>
    <row r="1619" spans="1:25"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c r="V1619">
        <f>IF(tbl_Customers[[#This Row],[churn]] = "yes", 1, 0)</f>
        <v>0</v>
      </c>
      <c r="W1619" t="str">
        <f>IF(tbl_Customers[[#This Row],[number_customer_service_calls]] &lt;= 1, "0-1 Calls", IF(tbl_Customers[[#This Row],[number_customer_service_calls]] &lt;= 3, "2-3 Calls", IF(tbl_Customers[[#This Row],[number_customer_service_calls]] &lt;=5, "4-5 Calls", "6+ Calls")))</f>
        <v>0-1 Calls</v>
      </c>
      <c r="X1619" t="str">
        <f>IF(tbl_Customers[[#This Row],[account_length]] &lt;= 50, "0-50", IF(tbl_Customers[[#This Row],[account_length]] &lt;=100, "51-100", IF(tbl_Customers[[#This Row],[account_length]] &lt;= 150, "101-150", "151+")))</f>
        <v>151+</v>
      </c>
      <c r="Y1619" s="30" t="str">
        <f>IF(tbl_Customers[[#This Row],[total_intl_charge]] &lt;= 3, "Low Charges", "High Charges")</f>
        <v>Low Charges</v>
      </c>
    </row>
    <row r="1620" spans="1:25"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c r="V1620">
        <f>IF(tbl_Customers[[#This Row],[churn]] = "yes", 1, 0)</f>
        <v>0</v>
      </c>
      <c r="W1620" t="str">
        <f>IF(tbl_Customers[[#This Row],[number_customer_service_calls]] &lt;= 1, "0-1 Calls", IF(tbl_Customers[[#This Row],[number_customer_service_calls]] &lt;= 3, "2-3 Calls", IF(tbl_Customers[[#This Row],[number_customer_service_calls]] &lt;=5, "4-5 Calls", "6+ Calls")))</f>
        <v>4-5 Calls</v>
      </c>
      <c r="X1620" t="str">
        <f>IF(tbl_Customers[[#This Row],[account_length]] &lt;= 50, "0-50", IF(tbl_Customers[[#This Row],[account_length]] &lt;=100, "51-100", IF(tbl_Customers[[#This Row],[account_length]] &lt;= 150, "101-150", "151+")))</f>
        <v>101-150</v>
      </c>
      <c r="Y1620" s="30" t="str">
        <f>IF(tbl_Customers[[#This Row],[total_intl_charge]] &lt;= 3, "Low Charges", "High Charges")</f>
        <v>Low Charges</v>
      </c>
    </row>
    <row r="1621" spans="1:25"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c r="V1621">
        <f>IF(tbl_Customers[[#This Row],[churn]] = "yes", 1, 0)</f>
        <v>1</v>
      </c>
      <c r="W1621" t="str">
        <f>IF(tbl_Customers[[#This Row],[number_customer_service_calls]] &lt;= 1, "0-1 Calls", IF(tbl_Customers[[#This Row],[number_customer_service_calls]] &lt;= 3, "2-3 Calls", IF(tbl_Customers[[#This Row],[number_customer_service_calls]] &lt;=5, "4-5 Calls", "6+ Calls")))</f>
        <v>6+ Calls</v>
      </c>
      <c r="X1621" t="str">
        <f>IF(tbl_Customers[[#This Row],[account_length]] &lt;= 50, "0-50", IF(tbl_Customers[[#This Row],[account_length]] &lt;=100, "51-100", IF(tbl_Customers[[#This Row],[account_length]] &lt;= 150, "101-150", "151+")))</f>
        <v>101-150</v>
      </c>
      <c r="Y1621" s="30" t="str">
        <f>IF(tbl_Customers[[#This Row],[total_intl_charge]] &lt;= 3, "Low Charges", "High Charges")</f>
        <v>Low Charges</v>
      </c>
    </row>
    <row r="1622" spans="1:25"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c r="V1622">
        <f>IF(tbl_Customers[[#This Row],[churn]] = "yes", 1, 0)</f>
        <v>0</v>
      </c>
      <c r="W1622" t="str">
        <f>IF(tbl_Customers[[#This Row],[number_customer_service_calls]] &lt;= 1, "0-1 Calls", IF(tbl_Customers[[#This Row],[number_customer_service_calls]] &lt;= 3, "2-3 Calls", IF(tbl_Customers[[#This Row],[number_customer_service_calls]] &lt;=5, "4-5 Calls", "6+ Calls")))</f>
        <v>2-3 Calls</v>
      </c>
      <c r="X1622" t="str">
        <f>IF(tbl_Customers[[#This Row],[account_length]] &lt;= 50, "0-50", IF(tbl_Customers[[#This Row],[account_length]] &lt;=100, "51-100", IF(tbl_Customers[[#This Row],[account_length]] &lt;= 150, "101-150", "151+")))</f>
        <v>51-100</v>
      </c>
      <c r="Y1622" s="30" t="str">
        <f>IF(tbl_Customers[[#This Row],[total_intl_charge]] &lt;= 3, "Low Charges", "High Charges")</f>
        <v>Low Charges</v>
      </c>
    </row>
    <row r="1623" spans="1:25"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c r="V1623">
        <f>IF(tbl_Customers[[#This Row],[churn]] = "yes", 1, 0)</f>
        <v>0</v>
      </c>
      <c r="W1623" t="str">
        <f>IF(tbl_Customers[[#This Row],[number_customer_service_calls]] &lt;= 1, "0-1 Calls", IF(tbl_Customers[[#This Row],[number_customer_service_calls]] &lt;= 3, "2-3 Calls", IF(tbl_Customers[[#This Row],[number_customer_service_calls]] &lt;=5, "4-5 Calls", "6+ Calls")))</f>
        <v>0-1 Calls</v>
      </c>
      <c r="X1623" t="str">
        <f>IF(tbl_Customers[[#This Row],[account_length]] &lt;= 50, "0-50", IF(tbl_Customers[[#This Row],[account_length]] &lt;=100, "51-100", IF(tbl_Customers[[#This Row],[account_length]] &lt;= 150, "101-150", "151+")))</f>
        <v>151+</v>
      </c>
      <c r="Y1623" s="30" t="str">
        <f>IF(tbl_Customers[[#This Row],[total_intl_charge]] &lt;= 3, "Low Charges", "High Charges")</f>
        <v>Low Charges</v>
      </c>
    </row>
    <row r="1624" spans="1:25"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c r="V1624">
        <f>IF(tbl_Customers[[#This Row],[churn]] = "yes", 1, 0)</f>
        <v>0</v>
      </c>
      <c r="W1624" t="str">
        <f>IF(tbl_Customers[[#This Row],[number_customer_service_calls]] &lt;= 1, "0-1 Calls", IF(tbl_Customers[[#This Row],[number_customer_service_calls]] &lt;= 3, "2-3 Calls", IF(tbl_Customers[[#This Row],[number_customer_service_calls]] &lt;=5, "4-5 Calls", "6+ Calls")))</f>
        <v>0-1 Calls</v>
      </c>
      <c r="X1624" t="str">
        <f>IF(tbl_Customers[[#This Row],[account_length]] &lt;= 50, "0-50", IF(tbl_Customers[[#This Row],[account_length]] &lt;=100, "51-100", IF(tbl_Customers[[#This Row],[account_length]] &lt;= 150, "101-150", "151+")))</f>
        <v>51-100</v>
      </c>
      <c r="Y1624" s="30" t="str">
        <f>IF(tbl_Customers[[#This Row],[total_intl_charge]] &lt;= 3, "Low Charges", "High Charges")</f>
        <v>High Charges</v>
      </c>
    </row>
    <row r="1625" spans="1:25"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c r="V1625">
        <f>IF(tbl_Customers[[#This Row],[churn]] = "yes", 1, 0)</f>
        <v>0</v>
      </c>
      <c r="W1625" t="str">
        <f>IF(tbl_Customers[[#This Row],[number_customer_service_calls]] &lt;= 1, "0-1 Calls", IF(tbl_Customers[[#This Row],[number_customer_service_calls]] &lt;= 3, "2-3 Calls", IF(tbl_Customers[[#This Row],[number_customer_service_calls]] &lt;=5, "4-5 Calls", "6+ Calls")))</f>
        <v>2-3 Calls</v>
      </c>
      <c r="X1625" t="str">
        <f>IF(tbl_Customers[[#This Row],[account_length]] &lt;= 50, "0-50", IF(tbl_Customers[[#This Row],[account_length]] &lt;=100, "51-100", IF(tbl_Customers[[#This Row],[account_length]] &lt;= 150, "101-150", "151+")))</f>
        <v>101-150</v>
      </c>
      <c r="Y1625" s="30" t="str">
        <f>IF(tbl_Customers[[#This Row],[total_intl_charge]] &lt;= 3, "Low Charges", "High Charges")</f>
        <v>Low Charges</v>
      </c>
    </row>
    <row r="1626" spans="1:25"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c r="V1626">
        <f>IF(tbl_Customers[[#This Row],[churn]] = "yes", 1, 0)</f>
        <v>0</v>
      </c>
      <c r="W1626" t="str">
        <f>IF(tbl_Customers[[#This Row],[number_customer_service_calls]] &lt;= 1, "0-1 Calls", IF(tbl_Customers[[#This Row],[number_customer_service_calls]] &lt;= 3, "2-3 Calls", IF(tbl_Customers[[#This Row],[number_customer_service_calls]] &lt;=5, "4-5 Calls", "6+ Calls")))</f>
        <v>0-1 Calls</v>
      </c>
      <c r="X1626" t="str">
        <f>IF(tbl_Customers[[#This Row],[account_length]] &lt;= 50, "0-50", IF(tbl_Customers[[#This Row],[account_length]] &lt;=100, "51-100", IF(tbl_Customers[[#This Row],[account_length]] &lt;= 150, "101-150", "151+")))</f>
        <v>151+</v>
      </c>
      <c r="Y1626" s="30" t="str">
        <f>IF(tbl_Customers[[#This Row],[total_intl_charge]] &lt;= 3, "Low Charges", "High Charges")</f>
        <v>High Charges</v>
      </c>
    </row>
    <row r="1627" spans="1:25"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c r="V1627">
        <f>IF(tbl_Customers[[#This Row],[churn]] = "yes", 1, 0)</f>
        <v>1</v>
      </c>
      <c r="W1627" t="str">
        <f>IF(tbl_Customers[[#This Row],[number_customer_service_calls]] &lt;= 1, "0-1 Calls", IF(tbl_Customers[[#This Row],[number_customer_service_calls]] &lt;= 3, "2-3 Calls", IF(tbl_Customers[[#This Row],[number_customer_service_calls]] &lt;=5, "4-5 Calls", "6+ Calls")))</f>
        <v>6+ Calls</v>
      </c>
      <c r="X1627" t="str">
        <f>IF(tbl_Customers[[#This Row],[account_length]] &lt;= 50, "0-50", IF(tbl_Customers[[#This Row],[account_length]] &lt;=100, "51-100", IF(tbl_Customers[[#This Row],[account_length]] &lt;= 150, "101-150", "151+")))</f>
        <v>51-100</v>
      </c>
      <c r="Y1627" s="30" t="str">
        <f>IF(tbl_Customers[[#This Row],[total_intl_charge]] &lt;= 3, "Low Charges", "High Charges")</f>
        <v>Low Charges</v>
      </c>
    </row>
    <row r="1628" spans="1:25"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c r="V1628">
        <f>IF(tbl_Customers[[#This Row],[churn]] = "yes", 1, 0)</f>
        <v>0</v>
      </c>
      <c r="W1628" t="str">
        <f>IF(tbl_Customers[[#This Row],[number_customer_service_calls]] &lt;= 1, "0-1 Calls", IF(tbl_Customers[[#This Row],[number_customer_service_calls]] &lt;= 3, "2-3 Calls", IF(tbl_Customers[[#This Row],[number_customer_service_calls]] &lt;=5, "4-5 Calls", "6+ Calls")))</f>
        <v>2-3 Calls</v>
      </c>
      <c r="X1628" t="str">
        <f>IF(tbl_Customers[[#This Row],[account_length]] &lt;= 50, "0-50", IF(tbl_Customers[[#This Row],[account_length]] &lt;=100, "51-100", IF(tbl_Customers[[#This Row],[account_length]] &lt;= 150, "101-150", "151+")))</f>
        <v>101-150</v>
      </c>
      <c r="Y1628" s="30" t="str">
        <f>IF(tbl_Customers[[#This Row],[total_intl_charge]] &lt;= 3, "Low Charges", "High Charges")</f>
        <v>Low Charges</v>
      </c>
    </row>
    <row r="1629" spans="1:25"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c r="V1629">
        <f>IF(tbl_Customers[[#This Row],[churn]] = "yes", 1, 0)</f>
        <v>0</v>
      </c>
      <c r="W1629" t="str">
        <f>IF(tbl_Customers[[#This Row],[number_customer_service_calls]] &lt;= 1, "0-1 Calls", IF(tbl_Customers[[#This Row],[number_customer_service_calls]] &lt;= 3, "2-3 Calls", IF(tbl_Customers[[#This Row],[number_customer_service_calls]] &lt;=5, "4-5 Calls", "6+ Calls")))</f>
        <v>4-5 Calls</v>
      </c>
      <c r="X1629" t="str">
        <f>IF(tbl_Customers[[#This Row],[account_length]] &lt;= 50, "0-50", IF(tbl_Customers[[#This Row],[account_length]] &lt;=100, "51-100", IF(tbl_Customers[[#This Row],[account_length]] &lt;= 150, "101-150", "151+")))</f>
        <v>51-100</v>
      </c>
      <c r="Y1629" s="30" t="str">
        <f>IF(tbl_Customers[[#This Row],[total_intl_charge]] &lt;= 3, "Low Charges", "High Charges")</f>
        <v>Low Charges</v>
      </c>
    </row>
    <row r="1630" spans="1:25"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c r="V1630">
        <f>IF(tbl_Customers[[#This Row],[churn]] = "yes", 1, 0)</f>
        <v>0</v>
      </c>
      <c r="W1630" t="str">
        <f>IF(tbl_Customers[[#This Row],[number_customer_service_calls]] &lt;= 1, "0-1 Calls", IF(tbl_Customers[[#This Row],[number_customer_service_calls]] &lt;= 3, "2-3 Calls", IF(tbl_Customers[[#This Row],[number_customer_service_calls]] &lt;=5, "4-5 Calls", "6+ Calls")))</f>
        <v>0-1 Calls</v>
      </c>
      <c r="X1630" t="str">
        <f>IF(tbl_Customers[[#This Row],[account_length]] &lt;= 50, "0-50", IF(tbl_Customers[[#This Row],[account_length]] &lt;=100, "51-100", IF(tbl_Customers[[#This Row],[account_length]] &lt;= 150, "101-150", "151+")))</f>
        <v>101-150</v>
      </c>
      <c r="Y1630" s="30" t="str">
        <f>IF(tbl_Customers[[#This Row],[total_intl_charge]] &lt;= 3, "Low Charges", "High Charges")</f>
        <v>High Charges</v>
      </c>
    </row>
    <row r="1631" spans="1:25"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c r="V1631">
        <f>IF(tbl_Customers[[#This Row],[churn]] = "yes", 1, 0)</f>
        <v>0</v>
      </c>
      <c r="W1631" t="str">
        <f>IF(tbl_Customers[[#This Row],[number_customer_service_calls]] &lt;= 1, "0-1 Calls", IF(tbl_Customers[[#This Row],[number_customer_service_calls]] &lt;= 3, "2-3 Calls", IF(tbl_Customers[[#This Row],[number_customer_service_calls]] &lt;=5, "4-5 Calls", "6+ Calls")))</f>
        <v>2-3 Calls</v>
      </c>
      <c r="X1631" t="str">
        <f>IF(tbl_Customers[[#This Row],[account_length]] &lt;= 50, "0-50", IF(tbl_Customers[[#This Row],[account_length]] &lt;=100, "51-100", IF(tbl_Customers[[#This Row],[account_length]] &lt;= 150, "101-150", "151+")))</f>
        <v>0-50</v>
      </c>
      <c r="Y1631" s="30" t="str">
        <f>IF(tbl_Customers[[#This Row],[total_intl_charge]] &lt;= 3, "Low Charges", "High Charges")</f>
        <v>Low Charges</v>
      </c>
    </row>
    <row r="1632" spans="1:25"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c r="V1632">
        <f>IF(tbl_Customers[[#This Row],[churn]] = "yes", 1, 0)</f>
        <v>0</v>
      </c>
      <c r="W1632" t="str">
        <f>IF(tbl_Customers[[#This Row],[number_customer_service_calls]] &lt;= 1, "0-1 Calls", IF(tbl_Customers[[#This Row],[number_customer_service_calls]] &lt;= 3, "2-3 Calls", IF(tbl_Customers[[#This Row],[number_customer_service_calls]] &lt;=5, "4-5 Calls", "6+ Calls")))</f>
        <v>2-3 Calls</v>
      </c>
      <c r="X1632" t="str">
        <f>IF(tbl_Customers[[#This Row],[account_length]] &lt;= 50, "0-50", IF(tbl_Customers[[#This Row],[account_length]] &lt;=100, "51-100", IF(tbl_Customers[[#This Row],[account_length]] &lt;= 150, "101-150", "151+")))</f>
        <v>101-150</v>
      </c>
      <c r="Y1632" s="30" t="str">
        <f>IF(tbl_Customers[[#This Row],[total_intl_charge]] &lt;= 3, "Low Charges", "High Charges")</f>
        <v>High Charges</v>
      </c>
    </row>
    <row r="1633" spans="1:25"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c r="V1633">
        <f>IF(tbl_Customers[[#This Row],[churn]] = "yes", 1, 0)</f>
        <v>0</v>
      </c>
      <c r="W1633" t="str">
        <f>IF(tbl_Customers[[#This Row],[number_customer_service_calls]] &lt;= 1, "0-1 Calls", IF(tbl_Customers[[#This Row],[number_customer_service_calls]] &lt;= 3, "2-3 Calls", IF(tbl_Customers[[#This Row],[number_customer_service_calls]] &lt;=5, "4-5 Calls", "6+ Calls")))</f>
        <v>0-1 Calls</v>
      </c>
      <c r="X1633" t="str">
        <f>IF(tbl_Customers[[#This Row],[account_length]] &lt;= 50, "0-50", IF(tbl_Customers[[#This Row],[account_length]] &lt;=100, "51-100", IF(tbl_Customers[[#This Row],[account_length]] &lt;= 150, "101-150", "151+")))</f>
        <v>101-150</v>
      </c>
      <c r="Y1633" s="30" t="str">
        <f>IF(tbl_Customers[[#This Row],[total_intl_charge]] &lt;= 3, "Low Charges", "High Charges")</f>
        <v>High Charges</v>
      </c>
    </row>
    <row r="1634" spans="1:25"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c r="V1634">
        <f>IF(tbl_Customers[[#This Row],[churn]] = "yes", 1, 0)</f>
        <v>0</v>
      </c>
      <c r="W1634" t="str">
        <f>IF(tbl_Customers[[#This Row],[number_customer_service_calls]] &lt;= 1, "0-1 Calls", IF(tbl_Customers[[#This Row],[number_customer_service_calls]] &lt;= 3, "2-3 Calls", IF(tbl_Customers[[#This Row],[number_customer_service_calls]] &lt;=5, "4-5 Calls", "6+ Calls")))</f>
        <v>0-1 Calls</v>
      </c>
      <c r="X1634" t="str">
        <f>IF(tbl_Customers[[#This Row],[account_length]] &lt;= 50, "0-50", IF(tbl_Customers[[#This Row],[account_length]] &lt;=100, "51-100", IF(tbl_Customers[[#This Row],[account_length]] &lt;= 150, "101-150", "151+")))</f>
        <v>51-100</v>
      </c>
      <c r="Y1634" s="30" t="str">
        <f>IF(tbl_Customers[[#This Row],[total_intl_charge]] &lt;= 3, "Low Charges", "High Charges")</f>
        <v>High Charges</v>
      </c>
    </row>
    <row r="1635" spans="1:25"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c r="V1635">
        <f>IF(tbl_Customers[[#This Row],[churn]] = "yes", 1, 0)</f>
        <v>0</v>
      </c>
      <c r="W1635" t="str">
        <f>IF(tbl_Customers[[#This Row],[number_customer_service_calls]] &lt;= 1, "0-1 Calls", IF(tbl_Customers[[#This Row],[number_customer_service_calls]] &lt;= 3, "2-3 Calls", IF(tbl_Customers[[#This Row],[number_customer_service_calls]] &lt;=5, "4-5 Calls", "6+ Calls")))</f>
        <v>0-1 Calls</v>
      </c>
      <c r="X1635" t="str">
        <f>IF(tbl_Customers[[#This Row],[account_length]] &lt;= 50, "0-50", IF(tbl_Customers[[#This Row],[account_length]] &lt;=100, "51-100", IF(tbl_Customers[[#This Row],[account_length]] &lt;= 150, "101-150", "151+")))</f>
        <v>101-150</v>
      </c>
      <c r="Y1635" s="30" t="str">
        <f>IF(tbl_Customers[[#This Row],[total_intl_charge]] &lt;= 3, "Low Charges", "High Charges")</f>
        <v>Low Charges</v>
      </c>
    </row>
    <row r="1636" spans="1:25"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c r="V1636">
        <f>IF(tbl_Customers[[#This Row],[churn]] = "yes", 1, 0)</f>
        <v>0</v>
      </c>
      <c r="W1636" t="str">
        <f>IF(tbl_Customers[[#This Row],[number_customer_service_calls]] &lt;= 1, "0-1 Calls", IF(tbl_Customers[[#This Row],[number_customer_service_calls]] &lt;= 3, "2-3 Calls", IF(tbl_Customers[[#This Row],[number_customer_service_calls]] &lt;=5, "4-5 Calls", "6+ Calls")))</f>
        <v>0-1 Calls</v>
      </c>
      <c r="X1636" t="str">
        <f>IF(tbl_Customers[[#This Row],[account_length]] &lt;= 50, "0-50", IF(tbl_Customers[[#This Row],[account_length]] &lt;=100, "51-100", IF(tbl_Customers[[#This Row],[account_length]] &lt;= 150, "101-150", "151+")))</f>
        <v>51-100</v>
      </c>
      <c r="Y1636" s="30" t="str">
        <f>IF(tbl_Customers[[#This Row],[total_intl_charge]] &lt;= 3, "Low Charges", "High Charges")</f>
        <v>Low Charges</v>
      </c>
    </row>
    <row r="1637" spans="1:25"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c r="V1637">
        <f>IF(tbl_Customers[[#This Row],[churn]] = "yes", 1, 0)</f>
        <v>0</v>
      </c>
      <c r="W1637" t="str">
        <f>IF(tbl_Customers[[#This Row],[number_customer_service_calls]] &lt;= 1, "0-1 Calls", IF(tbl_Customers[[#This Row],[number_customer_service_calls]] &lt;= 3, "2-3 Calls", IF(tbl_Customers[[#This Row],[number_customer_service_calls]] &lt;=5, "4-5 Calls", "6+ Calls")))</f>
        <v>0-1 Calls</v>
      </c>
      <c r="X1637" t="str">
        <f>IF(tbl_Customers[[#This Row],[account_length]] &lt;= 50, "0-50", IF(tbl_Customers[[#This Row],[account_length]] &lt;=100, "51-100", IF(tbl_Customers[[#This Row],[account_length]] &lt;= 150, "101-150", "151+")))</f>
        <v>0-50</v>
      </c>
      <c r="Y1637" s="30" t="str">
        <f>IF(tbl_Customers[[#This Row],[total_intl_charge]] &lt;= 3, "Low Charges", "High Charges")</f>
        <v>Low Charges</v>
      </c>
    </row>
    <row r="1638" spans="1:25"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c r="V1638">
        <f>IF(tbl_Customers[[#This Row],[churn]] = "yes", 1, 0)</f>
        <v>1</v>
      </c>
      <c r="W1638" t="str">
        <f>IF(tbl_Customers[[#This Row],[number_customer_service_calls]] &lt;= 1, "0-1 Calls", IF(tbl_Customers[[#This Row],[number_customer_service_calls]] &lt;= 3, "2-3 Calls", IF(tbl_Customers[[#This Row],[number_customer_service_calls]] &lt;=5, "4-5 Calls", "6+ Calls")))</f>
        <v>0-1 Calls</v>
      </c>
      <c r="X1638" t="str">
        <f>IF(tbl_Customers[[#This Row],[account_length]] &lt;= 50, "0-50", IF(tbl_Customers[[#This Row],[account_length]] &lt;=100, "51-100", IF(tbl_Customers[[#This Row],[account_length]] &lt;= 150, "101-150", "151+")))</f>
        <v>101-150</v>
      </c>
      <c r="Y1638" s="30" t="str">
        <f>IF(tbl_Customers[[#This Row],[total_intl_charge]] &lt;= 3, "Low Charges", "High Charges")</f>
        <v>Low Charges</v>
      </c>
    </row>
    <row r="1639" spans="1:25"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c r="V1639">
        <f>IF(tbl_Customers[[#This Row],[churn]] = "yes", 1, 0)</f>
        <v>1</v>
      </c>
      <c r="W1639" t="str">
        <f>IF(tbl_Customers[[#This Row],[number_customer_service_calls]] &lt;= 1, "0-1 Calls", IF(tbl_Customers[[#This Row],[number_customer_service_calls]] &lt;= 3, "2-3 Calls", IF(tbl_Customers[[#This Row],[number_customer_service_calls]] &lt;=5, "4-5 Calls", "6+ Calls")))</f>
        <v>0-1 Calls</v>
      </c>
      <c r="X1639" t="str">
        <f>IF(tbl_Customers[[#This Row],[account_length]] &lt;= 50, "0-50", IF(tbl_Customers[[#This Row],[account_length]] &lt;=100, "51-100", IF(tbl_Customers[[#This Row],[account_length]] &lt;= 150, "101-150", "151+")))</f>
        <v>101-150</v>
      </c>
      <c r="Y1639" s="30" t="str">
        <f>IF(tbl_Customers[[#This Row],[total_intl_charge]] &lt;= 3, "Low Charges", "High Charges")</f>
        <v>Low Charges</v>
      </c>
    </row>
    <row r="1640" spans="1:25"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c r="V1640">
        <f>IF(tbl_Customers[[#This Row],[churn]] = "yes", 1, 0)</f>
        <v>1</v>
      </c>
      <c r="W1640" t="str">
        <f>IF(tbl_Customers[[#This Row],[number_customer_service_calls]] &lt;= 1, "0-1 Calls", IF(tbl_Customers[[#This Row],[number_customer_service_calls]] &lt;= 3, "2-3 Calls", IF(tbl_Customers[[#This Row],[number_customer_service_calls]] &lt;=5, "4-5 Calls", "6+ Calls")))</f>
        <v>2-3 Calls</v>
      </c>
      <c r="X1640" t="str">
        <f>IF(tbl_Customers[[#This Row],[account_length]] &lt;= 50, "0-50", IF(tbl_Customers[[#This Row],[account_length]] &lt;=100, "51-100", IF(tbl_Customers[[#This Row],[account_length]] &lt;= 150, "101-150", "151+")))</f>
        <v>101-150</v>
      </c>
      <c r="Y1640" s="30" t="str">
        <f>IF(tbl_Customers[[#This Row],[total_intl_charge]] &lt;= 3, "Low Charges", "High Charges")</f>
        <v>High Charges</v>
      </c>
    </row>
    <row r="1641" spans="1:25"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c r="V1641">
        <f>IF(tbl_Customers[[#This Row],[churn]] = "yes", 1, 0)</f>
        <v>0</v>
      </c>
      <c r="W1641" t="str">
        <f>IF(tbl_Customers[[#This Row],[number_customer_service_calls]] &lt;= 1, "0-1 Calls", IF(tbl_Customers[[#This Row],[number_customer_service_calls]] &lt;= 3, "2-3 Calls", IF(tbl_Customers[[#This Row],[number_customer_service_calls]] &lt;=5, "4-5 Calls", "6+ Calls")))</f>
        <v>2-3 Calls</v>
      </c>
      <c r="X1641" t="str">
        <f>IF(tbl_Customers[[#This Row],[account_length]] &lt;= 50, "0-50", IF(tbl_Customers[[#This Row],[account_length]] &lt;=100, "51-100", IF(tbl_Customers[[#This Row],[account_length]] &lt;= 150, "101-150", "151+")))</f>
        <v>51-100</v>
      </c>
      <c r="Y1641" s="30" t="str">
        <f>IF(tbl_Customers[[#This Row],[total_intl_charge]] &lt;= 3, "Low Charges", "High Charges")</f>
        <v>High Charges</v>
      </c>
    </row>
    <row r="1642" spans="1:25"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c r="V1642">
        <f>IF(tbl_Customers[[#This Row],[churn]] = "yes", 1, 0)</f>
        <v>0</v>
      </c>
      <c r="W1642" t="str">
        <f>IF(tbl_Customers[[#This Row],[number_customer_service_calls]] &lt;= 1, "0-1 Calls", IF(tbl_Customers[[#This Row],[number_customer_service_calls]] &lt;= 3, "2-3 Calls", IF(tbl_Customers[[#This Row],[number_customer_service_calls]] &lt;=5, "4-5 Calls", "6+ Calls")))</f>
        <v>0-1 Calls</v>
      </c>
      <c r="X1642" t="str">
        <f>IF(tbl_Customers[[#This Row],[account_length]] &lt;= 50, "0-50", IF(tbl_Customers[[#This Row],[account_length]] &lt;=100, "51-100", IF(tbl_Customers[[#This Row],[account_length]] &lt;= 150, "101-150", "151+")))</f>
        <v>51-100</v>
      </c>
      <c r="Y1642" s="30" t="str">
        <f>IF(tbl_Customers[[#This Row],[total_intl_charge]] &lt;= 3, "Low Charges", "High Charges")</f>
        <v>High Charges</v>
      </c>
    </row>
    <row r="1643" spans="1:25"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c r="V1643">
        <f>IF(tbl_Customers[[#This Row],[churn]] = "yes", 1, 0)</f>
        <v>0</v>
      </c>
      <c r="W1643" t="str">
        <f>IF(tbl_Customers[[#This Row],[number_customer_service_calls]] &lt;= 1, "0-1 Calls", IF(tbl_Customers[[#This Row],[number_customer_service_calls]] &lt;= 3, "2-3 Calls", IF(tbl_Customers[[#This Row],[number_customer_service_calls]] &lt;=5, "4-5 Calls", "6+ Calls")))</f>
        <v>0-1 Calls</v>
      </c>
      <c r="X1643" t="str">
        <f>IF(tbl_Customers[[#This Row],[account_length]] &lt;= 50, "0-50", IF(tbl_Customers[[#This Row],[account_length]] &lt;=100, "51-100", IF(tbl_Customers[[#This Row],[account_length]] &lt;= 150, "101-150", "151+")))</f>
        <v>151+</v>
      </c>
      <c r="Y1643" s="30" t="str">
        <f>IF(tbl_Customers[[#This Row],[total_intl_charge]] &lt;= 3, "Low Charges", "High Charges")</f>
        <v>Low Charges</v>
      </c>
    </row>
    <row r="1644" spans="1:25"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c r="V1644">
        <f>IF(tbl_Customers[[#This Row],[churn]] = "yes", 1, 0)</f>
        <v>1</v>
      </c>
      <c r="W1644" t="str">
        <f>IF(tbl_Customers[[#This Row],[number_customer_service_calls]] &lt;= 1, "0-1 Calls", IF(tbl_Customers[[#This Row],[number_customer_service_calls]] &lt;= 3, "2-3 Calls", IF(tbl_Customers[[#This Row],[number_customer_service_calls]] &lt;=5, "4-5 Calls", "6+ Calls")))</f>
        <v>2-3 Calls</v>
      </c>
      <c r="X1644" t="str">
        <f>IF(tbl_Customers[[#This Row],[account_length]] &lt;= 50, "0-50", IF(tbl_Customers[[#This Row],[account_length]] &lt;=100, "51-100", IF(tbl_Customers[[#This Row],[account_length]] &lt;= 150, "101-150", "151+")))</f>
        <v>101-150</v>
      </c>
      <c r="Y1644" s="30" t="str">
        <f>IF(tbl_Customers[[#This Row],[total_intl_charge]] &lt;= 3, "Low Charges", "High Charges")</f>
        <v>Low Charges</v>
      </c>
    </row>
    <row r="1645" spans="1:25"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c r="V1645">
        <f>IF(tbl_Customers[[#This Row],[churn]] = "yes", 1, 0)</f>
        <v>0</v>
      </c>
      <c r="W1645" t="str">
        <f>IF(tbl_Customers[[#This Row],[number_customer_service_calls]] &lt;= 1, "0-1 Calls", IF(tbl_Customers[[#This Row],[number_customer_service_calls]] &lt;= 3, "2-3 Calls", IF(tbl_Customers[[#This Row],[number_customer_service_calls]] &lt;=5, "4-5 Calls", "6+ Calls")))</f>
        <v>0-1 Calls</v>
      </c>
      <c r="X1645" t="str">
        <f>IF(tbl_Customers[[#This Row],[account_length]] &lt;= 50, "0-50", IF(tbl_Customers[[#This Row],[account_length]] &lt;=100, "51-100", IF(tbl_Customers[[#This Row],[account_length]] &lt;= 150, "101-150", "151+")))</f>
        <v>101-150</v>
      </c>
      <c r="Y1645" s="30" t="str">
        <f>IF(tbl_Customers[[#This Row],[total_intl_charge]] &lt;= 3, "Low Charges", "High Charges")</f>
        <v>Low Charges</v>
      </c>
    </row>
    <row r="1646" spans="1:25"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c r="V1646">
        <f>IF(tbl_Customers[[#This Row],[churn]] = "yes", 1, 0)</f>
        <v>0</v>
      </c>
      <c r="W1646" t="str">
        <f>IF(tbl_Customers[[#This Row],[number_customer_service_calls]] &lt;= 1, "0-1 Calls", IF(tbl_Customers[[#This Row],[number_customer_service_calls]] &lt;= 3, "2-3 Calls", IF(tbl_Customers[[#This Row],[number_customer_service_calls]] &lt;=5, "4-5 Calls", "6+ Calls")))</f>
        <v>2-3 Calls</v>
      </c>
      <c r="X1646" t="str">
        <f>IF(tbl_Customers[[#This Row],[account_length]] &lt;= 50, "0-50", IF(tbl_Customers[[#This Row],[account_length]] &lt;=100, "51-100", IF(tbl_Customers[[#This Row],[account_length]] &lt;= 150, "101-150", "151+")))</f>
        <v>0-50</v>
      </c>
      <c r="Y1646" s="30" t="str">
        <f>IF(tbl_Customers[[#This Row],[total_intl_charge]] &lt;= 3, "Low Charges", "High Charges")</f>
        <v>Low Charges</v>
      </c>
    </row>
    <row r="1647" spans="1:25"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c r="V1647">
        <f>IF(tbl_Customers[[#This Row],[churn]] = "yes", 1, 0)</f>
        <v>0</v>
      </c>
      <c r="W1647" t="str">
        <f>IF(tbl_Customers[[#This Row],[number_customer_service_calls]] &lt;= 1, "0-1 Calls", IF(tbl_Customers[[#This Row],[number_customer_service_calls]] &lt;= 3, "2-3 Calls", IF(tbl_Customers[[#This Row],[number_customer_service_calls]] &lt;=5, "4-5 Calls", "6+ Calls")))</f>
        <v>0-1 Calls</v>
      </c>
      <c r="X1647" t="str">
        <f>IF(tbl_Customers[[#This Row],[account_length]] &lt;= 50, "0-50", IF(tbl_Customers[[#This Row],[account_length]] &lt;=100, "51-100", IF(tbl_Customers[[#This Row],[account_length]] &lt;= 150, "101-150", "151+")))</f>
        <v>101-150</v>
      </c>
      <c r="Y1647" s="30" t="str">
        <f>IF(tbl_Customers[[#This Row],[total_intl_charge]] &lt;= 3, "Low Charges", "High Charges")</f>
        <v>Low Charges</v>
      </c>
    </row>
    <row r="1648" spans="1:25"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c r="V1648">
        <f>IF(tbl_Customers[[#This Row],[churn]] = "yes", 1, 0)</f>
        <v>0</v>
      </c>
      <c r="W1648" t="str">
        <f>IF(tbl_Customers[[#This Row],[number_customer_service_calls]] &lt;= 1, "0-1 Calls", IF(tbl_Customers[[#This Row],[number_customer_service_calls]] &lt;= 3, "2-3 Calls", IF(tbl_Customers[[#This Row],[number_customer_service_calls]] &lt;=5, "4-5 Calls", "6+ Calls")))</f>
        <v>0-1 Calls</v>
      </c>
      <c r="X1648" t="str">
        <f>IF(tbl_Customers[[#This Row],[account_length]] &lt;= 50, "0-50", IF(tbl_Customers[[#This Row],[account_length]] &lt;=100, "51-100", IF(tbl_Customers[[#This Row],[account_length]] &lt;= 150, "101-150", "151+")))</f>
        <v>101-150</v>
      </c>
      <c r="Y1648" s="30" t="str">
        <f>IF(tbl_Customers[[#This Row],[total_intl_charge]] &lt;= 3, "Low Charges", "High Charges")</f>
        <v>Low Charges</v>
      </c>
    </row>
    <row r="1649" spans="1:25"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c r="V1649">
        <f>IF(tbl_Customers[[#This Row],[churn]] = "yes", 1, 0)</f>
        <v>0</v>
      </c>
      <c r="W1649" t="str">
        <f>IF(tbl_Customers[[#This Row],[number_customer_service_calls]] &lt;= 1, "0-1 Calls", IF(tbl_Customers[[#This Row],[number_customer_service_calls]] &lt;= 3, "2-3 Calls", IF(tbl_Customers[[#This Row],[number_customer_service_calls]] &lt;=5, "4-5 Calls", "6+ Calls")))</f>
        <v>0-1 Calls</v>
      </c>
      <c r="X1649" t="str">
        <f>IF(tbl_Customers[[#This Row],[account_length]] &lt;= 50, "0-50", IF(tbl_Customers[[#This Row],[account_length]] &lt;=100, "51-100", IF(tbl_Customers[[#This Row],[account_length]] &lt;= 150, "101-150", "151+")))</f>
        <v>101-150</v>
      </c>
      <c r="Y1649" s="30" t="str">
        <f>IF(tbl_Customers[[#This Row],[total_intl_charge]] &lt;= 3, "Low Charges", "High Charges")</f>
        <v>Low Charges</v>
      </c>
    </row>
    <row r="1650" spans="1:25"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c r="V1650">
        <f>IF(tbl_Customers[[#This Row],[churn]] = "yes", 1, 0)</f>
        <v>0</v>
      </c>
      <c r="W1650" t="str">
        <f>IF(tbl_Customers[[#This Row],[number_customer_service_calls]] &lt;= 1, "0-1 Calls", IF(tbl_Customers[[#This Row],[number_customer_service_calls]] &lt;= 3, "2-3 Calls", IF(tbl_Customers[[#This Row],[number_customer_service_calls]] &lt;=5, "4-5 Calls", "6+ Calls")))</f>
        <v>0-1 Calls</v>
      </c>
      <c r="X1650" t="str">
        <f>IF(tbl_Customers[[#This Row],[account_length]] &lt;= 50, "0-50", IF(tbl_Customers[[#This Row],[account_length]] &lt;=100, "51-100", IF(tbl_Customers[[#This Row],[account_length]] &lt;= 150, "101-150", "151+")))</f>
        <v>0-50</v>
      </c>
      <c r="Y1650" s="30" t="str">
        <f>IF(tbl_Customers[[#This Row],[total_intl_charge]] &lt;= 3, "Low Charges", "High Charges")</f>
        <v>Low Charges</v>
      </c>
    </row>
    <row r="1651" spans="1:25"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c r="V1651">
        <f>IF(tbl_Customers[[#This Row],[churn]] = "yes", 1, 0)</f>
        <v>0</v>
      </c>
      <c r="W1651" t="str">
        <f>IF(tbl_Customers[[#This Row],[number_customer_service_calls]] &lt;= 1, "0-1 Calls", IF(tbl_Customers[[#This Row],[number_customer_service_calls]] &lt;= 3, "2-3 Calls", IF(tbl_Customers[[#This Row],[number_customer_service_calls]] &lt;=5, "4-5 Calls", "6+ Calls")))</f>
        <v>0-1 Calls</v>
      </c>
      <c r="X1651" t="str">
        <f>IF(tbl_Customers[[#This Row],[account_length]] &lt;= 50, "0-50", IF(tbl_Customers[[#This Row],[account_length]] &lt;=100, "51-100", IF(tbl_Customers[[#This Row],[account_length]] &lt;= 150, "101-150", "151+")))</f>
        <v>51-100</v>
      </c>
      <c r="Y1651" s="30" t="str">
        <f>IF(tbl_Customers[[#This Row],[total_intl_charge]] &lt;= 3, "Low Charges", "High Charges")</f>
        <v>Low Charges</v>
      </c>
    </row>
    <row r="1652" spans="1:25"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c r="V1652">
        <f>IF(tbl_Customers[[#This Row],[churn]] = "yes", 1, 0)</f>
        <v>0</v>
      </c>
      <c r="W1652" t="str">
        <f>IF(tbl_Customers[[#This Row],[number_customer_service_calls]] &lt;= 1, "0-1 Calls", IF(tbl_Customers[[#This Row],[number_customer_service_calls]] &lt;= 3, "2-3 Calls", IF(tbl_Customers[[#This Row],[number_customer_service_calls]] &lt;=5, "4-5 Calls", "6+ Calls")))</f>
        <v>0-1 Calls</v>
      </c>
      <c r="X1652" t="str">
        <f>IF(tbl_Customers[[#This Row],[account_length]] &lt;= 50, "0-50", IF(tbl_Customers[[#This Row],[account_length]] &lt;=100, "51-100", IF(tbl_Customers[[#This Row],[account_length]] &lt;= 150, "101-150", "151+")))</f>
        <v>101-150</v>
      </c>
      <c r="Y1652" s="30" t="str">
        <f>IF(tbl_Customers[[#This Row],[total_intl_charge]] &lt;= 3, "Low Charges", "High Charges")</f>
        <v>Low Charges</v>
      </c>
    </row>
    <row r="1653" spans="1:25"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c r="V1653">
        <f>IF(tbl_Customers[[#This Row],[churn]] = "yes", 1, 0)</f>
        <v>0</v>
      </c>
      <c r="W1653" t="str">
        <f>IF(tbl_Customers[[#This Row],[number_customer_service_calls]] &lt;= 1, "0-1 Calls", IF(tbl_Customers[[#This Row],[number_customer_service_calls]] &lt;= 3, "2-3 Calls", IF(tbl_Customers[[#This Row],[number_customer_service_calls]] &lt;=5, "4-5 Calls", "6+ Calls")))</f>
        <v>0-1 Calls</v>
      </c>
      <c r="X1653" t="str">
        <f>IF(tbl_Customers[[#This Row],[account_length]] &lt;= 50, "0-50", IF(tbl_Customers[[#This Row],[account_length]] &lt;=100, "51-100", IF(tbl_Customers[[#This Row],[account_length]] &lt;= 150, "101-150", "151+")))</f>
        <v>51-100</v>
      </c>
      <c r="Y1653" s="30" t="str">
        <f>IF(tbl_Customers[[#This Row],[total_intl_charge]] &lt;= 3, "Low Charges", "High Charges")</f>
        <v>Low Charges</v>
      </c>
    </row>
    <row r="1654" spans="1:25"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c r="V1654">
        <f>IF(tbl_Customers[[#This Row],[churn]] = "yes", 1, 0)</f>
        <v>1</v>
      </c>
      <c r="W1654" t="str">
        <f>IF(tbl_Customers[[#This Row],[number_customer_service_calls]] &lt;= 1, "0-1 Calls", IF(tbl_Customers[[#This Row],[number_customer_service_calls]] &lt;= 3, "2-3 Calls", IF(tbl_Customers[[#This Row],[number_customer_service_calls]] &lt;=5, "4-5 Calls", "6+ Calls")))</f>
        <v>4-5 Calls</v>
      </c>
      <c r="X1654" t="str">
        <f>IF(tbl_Customers[[#This Row],[account_length]] &lt;= 50, "0-50", IF(tbl_Customers[[#This Row],[account_length]] &lt;=100, "51-100", IF(tbl_Customers[[#This Row],[account_length]] &lt;= 150, "101-150", "151+")))</f>
        <v>51-100</v>
      </c>
      <c r="Y1654" s="30" t="str">
        <f>IF(tbl_Customers[[#This Row],[total_intl_charge]] &lt;= 3, "Low Charges", "High Charges")</f>
        <v>Low Charges</v>
      </c>
    </row>
    <row r="1655" spans="1:25"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c r="V1655">
        <f>IF(tbl_Customers[[#This Row],[churn]] = "yes", 1, 0)</f>
        <v>0</v>
      </c>
      <c r="W1655" t="str">
        <f>IF(tbl_Customers[[#This Row],[number_customer_service_calls]] &lt;= 1, "0-1 Calls", IF(tbl_Customers[[#This Row],[number_customer_service_calls]] &lt;= 3, "2-3 Calls", IF(tbl_Customers[[#This Row],[number_customer_service_calls]] &lt;=5, "4-5 Calls", "6+ Calls")))</f>
        <v>0-1 Calls</v>
      </c>
      <c r="X1655" t="str">
        <f>IF(tbl_Customers[[#This Row],[account_length]] &lt;= 50, "0-50", IF(tbl_Customers[[#This Row],[account_length]] &lt;=100, "51-100", IF(tbl_Customers[[#This Row],[account_length]] &lt;= 150, "101-150", "151+")))</f>
        <v>101-150</v>
      </c>
      <c r="Y1655" s="30" t="str">
        <f>IF(tbl_Customers[[#This Row],[total_intl_charge]] &lt;= 3, "Low Charges", "High Charges")</f>
        <v>Low Charges</v>
      </c>
    </row>
    <row r="1656" spans="1:25"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c r="V1656">
        <f>IF(tbl_Customers[[#This Row],[churn]] = "yes", 1, 0)</f>
        <v>0</v>
      </c>
      <c r="W1656" t="str">
        <f>IF(tbl_Customers[[#This Row],[number_customer_service_calls]] &lt;= 1, "0-1 Calls", IF(tbl_Customers[[#This Row],[number_customer_service_calls]] &lt;= 3, "2-3 Calls", IF(tbl_Customers[[#This Row],[number_customer_service_calls]] &lt;=5, "4-5 Calls", "6+ Calls")))</f>
        <v>0-1 Calls</v>
      </c>
      <c r="X1656" t="str">
        <f>IF(tbl_Customers[[#This Row],[account_length]] &lt;= 50, "0-50", IF(tbl_Customers[[#This Row],[account_length]] &lt;=100, "51-100", IF(tbl_Customers[[#This Row],[account_length]] &lt;= 150, "101-150", "151+")))</f>
        <v>101-150</v>
      </c>
      <c r="Y1656" s="30" t="str">
        <f>IF(tbl_Customers[[#This Row],[total_intl_charge]] &lt;= 3, "Low Charges", "High Charges")</f>
        <v>Low Charges</v>
      </c>
    </row>
    <row r="1657" spans="1:25"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c r="V1657">
        <f>IF(tbl_Customers[[#This Row],[churn]] = "yes", 1, 0)</f>
        <v>1</v>
      </c>
      <c r="W1657" t="str">
        <f>IF(tbl_Customers[[#This Row],[number_customer_service_calls]] &lt;= 1, "0-1 Calls", IF(tbl_Customers[[#This Row],[number_customer_service_calls]] &lt;= 3, "2-3 Calls", IF(tbl_Customers[[#This Row],[number_customer_service_calls]] &lt;=5, "4-5 Calls", "6+ Calls")))</f>
        <v>0-1 Calls</v>
      </c>
      <c r="X1657" t="str">
        <f>IF(tbl_Customers[[#This Row],[account_length]] &lt;= 50, "0-50", IF(tbl_Customers[[#This Row],[account_length]] &lt;=100, "51-100", IF(tbl_Customers[[#This Row],[account_length]] &lt;= 150, "101-150", "151+")))</f>
        <v>51-100</v>
      </c>
      <c r="Y1657" s="30" t="str">
        <f>IF(tbl_Customers[[#This Row],[total_intl_charge]] &lt;= 3, "Low Charges", "High Charges")</f>
        <v>High Charges</v>
      </c>
    </row>
    <row r="1658" spans="1:25"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c r="V1658">
        <f>IF(tbl_Customers[[#This Row],[churn]] = "yes", 1, 0)</f>
        <v>0</v>
      </c>
      <c r="W1658" t="str">
        <f>IF(tbl_Customers[[#This Row],[number_customer_service_calls]] &lt;= 1, "0-1 Calls", IF(tbl_Customers[[#This Row],[number_customer_service_calls]] &lt;= 3, "2-3 Calls", IF(tbl_Customers[[#This Row],[number_customer_service_calls]] &lt;=5, "4-5 Calls", "6+ Calls")))</f>
        <v>0-1 Calls</v>
      </c>
      <c r="X1658" t="str">
        <f>IF(tbl_Customers[[#This Row],[account_length]] &lt;= 50, "0-50", IF(tbl_Customers[[#This Row],[account_length]] &lt;=100, "51-100", IF(tbl_Customers[[#This Row],[account_length]] &lt;= 150, "101-150", "151+")))</f>
        <v>101-150</v>
      </c>
      <c r="Y1658" s="30" t="str">
        <f>IF(tbl_Customers[[#This Row],[total_intl_charge]] &lt;= 3, "Low Charges", "High Charges")</f>
        <v>Low Charges</v>
      </c>
    </row>
    <row r="1659" spans="1:25"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c r="V1659">
        <f>IF(tbl_Customers[[#This Row],[churn]] = "yes", 1, 0)</f>
        <v>0</v>
      </c>
      <c r="W1659" t="str">
        <f>IF(tbl_Customers[[#This Row],[number_customer_service_calls]] &lt;= 1, "0-1 Calls", IF(tbl_Customers[[#This Row],[number_customer_service_calls]] &lt;= 3, "2-3 Calls", IF(tbl_Customers[[#This Row],[number_customer_service_calls]] &lt;=5, "4-5 Calls", "6+ Calls")))</f>
        <v>2-3 Calls</v>
      </c>
      <c r="X1659" t="str">
        <f>IF(tbl_Customers[[#This Row],[account_length]] &lt;= 50, "0-50", IF(tbl_Customers[[#This Row],[account_length]] &lt;=100, "51-100", IF(tbl_Customers[[#This Row],[account_length]] &lt;= 150, "101-150", "151+")))</f>
        <v>101-150</v>
      </c>
      <c r="Y1659" s="30" t="str">
        <f>IF(tbl_Customers[[#This Row],[total_intl_charge]] &lt;= 3, "Low Charges", "High Charges")</f>
        <v>High Charges</v>
      </c>
    </row>
    <row r="1660" spans="1:25"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c r="V1660">
        <f>IF(tbl_Customers[[#This Row],[churn]] = "yes", 1, 0)</f>
        <v>0</v>
      </c>
      <c r="W1660" t="str">
        <f>IF(tbl_Customers[[#This Row],[number_customer_service_calls]] &lt;= 1, "0-1 Calls", IF(tbl_Customers[[#This Row],[number_customer_service_calls]] &lt;= 3, "2-3 Calls", IF(tbl_Customers[[#This Row],[number_customer_service_calls]] &lt;=5, "4-5 Calls", "6+ Calls")))</f>
        <v>0-1 Calls</v>
      </c>
      <c r="X1660" t="str">
        <f>IF(tbl_Customers[[#This Row],[account_length]] &lt;= 50, "0-50", IF(tbl_Customers[[#This Row],[account_length]] &lt;=100, "51-100", IF(tbl_Customers[[#This Row],[account_length]] &lt;= 150, "101-150", "151+")))</f>
        <v>101-150</v>
      </c>
      <c r="Y1660" s="30" t="str">
        <f>IF(tbl_Customers[[#This Row],[total_intl_charge]] &lt;= 3, "Low Charges", "High Charges")</f>
        <v>Low Charges</v>
      </c>
    </row>
    <row r="1661" spans="1:25"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c r="V1661">
        <f>IF(tbl_Customers[[#This Row],[churn]] = "yes", 1, 0)</f>
        <v>0</v>
      </c>
      <c r="W1661" t="str">
        <f>IF(tbl_Customers[[#This Row],[number_customer_service_calls]] &lt;= 1, "0-1 Calls", IF(tbl_Customers[[#This Row],[number_customer_service_calls]] &lt;= 3, "2-3 Calls", IF(tbl_Customers[[#This Row],[number_customer_service_calls]] &lt;=5, "4-5 Calls", "6+ Calls")))</f>
        <v>2-3 Calls</v>
      </c>
      <c r="X1661" t="str">
        <f>IF(tbl_Customers[[#This Row],[account_length]] &lt;= 50, "0-50", IF(tbl_Customers[[#This Row],[account_length]] &lt;=100, "51-100", IF(tbl_Customers[[#This Row],[account_length]] &lt;= 150, "101-150", "151+")))</f>
        <v>101-150</v>
      </c>
      <c r="Y1661" s="30" t="str">
        <f>IF(tbl_Customers[[#This Row],[total_intl_charge]] &lt;= 3, "Low Charges", "High Charges")</f>
        <v>High Charges</v>
      </c>
    </row>
    <row r="1662" spans="1:25"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c r="V1662">
        <f>IF(tbl_Customers[[#This Row],[churn]] = "yes", 1, 0)</f>
        <v>0</v>
      </c>
      <c r="W1662" t="str">
        <f>IF(tbl_Customers[[#This Row],[number_customer_service_calls]] &lt;= 1, "0-1 Calls", IF(tbl_Customers[[#This Row],[number_customer_service_calls]] &lt;= 3, "2-3 Calls", IF(tbl_Customers[[#This Row],[number_customer_service_calls]] &lt;=5, "4-5 Calls", "6+ Calls")))</f>
        <v>2-3 Calls</v>
      </c>
      <c r="X1662" t="str">
        <f>IF(tbl_Customers[[#This Row],[account_length]] &lt;= 50, "0-50", IF(tbl_Customers[[#This Row],[account_length]] &lt;=100, "51-100", IF(tbl_Customers[[#This Row],[account_length]] &lt;= 150, "101-150", "151+")))</f>
        <v>51-100</v>
      </c>
      <c r="Y1662" s="30" t="str">
        <f>IF(tbl_Customers[[#This Row],[total_intl_charge]] &lt;= 3, "Low Charges", "High Charges")</f>
        <v>High Charges</v>
      </c>
    </row>
    <row r="1663" spans="1:25"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c r="V1663">
        <f>IF(tbl_Customers[[#This Row],[churn]] = "yes", 1, 0)</f>
        <v>0</v>
      </c>
      <c r="W1663" t="str">
        <f>IF(tbl_Customers[[#This Row],[number_customer_service_calls]] &lt;= 1, "0-1 Calls", IF(tbl_Customers[[#This Row],[number_customer_service_calls]] &lt;= 3, "2-3 Calls", IF(tbl_Customers[[#This Row],[number_customer_service_calls]] &lt;=5, "4-5 Calls", "6+ Calls")))</f>
        <v>0-1 Calls</v>
      </c>
      <c r="X1663" t="str">
        <f>IF(tbl_Customers[[#This Row],[account_length]] &lt;= 50, "0-50", IF(tbl_Customers[[#This Row],[account_length]] &lt;=100, "51-100", IF(tbl_Customers[[#This Row],[account_length]] &lt;= 150, "101-150", "151+")))</f>
        <v>0-50</v>
      </c>
      <c r="Y1663" s="30" t="str">
        <f>IF(tbl_Customers[[#This Row],[total_intl_charge]] &lt;= 3, "Low Charges", "High Charges")</f>
        <v>High Charges</v>
      </c>
    </row>
    <row r="1664" spans="1:25"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c r="V1664">
        <f>IF(tbl_Customers[[#This Row],[churn]] = "yes", 1, 0)</f>
        <v>0</v>
      </c>
      <c r="W1664" t="str">
        <f>IF(tbl_Customers[[#This Row],[number_customer_service_calls]] &lt;= 1, "0-1 Calls", IF(tbl_Customers[[#This Row],[number_customer_service_calls]] &lt;= 3, "2-3 Calls", IF(tbl_Customers[[#This Row],[number_customer_service_calls]] &lt;=5, "4-5 Calls", "6+ Calls")))</f>
        <v>2-3 Calls</v>
      </c>
      <c r="X1664" t="str">
        <f>IF(tbl_Customers[[#This Row],[account_length]] &lt;= 50, "0-50", IF(tbl_Customers[[#This Row],[account_length]] &lt;=100, "51-100", IF(tbl_Customers[[#This Row],[account_length]] &lt;= 150, "101-150", "151+")))</f>
        <v>51-100</v>
      </c>
      <c r="Y1664" s="30" t="str">
        <f>IF(tbl_Customers[[#This Row],[total_intl_charge]] &lt;= 3, "Low Charges", "High Charges")</f>
        <v>Low Charges</v>
      </c>
    </row>
    <row r="1665" spans="1:25"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c r="V1665">
        <f>IF(tbl_Customers[[#This Row],[churn]] = "yes", 1, 0)</f>
        <v>0</v>
      </c>
      <c r="W1665" t="str">
        <f>IF(tbl_Customers[[#This Row],[number_customer_service_calls]] &lt;= 1, "0-1 Calls", IF(tbl_Customers[[#This Row],[number_customer_service_calls]] &lt;= 3, "2-3 Calls", IF(tbl_Customers[[#This Row],[number_customer_service_calls]] &lt;=5, "4-5 Calls", "6+ Calls")))</f>
        <v>0-1 Calls</v>
      </c>
      <c r="X1665" t="str">
        <f>IF(tbl_Customers[[#This Row],[account_length]] &lt;= 50, "0-50", IF(tbl_Customers[[#This Row],[account_length]] &lt;=100, "51-100", IF(tbl_Customers[[#This Row],[account_length]] &lt;= 150, "101-150", "151+")))</f>
        <v>101-150</v>
      </c>
      <c r="Y1665" s="30" t="str">
        <f>IF(tbl_Customers[[#This Row],[total_intl_charge]] &lt;= 3, "Low Charges", "High Charges")</f>
        <v>Low Charges</v>
      </c>
    </row>
    <row r="1666" spans="1:25"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c r="V1666">
        <f>IF(tbl_Customers[[#This Row],[churn]] = "yes", 1, 0)</f>
        <v>0</v>
      </c>
      <c r="W1666" t="str">
        <f>IF(tbl_Customers[[#This Row],[number_customer_service_calls]] &lt;= 1, "0-1 Calls", IF(tbl_Customers[[#This Row],[number_customer_service_calls]] &lt;= 3, "2-3 Calls", IF(tbl_Customers[[#This Row],[number_customer_service_calls]] &lt;=5, "4-5 Calls", "6+ Calls")))</f>
        <v>0-1 Calls</v>
      </c>
      <c r="X1666" t="str">
        <f>IF(tbl_Customers[[#This Row],[account_length]] &lt;= 50, "0-50", IF(tbl_Customers[[#This Row],[account_length]] &lt;=100, "51-100", IF(tbl_Customers[[#This Row],[account_length]] &lt;= 150, "101-150", "151+")))</f>
        <v>151+</v>
      </c>
      <c r="Y1666" s="30" t="str">
        <f>IF(tbl_Customers[[#This Row],[total_intl_charge]] &lt;= 3, "Low Charges", "High Charges")</f>
        <v>Low Charges</v>
      </c>
    </row>
    <row r="1667" spans="1:25"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c r="V1667">
        <f>IF(tbl_Customers[[#This Row],[churn]] = "yes", 1, 0)</f>
        <v>1</v>
      </c>
      <c r="W1667" t="str">
        <f>IF(tbl_Customers[[#This Row],[number_customer_service_calls]] &lt;= 1, "0-1 Calls", IF(tbl_Customers[[#This Row],[number_customer_service_calls]] &lt;= 3, "2-3 Calls", IF(tbl_Customers[[#This Row],[number_customer_service_calls]] &lt;=5, "4-5 Calls", "6+ Calls")))</f>
        <v>0-1 Calls</v>
      </c>
      <c r="X1667" t="str">
        <f>IF(tbl_Customers[[#This Row],[account_length]] &lt;= 50, "0-50", IF(tbl_Customers[[#This Row],[account_length]] &lt;=100, "51-100", IF(tbl_Customers[[#This Row],[account_length]] &lt;= 150, "101-150", "151+")))</f>
        <v>101-150</v>
      </c>
      <c r="Y1667" s="30" t="str">
        <f>IF(tbl_Customers[[#This Row],[total_intl_charge]] &lt;= 3, "Low Charges", "High Charges")</f>
        <v>Low Charges</v>
      </c>
    </row>
    <row r="1668" spans="1:25"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c r="V1668">
        <f>IF(tbl_Customers[[#This Row],[churn]] = "yes", 1, 0)</f>
        <v>0</v>
      </c>
      <c r="W1668" t="str">
        <f>IF(tbl_Customers[[#This Row],[number_customer_service_calls]] &lt;= 1, "0-1 Calls", IF(tbl_Customers[[#This Row],[number_customer_service_calls]] &lt;= 3, "2-3 Calls", IF(tbl_Customers[[#This Row],[number_customer_service_calls]] &lt;=5, "4-5 Calls", "6+ Calls")))</f>
        <v>0-1 Calls</v>
      </c>
      <c r="X1668" t="str">
        <f>IF(tbl_Customers[[#This Row],[account_length]] &lt;= 50, "0-50", IF(tbl_Customers[[#This Row],[account_length]] &lt;=100, "51-100", IF(tbl_Customers[[#This Row],[account_length]] &lt;= 150, "101-150", "151+")))</f>
        <v>51-100</v>
      </c>
      <c r="Y1668" s="30" t="str">
        <f>IF(tbl_Customers[[#This Row],[total_intl_charge]] &lt;= 3, "Low Charges", "High Charges")</f>
        <v>Low Charges</v>
      </c>
    </row>
    <row r="1669" spans="1:25"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c r="V1669">
        <f>IF(tbl_Customers[[#This Row],[churn]] = "yes", 1, 0)</f>
        <v>0</v>
      </c>
      <c r="W1669" t="str">
        <f>IF(tbl_Customers[[#This Row],[number_customer_service_calls]] &lt;= 1, "0-1 Calls", IF(tbl_Customers[[#This Row],[number_customer_service_calls]] &lt;= 3, "2-3 Calls", IF(tbl_Customers[[#This Row],[number_customer_service_calls]] &lt;=5, "4-5 Calls", "6+ Calls")))</f>
        <v>2-3 Calls</v>
      </c>
      <c r="X1669" t="str">
        <f>IF(tbl_Customers[[#This Row],[account_length]] &lt;= 50, "0-50", IF(tbl_Customers[[#This Row],[account_length]] &lt;=100, "51-100", IF(tbl_Customers[[#This Row],[account_length]] &lt;= 150, "101-150", "151+")))</f>
        <v>101-150</v>
      </c>
      <c r="Y1669" s="30" t="str">
        <f>IF(tbl_Customers[[#This Row],[total_intl_charge]] &lt;= 3, "Low Charges", "High Charges")</f>
        <v>Low Charges</v>
      </c>
    </row>
    <row r="1670" spans="1:25"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c r="V1670">
        <f>IF(tbl_Customers[[#This Row],[churn]] = "yes", 1, 0)</f>
        <v>0</v>
      </c>
      <c r="W1670" t="str">
        <f>IF(tbl_Customers[[#This Row],[number_customer_service_calls]] &lt;= 1, "0-1 Calls", IF(tbl_Customers[[#This Row],[number_customer_service_calls]] &lt;= 3, "2-3 Calls", IF(tbl_Customers[[#This Row],[number_customer_service_calls]] &lt;=5, "4-5 Calls", "6+ Calls")))</f>
        <v>0-1 Calls</v>
      </c>
      <c r="X1670" t="str">
        <f>IF(tbl_Customers[[#This Row],[account_length]] &lt;= 50, "0-50", IF(tbl_Customers[[#This Row],[account_length]] &lt;=100, "51-100", IF(tbl_Customers[[#This Row],[account_length]] &lt;= 150, "101-150", "151+")))</f>
        <v>51-100</v>
      </c>
      <c r="Y1670" s="30" t="str">
        <f>IF(tbl_Customers[[#This Row],[total_intl_charge]] &lt;= 3, "Low Charges", "High Charges")</f>
        <v>High Charges</v>
      </c>
    </row>
    <row r="1671" spans="1:25"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c r="V1671">
        <f>IF(tbl_Customers[[#This Row],[churn]] = "yes", 1, 0)</f>
        <v>0</v>
      </c>
      <c r="W1671" t="str">
        <f>IF(tbl_Customers[[#This Row],[number_customer_service_calls]] &lt;= 1, "0-1 Calls", IF(tbl_Customers[[#This Row],[number_customer_service_calls]] &lt;= 3, "2-3 Calls", IF(tbl_Customers[[#This Row],[number_customer_service_calls]] &lt;=5, "4-5 Calls", "6+ Calls")))</f>
        <v>4-5 Calls</v>
      </c>
      <c r="X1671" t="str">
        <f>IF(tbl_Customers[[#This Row],[account_length]] &lt;= 50, "0-50", IF(tbl_Customers[[#This Row],[account_length]] &lt;=100, "51-100", IF(tbl_Customers[[#This Row],[account_length]] &lt;= 150, "101-150", "151+")))</f>
        <v>101-150</v>
      </c>
      <c r="Y1671" s="30" t="str">
        <f>IF(tbl_Customers[[#This Row],[total_intl_charge]] &lt;= 3, "Low Charges", "High Charges")</f>
        <v>High Charges</v>
      </c>
    </row>
    <row r="1672" spans="1:25"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c r="V1672">
        <f>IF(tbl_Customers[[#This Row],[churn]] = "yes", 1, 0)</f>
        <v>0</v>
      </c>
      <c r="W1672" t="str">
        <f>IF(tbl_Customers[[#This Row],[number_customer_service_calls]] &lt;= 1, "0-1 Calls", IF(tbl_Customers[[#This Row],[number_customer_service_calls]] &lt;= 3, "2-3 Calls", IF(tbl_Customers[[#This Row],[number_customer_service_calls]] &lt;=5, "4-5 Calls", "6+ Calls")))</f>
        <v>0-1 Calls</v>
      </c>
      <c r="X1672" t="str">
        <f>IF(tbl_Customers[[#This Row],[account_length]] &lt;= 50, "0-50", IF(tbl_Customers[[#This Row],[account_length]] &lt;=100, "51-100", IF(tbl_Customers[[#This Row],[account_length]] &lt;= 150, "101-150", "151+")))</f>
        <v>51-100</v>
      </c>
      <c r="Y1672" s="30" t="str">
        <f>IF(tbl_Customers[[#This Row],[total_intl_charge]] &lt;= 3, "Low Charges", "High Charges")</f>
        <v>Low Charges</v>
      </c>
    </row>
    <row r="1673" spans="1:25"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c r="V1673">
        <f>IF(tbl_Customers[[#This Row],[churn]] = "yes", 1, 0)</f>
        <v>0</v>
      </c>
      <c r="W1673" t="str">
        <f>IF(tbl_Customers[[#This Row],[number_customer_service_calls]] &lt;= 1, "0-1 Calls", IF(tbl_Customers[[#This Row],[number_customer_service_calls]] &lt;= 3, "2-3 Calls", IF(tbl_Customers[[#This Row],[number_customer_service_calls]] &lt;=5, "4-5 Calls", "6+ Calls")))</f>
        <v>2-3 Calls</v>
      </c>
      <c r="X1673" t="str">
        <f>IF(tbl_Customers[[#This Row],[account_length]] &lt;= 50, "0-50", IF(tbl_Customers[[#This Row],[account_length]] &lt;=100, "51-100", IF(tbl_Customers[[#This Row],[account_length]] &lt;= 150, "101-150", "151+")))</f>
        <v>101-150</v>
      </c>
      <c r="Y1673" s="30" t="str">
        <f>IF(tbl_Customers[[#This Row],[total_intl_charge]] &lt;= 3, "Low Charges", "High Charges")</f>
        <v>High Charges</v>
      </c>
    </row>
    <row r="1674" spans="1:25"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c r="V1674">
        <f>IF(tbl_Customers[[#This Row],[churn]] = "yes", 1, 0)</f>
        <v>0</v>
      </c>
      <c r="W1674" t="str">
        <f>IF(tbl_Customers[[#This Row],[number_customer_service_calls]] &lt;= 1, "0-1 Calls", IF(tbl_Customers[[#This Row],[number_customer_service_calls]] &lt;= 3, "2-3 Calls", IF(tbl_Customers[[#This Row],[number_customer_service_calls]] &lt;=5, "4-5 Calls", "6+ Calls")))</f>
        <v>4-5 Calls</v>
      </c>
      <c r="X1674" t="str">
        <f>IF(tbl_Customers[[#This Row],[account_length]] &lt;= 50, "0-50", IF(tbl_Customers[[#This Row],[account_length]] &lt;=100, "51-100", IF(tbl_Customers[[#This Row],[account_length]] &lt;= 150, "101-150", "151+")))</f>
        <v>51-100</v>
      </c>
      <c r="Y1674" s="30" t="str">
        <f>IF(tbl_Customers[[#This Row],[total_intl_charge]] &lt;= 3, "Low Charges", "High Charges")</f>
        <v>Low Charges</v>
      </c>
    </row>
    <row r="1675" spans="1:25"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c r="V1675">
        <f>IF(tbl_Customers[[#This Row],[churn]] = "yes", 1, 0)</f>
        <v>1</v>
      </c>
      <c r="W1675" t="str">
        <f>IF(tbl_Customers[[#This Row],[number_customer_service_calls]] &lt;= 1, "0-1 Calls", IF(tbl_Customers[[#This Row],[number_customer_service_calls]] &lt;= 3, "2-3 Calls", IF(tbl_Customers[[#This Row],[number_customer_service_calls]] &lt;=5, "4-5 Calls", "6+ Calls")))</f>
        <v>4-5 Calls</v>
      </c>
      <c r="X1675" t="str">
        <f>IF(tbl_Customers[[#This Row],[account_length]] &lt;= 50, "0-50", IF(tbl_Customers[[#This Row],[account_length]] &lt;=100, "51-100", IF(tbl_Customers[[#This Row],[account_length]] &lt;= 150, "101-150", "151+")))</f>
        <v>101-150</v>
      </c>
      <c r="Y1675" s="30" t="str">
        <f>IF(tbl_Customers[[#This Row],[total_intl_charge]] &lt;= 3, "Low Charges", "High Charges")</f>
        <v>Low Charges</v>
      </c>
    </row>
    <row r="1676" spans="1:25"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c r="V1676">
        <f>IF(tbl_Customers[[#This Row],[churn]] = "yes", 1, 0)</f>
        <v>0</v>
      </c>
      <c r="W1676" t="str">
        <f>IF(tbl_Customers[[#This Row],[number_customer_service_calls]] &lt;= 1, "0-1 Calls", IF(tbl_Customers[[#This Row],[number_customer_service_calls]] &lt;= 3, "2-3 Calls", IF(tbl_Customers[[#This Row],[number_customer_service_calls]] &lt;=5, "4-5 Calls", "6+ Calls")))</f>
        <v>2-3 Calls</v>
      </c>
      <c r="X1676" t="str">
        <f>IF(tbl_Customers[[#This Row],[account_length]] &lt;= 50, "0-50", IF(tbl_Customers[[#This Row],[account_length]] &lt;=100, "51-100", IF(tbl_Customers[[#This Row],[account_length]] &lt;= 150, "101-150", "151+")))</f>
        <v>51-100</v>
      </c>
      <c r="Y1676" s="30" t="str">
        <f>IF(tbl_Customers[[#This Row],[total_intl_charge]] &lt;= 3, "Low Charges", "High Charges")</f>
        <v>Low Charges</v>
      </c>
    </row>
    <row r="1677" spans="1:25"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c r="V1677">
        <f>IF(tbl_Customers[[#This Row],[churn]] = "yes", 1, 0)</f>
        <v>1</v>
      </c>
      <c r="W1677" t="str">
        <f>IF(tbl_Customers[[#This Row],[number_customer_service_calls]] &lt;= 1, "0-1 Calls", IF(tbl_Customers[[#This Row],[number_customer_service_calls]] &lt;= 3, "2-3 Calls", IF(tbl_Customers[[#This Row],[number_customer_service_calls]] &lt;=5, "4-5 Calls", "6+ Calls")))</f>
        <v>2-3 Calls</v>
      </c>
      <c r="X1677" t="str">
        <f>IF(tbl_Customers[[#This Row],[account_length]] &lt;= 50, "0-50", IF(tbl_Customers[[#This Row],[account_length]] &lt;=100, "51-100", IF(tbl_Customers[[#This Row],[account_length]] &lt;= 150, "101-150", "151+")))</f>
        <v>0-50</v>
      </c>
      <c r="Y1677" s="30" t="str">
        <f>IF(tbl_Customers[[#This Row],[total_intl_charge]] &lt;= 3, "Low Charges", "High Charges")</f>
        <v>High Charges</v>
      </c>
    </row>
    <row r="1678" spans="1:25"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c r="V1678">
        <f>IF(tbl_Customers[[#This Row],[churn]] = "yes", 1, 0)</f>
        <v>1</v>
      </c>
      <c r="W1678" t="str">
        <f>IF(tbl_Customers[[#This Row],[number_customer_service_calls]] &lt;= 1, "0-1 Calls", IF(tbl_Customers[[#This Row],[number_customer_service_calls]] &lt;= 3, "2-3 Calls", IF(tbl_Customers[[#This Row],[number_customer_service_calls]] &lt;=5, "4-5 Calls", "6+ Calls")))</f>
        <v>2-3 Calls</v>
      </c>
      <c r="X1678" t="str">
        <f>IF(tbl_Customers[[#This Row],[account_length]] &lt;= 50, "0-50", IF(tbl_Customers[[#This Row],[account_length]] &lt;=100, "51-100", IF(tbl_Customers[[#This Row],[account_length]] &lt;= 150, "101-150", "151+")))</f>
        <v>101-150</v>
      </c>
      <c r="Y1678" s="30" t="str">
        <f>IF(tbl_Customers[[#This Row],[total_intl_charge]] &lt;= 3, "Low Charges", "High Charges")</f>
        <v>High Charges</v>
      </c>
    </row>
    <row r="1679" spans="1:25"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c r="V1679">
        <f>IF(tbl_Customers[[#This Row],[churn]] = "yes", 1, 0)</f>
        <v>0</v>
      </c>
      <c r="W1679" t="str">
        <f>IF(tbl_Customers[[#This Row],[number_customer_service_calls]] &lt;= 1, "0-1 Calls", IF(tbl_Customers[[#This Row],[number_customer_service_calls]] &lt;= 3, "2-3 Calls", IF(tbl_Customers[[#This Row],[number_customer_service_calls]] &lt;=5, "4-5 Calls", "6+ Calls")))</f>
        <v>0-1 Calls</v>
      </c>
      <c r="X1679" t="str">
        <f>IF(tbl_Customers[[#This Row],[account_length]] &lt;= 50, "0-50", IF(tbl_Customers[[#This Row],[account_length]] &lt;=100, "51-100", IF(tbl_Customers[[#This Row],[account_length]] &lt;= 150, "101-150", "151+")))</f>
        <v>51-100</v>
      </c>
      <c r="Y1679" s="30" t="str">
        <f>IF(tbl_Customers[[#This Row],[total_intl_charge]] &lt;= 3, "Low Charges", "High Charges")</f>
        <v>Low Charges</v>
      </c>
    </row>
    <row r="1680" spans="1:25"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c r="V1680">
        <f>IF(tbl_Customers[[#This Row],[churn]] = "yes", 1, 0)</f>
        <v>0</v>
      </c>
      <c r="W1680" t="str">
        <f>IF(tbl_Customers[[#This Row],[number_customer_service_calls]] &lt;= 1, "0-1 Calls", IF(tbl_Customers[[#This Row],[number_customer_service_calls]] &lt;= 3, "2-3 Calls", IF(tbl_Customers[[#This Row],[number_customer_service_calls]] &lt;=5, "4-5 Calls", "6+ Calls")))</f>
        <v>0-1 Calls</v>
      </c>
      <c r="X1680" t="str">
        <f>IF(tbl_Customers[[#This Row],[account_length]] &lt;= 50, "0-50", IF(tbl_Customers[[#This Row],[account_length]] &lt;=100, "51-100", IF(tbl_Customers[[#This Row],[account_length]] &lt;= 150, "101-150", "151+")))</f>
        <v>51-100</v>
      </c>
      <c r="Y1680" s="30" t="str">
        <f>IF(tbl_Customers[[#This Row],[total_intl_charge]] &lt;= 3, "Low Charges", "High Charges")</f>
        <v>Low Charges</v>
      </c>
    </row>
    <row r="1681" spans="1:25"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c r="V1681">
        <f>IF(tbl_Customers[[#This Row],[churn]] = "yes", 1, 0)</f>
        <v>0</v>
      </c>
      <c r="W1681" t="str">
        <f>IF(tbl_Customers[[#This Row],[number_customer_service_calls]] &lt;= 1, "0-1 Calls", IF(tbl_Customers[[#This Row],[number_customer_service_calls]] &lt;= 3, "2-3 Calls", IF(tbl_Customers[[#This Row],[number_customer_service_calls]] &lt;=5, "4-5 Calls", "6+ Calls")))</f>
        <v>0-1 Calls</v>
      </c>
      <c r="X1681" t="str">
        <f>IF(tbl_Customers[[#This Row],[account_length]] &lt;= 50, "0-50", IF(tbl_Customers[[#This Row],[account_length]] &lt;=100, "51-100", IF(tbl_Customers[[#This Row],[account_length]] &lt;= 150, "101-150", "151+")))</f>
        <v>101-150</v>
      </c>
      <c r="Y1681" s="30" t="str">
        <f>IF(tbl_Customers[[#This Row],[total_intl_charge]] &lt;= 3, "Low Charges", "High Charges")</f>
        <v>High Charges</v>
      </c>
    </row>
    <row r="1682" spans="1:25"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c r="V1682">
        <f>IF(tbl_Customers[[#This Row],[churn]] = "yes", 1, 0)</f>
        <v>0</v>
      </c>
      <c r="W1682" t="str">
        <f>IF(tbl_Customers[[#This Row],[number_customer_service_calls]] &lt;= 1, "0-1 Calls", IF(tbl_Customers[[#This Row],[number_customer_service_calls]] &lt;= 3, "2-3 Calls", IF(tbl_Customers[[#This Row],[number_customer_service_calls]] &lt;=5, "4-5 Calls", "6+ Calls")))</f>
        <v>2-3 Calls</v>
      </c>
      <c r="X1682" t="str">
        <f>IF(tbl_Customers[[#This Row],[account_length]] &lt;= 50, "0-50", IF(tbl_Customers[[#This Row],[account_length]] &lt;=100, "51-100", IF(tbl_Customers[[#This Row],[account_length]] &lt;= 150, "101-150", "151+")))</f>
        <v>101-150</v>
      </c>
      <c r="Y1682" s="30" t="str">
        <f>IF(tbl_Customers[[#This Row],[total_intl_charge]] &lt;= 3, "Low Charges", "High Charges")</f>
        <v>Low Charges</v>
      </c>
    </row>
    <row r="1683" spans="1:25"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c r="V1683">
        <f>IF(tbl_Customers[[#This Row],[churn]] = "yes", 1, 0)</f>
        <v>1</v>
      </c>
      <c r="W1683" t="str">
        <f>IF(tbl_Customers[[#This Row],[number_customer_service_calls]] &lt;= 1, "0-1 Calls", IF(tbl_Customers[[#This Row],[number_customer_service_calls]] &lt;= 3, "2-3 Calls", IF(tbl_Customers[[#This Row],[number_customer_service_calls]] &lt;=5, "4-5 Calls", "6+ Calls")))</f>
        <v>2-3 Calls</v>
      </c>
      <c r="X1683" t="str">
        <f>IF(tbl_Customers[[#This Row],[account_length]] &lt;= 50, "0-50", IF(tbl_Customers[[#This Row],[account_length]] &lt;=100, "51-100", IF(tbl_Customers[[#This Row],[account_length]] &lt;= 150, "101-150", "151+")))</f>
        <v>101-150</v>
      </c>
      <c r="Y1683" s="30" t="str">
        <f>IF(tbl_Customers[[#This Row],[total_intl_charge]] &lt;= 3, "Low Charges", "High Charges")</f>
        <v>High Charges</v>
      </c>
    </row>
    <row r="1684" spans="1:25"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c r="V1684">
        <f>IF(tbl_Customers[[#This Row],[churn]] = "yes", 1, 0)</f>
        <v>0</v>
      </c>
      <c r="W1684" t="str">
        <f>IF(tbl_Customers[[#This Row],[number_customer_service_calls]] &lt;= 1, "0-1 Calls", IF(tbl_Customers[[#This Row],[number_customer_service_calls]] &lt;= 3, "2-3 Calls", IF(tbl_Customers[[#This Row],[number_customer_service_calls]] &lt;=5, "4-5 Calls", "6+ Calls")))</f>
        <v>2-3 Calls</v>
      </c>
      <c r="X1684" t="str">
        <f>IF(tbl_Customers[[#This Row],[account_length]] &lt;= 50, "0-50", IF(tbl_Customers[[#This Row],[account_length]] &lt;=100, "51-100", IF(tbl_Customers[[#This Row],[account_length]] &lt;= 150, "101-150", "151+")))</f>
        <v>101-150</v>
      </c>
      <c r="Y1684" s="30" t="str">
        <f>IF(tbl_Customers[[#This Row],[total_intl_charge]] &lt;= 3, "Low Charges", "High Charges")</f>
        <v>Low Charges</v>
      </c>
    </row>
    <row r="1685" spans="1:25"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c r="V1685">
        <f>IF(tbl_Customers[[#This Row],[churn]] = "yes", 1, 0)</f>
        <v>0</v>
      </c>
      <c r="W1685" t="str">
        <f>IF(tbl_Customers[[#This Row],[number_customer_service_calls]] &lt;= 1, "0-1 Calls", IF(tbl_Customers[[#This Row],[number_customer_service_calls]] &lt;= 3, "2-3 Calls", IF(tbl_Customers[[#This Row],[number_customer_service_calls]] &lt;=5, "4-5 Calls", "6+ Calls")))</f>
        <v>0-1 Calls</v>
      </c>
      <c r="X1685" t="str">
        <f>IF(tbl_Customers[[#This Row],[account_length]] &lt;= 50, "0-50", IF(tbl_Customers[[#This Row],[account_length]] &lt;=100, "51-100", IF(tbl_Customers[[#This Row],[account_length]] &lt;= 150, "101-150", "151+")))</f>
        <v>51-100</v>
      </c>
      <c r="Y1685" s="30" t="str">
        <f>IF(tbl_Customers[[#This Row],[total_intl_charge]] &lt;= 3, "Low Charges", "High Charges")</f>
        <v>High Charges</v>
      </c>
    </row>
    <row r="1686" spans="1:25"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c r="V1686">
        <f>IF(tbl_Customers[[#This Row],[churn]] = "yes", 1, 0)</f>
        <v>0</v>
      </c>
      <c r="W1686" t="str">
        <f>IF(tbl_Customers[[#This Row],[number_customer_service_calls]] &lt;= 1, "0-1 Calls", IF(tbl_Customers[[#This Row],[number_customer_service_calls]] &lt;= 3, "2-3 Calls", IF(tbl_Customers[[#This Row],[number_customer_service_calls]] &lt;=5, "4-5 Calls", "6+ Calls")))</f>
        <v>0-1 Calls</v>
      </c>
      <c r="X1686" t="str">
        <f>IF(tbl_Customers[[#This Row],[account_length]] &lt;= 50, "0-50", IF(tbl_Customers[[#This Row],[account_length]] &lt;=100, "51-100", IF(tbl_Customers[[#This Row],[account_length]] &lt;= 150, "101-150", "151+")))</f>
        <v>51-100</v>
      </c>
      <c r="Y1686" s="30" t="str">
        <f>IF(tbl_Customers[[#This Row],[total_intl_charge]] &lt;= 3, "Low Charges", "High Charges")</f>
        <v>Low Charges</v>
      </c>
    </row>
    <row r="1687" spans="1:25"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c r="V1687">
        <f>IF(tbl_Customers[[#This Row],[churn]] = "yes", 1, 0)</f>
        <v>0</v>
      </c>
      <c r="W1687" t="str">
        <f>IF(tbl_Customers[[#This Row],[number_customer_service_calls]] &lt;= 1, "0-1 Calls", IF(tbl_Customers[[#This Row],[number_customer_service_calls]] &lt;= 3, "2-3 Calls", IF(tbl_Customers[[#This Row],[number_customer_service_calls]] &lt;=5, "4-5 Calls", "6+ Calls")))</f>
        <v>0-1 Calls</v>
      </c>
      <c r="X1687" t="str">
        <f>IF(tbl_Customers[[#This Row],[account_length]] &lt;= 50, "0-50", IF(tbl_Customers[[#This Row],[account_length]] &lt;=100, "51-100", IF(tbl_Customers[[#This Row],[account_length]] &lt;= 150, "101-150", "151+")))</f>
        <v>51-100</v>
      </c>
      <c r="Y1687" s="30" t="str">
        <f>IF(tbl_Customers[[#This Row],[total_intl_charge]] &lt;= 3, "Low Charges", "High Charges")</f>
        <v>High Charges</v>
      </c>
    </row>
    <row r="1688" spans="1:25"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c r="V1688">
        <f>IF(tbl_Customers[[#This Row],[churn]] = "yes", 1, 0)</f>
        <v>0</v>
      </c>
      <c r="W1688" t="str">
        <f>IF(tbl_Customers[[#This Row],[number_customer_service_calls]] &lt;= 1, "0-1 Calls", IF(tbl_Customers[[#This Row],[number_customer_service_calls]] &lt;= 3, "2-3 Calls", IF(tbl_Customers[[#This Row],[number_customer_service_calls]] &lt;=5, "4-5 Calls", "6+ Calls")))</f>
        <v>2-3 Calls</v>
      </c>
      <c r="X1688" t="str">
        <f>IF(tbl_Customers[[#This Row],[account_length]] &lt;= 50, "0-50", IF(tbl_Customers[[#This Row],[account_length]] &lt;=100, "51-100", IF(tbl_Customers[[#This Row],[account_length]] &lt;= 150, "101-150", "151+")))</f>
        <v>101-150</v>
      </c>
      <c r="Y1688" s="30" t="str">
        <f>IF(tbl_Customers[[#This Row],[total_intl_charge]] &lt;= 3, "Low Charges", "High Charges")</f>
        <v>High Charges</v>
      </c>
    </row>
    <row r="1689" spans="1:25"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c r="V1689">
        <f>IF(tbl_Customers[[#This Row],[churn]] = "yes", 1, 0)</f>
        <v>0</v>
      </c>
      <c r="W1689" t="str">
        <f>IF(tbl_Customers[[#This Row],[number_customer_service_calls]] &lt;= 1, "0-1 Calls", IF(tbl_Customers[[#This Row],[number_customer_service_calls]] &lt;= 3, "2-3 Calls", IF(tbl_Customers[[#This Row],[number_customer_service_calls]] &lt;=5, "4-5 Calls", "6+ Calls")))</f>
        <v>2-3 Calls</v>
      </c>
      <c r="X1689" t="str">
        <f>IF(tbl_Customers[[#This Row],[account_length]] &lt;= 50, "0-50", IF(tbl_Customers[[#This Row],[account_length]] &lt;=100, "51-100", IF(tbl_Customers[[#This Row],[account_length]] &lt;= 150, "101-150", "151+")))</f>
        <v>51-100</v>
      </c>
      <c r="Y1689" s="30" t="str">
        <f>IF(tbl_Customers[[#This Row],[total_intl_charge]] &lt;= 3, "Low Charges", "High Charges")</f>
        <v>Low Charges</v>
      </c>
    </row>
    <row r="1690" spans="1:25"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c r="V1690">
        <f>IF(tbl_Customers[[#This Row],[churn]] = "yes", 1, 0)</f>
        <v>0</v>
      </c>
      <c r="W1690" t="str">
        <f>IF(tbl_Customers[[#This Row],[number_customer_service_calls]] &lt;= 1, "0-1 Calls", IF(tbl_Customers[[#This Row],[number_customer_service_calls]] &lt;= 3, "2-3 Calls", IF(tbl_Customers[[#This Row],[number_customer_service_calls]] &lt;=5, "4-5 Calls", "6+ Calls")))</f>
        <v>0-1 Calls</v>
      </c>
      <c r="X1690" t="str">
        <f>IF(tbl_Customers[[#This Row],[account_length]] &lt;= 50, "0-50", IF(tbl_Customers[[#This Row],[account_length]] &lt;=100, "51-100", IF(tbl_Customers[[#This Row],[account_length]] &lt;= 150, "101-150", "151+")))</f>
        <v>51-100</v>
      </c>
      <c r="Y1690" s="30" t="str">
        <f>IF(tbl_Customers[[#This Row],[total_intl_charge]] &lt;= 3, "Low Charges", "High Charges")</f>
        <v>Low Charges</v>
      </c>
    </row>
    <row r="1691" spans="1:25"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c r="V1691">
        <f>IF(tbl_Customers[[#This Row],[churn]] = "yes", 1, 0)</f>
        <v>0</v>
      </c>
      <c r="W1691" t="str">
        <f>IF(tbl_Customers[[#This Row],[number_customer_service_calls]] &lt;= 1, "0-1 Calls", IF(tbl_Customers[[#This Row],[number_customer_service_calls]] &lt;= 3, "2-3 Calls", IF(tbl_Customers[[#This Row],[number_customer_service_calls]] &lt;=5, "4-5 Calls", "6+ Calls")))</f>
        <v>0-1 Calls</v>
      </c>
      <c r="X1691" t="str">
        <f>IF(tbl_Customers[[#This Row],[account_length]] &lt;= 50, "0-50", IF(tbl_Customers[[#This Row],[account_length]] &lt;=100, "51-100", IF(tbl_Customers[[#This Row],[account_length]] &lt;= 150, "101-150", "151+")))</f>
        <v>51-100</v>
      </c>
      <c r="Y1691" s="30" t="str">
        <f>IF(tbl_Customers[[#This Row],[total_intl_charge]] &lt;= 3, "Low Charges", "High Charges")</f>
        <v>Low Charges</v>
      </c>
    </row>
    <row r="1692" spans="1:25"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c r="V1692">
        <f>IF(tbl_Customers[[#This Row],[churn]] = "yes", 1, 0)</f>
        <v>0</v>
      </c>
      <c r="W1692" t="str">
        <f>IF(tbl_Customers[[#This Row],[number_customer_service_calls]] &lt;= 1, "0-1 Calls", IF(tbl_Customers[[#This Row],[number_customer_service_calls]] &lt;= 3, "2-3 Calls", IF(tbl_Customers[[#This Row],[number_customer_service_calls]] &lt;=5, "4-5 Calls", "6+ Calls")))</f>
        <v>0-1 Calls</v>
      </c>
      <c r="X1692" t="str">
        <f>IF(tbl_Customers[[#This Row],[account_length]] &lt;= 50, "0-50", IF(tbl_Customers[[#This Row],[account_length]] &lt;=100, "51-100", IF(tbl_Customers[[#This Row],[account_length]] &lt;= 150, "101-150", "151+")))</f>
        <v>101-150</v>
      </c>
      <c r="Y1692" s="30" t="str">
        <f>IF(tbl_Customers[[#This Row],[total_intl_charge]] &lt;= 3, "Low Charges", "High Charges")</f>
        <v>High Charges</v>
      </c>
    </row>
    <row r="1693" spans="1:25"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c r="V1693">
        <f>IF(tbl_Customers[[#This Row],[churn]] = "yes", 1, 0)</f>
        <v>0</v>
      </c>
      <c r="W1693" t="str">
        <f>IF(tbl_Customers[[#This Row],[number_customer_service_calls]] &lt;= 1, "0-1 Calls", IF(tbl_Customers[[#This Row],[number_customer_service_calls]] &lt;= 3, "2-3 Calls", IF(tbl_Customers[[#This Row],[number_customer_service_calls]] &lt;=5, "4-5 Calls", "6+ Calls")))</f>
        <v>0-1 Calls</v>
      </c>
      <c r="X1693" t="str">
        <f>IF(tbl_Customers[[#This Row],[account_length]] &lt;= 50, "0-50", IF(tbl_Customers[[#This Row],[account_length]] &lt;=100, "51-100", IF(tbl_Customers[[#This Row],[account_length]] &lt;= 150, "101-150", "151+")))</f>
        <v>51-100</v>
      </c>
      <c r="Y1693" s="30" t="str">
        <f>IF(tbl_Customers[[#This Row],[total_intl_charge]] &lt;= 3, "Low Charges", "High Charges")</f>
        <v>Low Charges</v>
      </c>
    </row>
    <row r="1694" spans="1:25"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c r="V1694">
        <f>IF(tbl_Customers[[#This Row],[churn]] = "yes", 1, 0)</f>
        <v>0</v>
      </c>
      <c r="W1694" t="str">
        <f>IF(tbl_Customers[[#This Row],[number_customer_service_calls]] &lt;= 1, "0-1 Calls", IF(tbl_Customers[[#This Row],[number_customer_service_calls]] &lt;= 3, "2-3 Calls", IF(tbl_Customers[[#This Row],[number_customer_service_calls]] &lt;=5, "4-5 Calls", "6+ Calls")))</f>
        <v>2-3 Calls</v>
      </c>
      <c r="X1694" t="str">
        <f>IF(tbl_Customers[[#This Row],[account_length]] &lt;= 50, "0-50", IF(tbl_Customers[[#This Row],[account_length]] &lt;=100, "51-100", IF(tbl_Customers[[#This Row],[account_length]] &lt;= 150, "101-150", "151+")))</f>
        <v>51-100</v>
      </c>
      <c r="Y1694" s="30" t="str">
        <f>IF(tbl_Customers[[#This Row],[total_intl_charge]] &lt;= 3, "Low Charges", "High Charges")</f>
        <v>High Charges</v>
      </c>
    </row>
    <row r="1695" spans="1:25"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c r="V1695">
        <f>IF(tbl_Customers[[#This Row],[churn]] = "yes", 1, 0)</f>
        <v>0</v>
      </c>
      <c r="W1695" t="str">
        <f>IF(tbl_Customers[[#This Row],[number_customer_service_calls]] &lt;= 1, "0-1 Calls", IF(tbl_Customers[[#This Row],[number_customer_service_calls]] &lt;= 3, "2-3 Calls", IF(tbl_Customers[[#This Row],[number_customer_service_calls]] &lt;=5, "4-5 Calls", "6+ Calls")))</f>
        <v>2-3 Calls</v>
      </c>
      <c r="X1695" t="str">
        <f>IF(tbl_Customers[[#This Row],[account_length]] &lt;= 50, "0-50", IF(tbl_Customers[[#This Row],[account_length]] &lt;=100, "51-100", IF(tbl_Customers[[#This Row],[account_length]] &lt;= 150, "101-150", "151+")))</f>
        <v>51-100</v>
      </c>
      <c r="Y1695" s="30" t="str">
        <f>IF(tbl_Customers[[#This Row],[total_intl_charge]] &lt;= 3, "Low Charges", "High Charges")</f>
        <v>Low Charges</v>
      </c>
    </row>
    <row r="1696" spans="1:25"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c r="V1696">
        <f>IF(tbl_Customers[[#This Row],[churn]] = "yes", 1, 0)</f>
        <v>0</v>
      </c>
      <c r="W1696" t="str">
        <f>IF(tbl_Customers[[#This Row],[number_customer_service_calls]] &lt;= 1, "0-1 Calls", IF(tbl_Customers[[#This Row],[number_customer_service_calls]] &lt;= 3, "2-3 Calls", IF(tbl_Customers[[#This Row],[number_customer_service_calls]] &lt;=5, "4-5 Calls", "6+ Calls")))</f>
        <v>0-1 Calls</v>
      </c>
      <c r="X1696" t="str">
        <f>IF(tbl_Customers[[#This Row],[account_length]] &lt;= 50, "0-50", IF(tbl_Customers[[#This Row],[account_length]] &lt;=100, "51-100", IF(tbl_Customers[[#This Row],[account_length]] &lt;= 150, "101-150", "151+")))</f>
        <v>151+</v>
      </c>
      <c r="Y1696" s="30" t="str">
        <f>IF(tbl_Customers[[#This Row],[total_intl_charge]] &lt;= 3, "Low Charges", "High Charges")</f>
        <v>Low Charges</v>
      </c>
    </row>
    <row r="1697" spans="1:25"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c r="V1697">
        <f>IF(tbl_Customers[[#This Row],[churn]] = "yes", 1, 0)</f>
        <v>0</v>
      </c>
      <c r="W1697" t="str">
        <f>IF(tbl_Customers[[#This Row],[number_customer_service_calls]] &lt;= 1, "0-1 Calls", IF(tbl_Customers[[#This Row],[number_customer_service_calls]] &lt;= 3, "2-3 Calls", IF(tbl_Customers[[#This Row],[number_customer_service_calls]] &lt;=5, "4-5 Calls", "6+ Calls")))</f>
        <v>2-3 Calls</v>
      </c>
      <c r="X1697" t="str">
        <f>IF(tbl_Customers[[#This Row],[account_length]] &lt;= 50, "0-50", IF(tbl_Customers[[#This Row],[account_length]] &lt;=100, "51-100", IF(tbl_Customers[[#This Row],[account_length]] &lt;= 150, "101-150", "151+")))</f>
        <v>0-50</v>
      </c>
      <c r="Y1697" s="30" t="str">
        <f>IF(tbl_Customers[[#This Row],[total_intl_charge]] &lt;= 3, "Low Charges", "High Charges")</f>
        <v>Low Charges</v>
      </c>
    </row>
    <row r="1698" spans="1:25"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c r="V1698">
        <f>IF(tbl_Customers[[#This Row],[churn]] = "yes", 1, 0)</f>
        <v>1</v>
      </c>
      <c r="W1698" t="str">
        <f>IF(tbl_Customers[[#This Row],[number_customer_service_calls]] &lt;= 1, "0-1 Calls", IF(tbl_Customers[[#This Row],[number_customer_service_calls]] &lt;= 3, "2-3 Calls", IF(tbl_Customers[[#This Row],[number_customer_service_calls]] &lt;=5, "4-5 Calls", "6+ Calls")))</f>
        <v>0-1 Calls</v>
      </c>
      <c r="X1698" t="str">
        <f>IF(tbl_Customers[[#This Row],[account_length]] &lt;= 50, "0-50", IF(tbl_Customers[[#This Row],[account_length]] &lt;=100, "51-100", IF(tbl_Customers[[#This Row],[account_length]] &lt;= 150, "101-150", "151+")))</f>
        <v>51-100</v>
      </c>
      <c r="Y1698" s="30" t="str">
        <f>IF(tbl_Customers[[#This Row],[total_intl_charge]] &lt;= 3, "Low Charges", "High Charges")</f>
        <v>Low Charges</v>
      </c>
    </row>
    <row r="1699" spans="1:25"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c r="V1699">
        <f>IF(tbl_Customers[[#This Row],[churn]] = "yes", 1, 0)</f>
        <v>0</v>
      </c>
      <c r="W1699" t="str">
        <f>IF(tbl_Customers[[#This Row],[number_customer_service_calls]] &lt;= 1, "0-1 Calls", IF(tbl_Customers[[#This Row],[number_customer_service_calls]] &lt;= 3, "2-3 Calls", IF(tbl_Customers[[#This Row],[number_customer_service_calls]] &lt;=5, "4-5 Calls", "6+ Calls")))</f>
        <v>2-3 Calls</v>
      </c>
      <c r="X1699" t="str">
        <f>IF(tbl_Customers[[#This Row],[account_length]] &lt;= 50, "0-50", IF(tbl_Customers[[#This Row],[account_length]] &lt;=100, "51-100", IF(tbl_Customers[[#This Row],[account_length]] &lt;= 150, "101-150", "151+")))</f>
        <v>151+</v>
      </c>
      <c r="Y1699" s="30" t="str">
        <f>IF(tbl_Customers[[#This Row],[total_intl_charge]] &lt;= 3, "Low Charges", "High Charges")</f>
        <v>High Charges</v>
      </c>
    </row>
    <row r="1700" spans="1:25"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c r="V1700">
        <f>IF(tbl_Customers[[#This Row],[churn]] = "yes", 1, 0)</f>
        <v>0</v>
      </c>
      <c r="W1700" t="str">
        <f>IF(tbl_Customers[[#This Row],[number_customer_service_calls]] &lt;= 1, "0-1 Calls", IF(tbl_Customers[[#This Row],[number_customer_service_calls]] &lt;= 3, "2-3 Calls", IF(tbl_Customers[[#This Row],[number_customer_service_calls]] &lt;=5, "4-5 Calls", "6+ Calls")))</f>
        <v>0-1 Calls</v>
      </c>
      <c r="X1700" t="str">
        <f>IF(tbl_Customers[[#This Row],[account_length]] &lt;= 50, "0-50", IF(tbl_Customers[[#This Row],[account_length]] &lt;=100, "51-100", IF(tbl_Customers[[#This Row],[account_length]] &lt;= 150, "101-150", "151+")))</f>
        <v>0-50</v>
      </c>
      <c r="Y1700" s="30" t="str">
        <f>IF(tbl_Customers[[#This Row],[total_intl_charge]] &lt;= 3, "Low Charges", "High Charges")</f>
        <v>High Charges</v>
      </c>
    </row>
    <row r="1701" spans="1:25"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c r="V1701">
        <f>IF(tbl_Customers[[#This Row],[churn]] = "yes", 1, 0)</f>
        <v>0</v>
      </c>
      <c r="W1701" t="str">
        <f>IF(tbl_Customers[[#This Row],[number_customer_service_calls]] &lt;= 1, "0-1 Calls", IF(tbl_Customers[[#This Row],[number_customer_service_calls]] &lt;= 3, "2-3 Calls", IF(tbl_Customers[[#This Row],[number_customer_service_calls]] &lt;=5, "4-5 Calls", "6+ Calls")))</f>
        <v>0-1 Calls</v>
      </c>
      <c r="X1701" t="str">
        <f>IF(tbl_Customers[[#This Row],[account_length]] &lt;= 50, "0-50", IF(tbl_Customers[[#This Row],[account_length]] &lt;=100, "51-100", IF(tbl_Customers[[#This Row],[account_length]] &lt;= 150, "101-150", "151+")))</f>
        <v>101-150</v>
      </c>
      <c r="Y1701" s="30" t="str">
        <f>IF(tbl_Customers[[#This Row],[total_intl_charge]] &lt;= 3, "Low Charges", "High Charges")</f>
        <v>Low Charges</v>
      </c>
    </row>
    <row r="1702" spans="1:25"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c r="V1702">
        <f>IF(tbl_Customers[[#This Row],[churn]] = "yes", 1, 0)</f>
        <v>0</v>
      </c>
      <c r="W1702" t="str">
        <f>IF(tbl_Customers[[#This Row],[number_customer_service_calls]] &lt;= 1, "0-1 Calls", IF(tbl_Customers[[#This Row],[number_customer_service_calls]] &lt;= 3, "2-3 Calls", IF(tbl_Customers[[#This Row],[number_customer_service_calls]] &lt;=5, "4-5 Calls", "6+ Calls")))</f>
        <v>2-3 Calls</v>
      </c>
      <c r="X1702" t="str">
        <f>IF(tbl_Customers[[#This Row],[account_length]] &lt;= 50, "0-50", IF(tbl_Customers[[#This Row],[account_length]] &lt;=100, "51-100", IF(tbl_Customers[[#This Row],[account_length]] &lt;= 150, "101-150", "151+")))</f>
        <v>51-100</v>
      </c>
      <c r="Y1702" s="30" t="str">
        <f>IF(tbl_Customers[[#This Row],[total_intl_charge]] &lt;= 3, "Low Charges", "High Charges")</f>
        <v>Low Charges</v>
      </c>
    </row>
    <row r="1703" spans="1:25"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c r="V1703">
        <f>IF(tbl_Customers[[#This Row],[churn]] = "yes", 1, 0)</f>
        <v>0</v>
      </c>
      <c r="W1703" t="str">
        <f>IF(tbl_Customers[[#This Row],[number_customer_service_calls]] &lt;= 1, "0-1 Calls", IF(tbl_Customers[[#This Row],[number_customer_service_calls]] &lt;= 3, "2-3 Calls", IF(tbl_Customers[[#This Row],[number_customer_service_calls]] &lt;=5, "4-5 Calls", "6+ Calls")))</f>
        <v>2-3 Calls</v>
      </c>
      <c r="X1703" t="str">
        <f>IF(tbl_Customers[[#This Row],[account_length]] &lt;= 50, "0-50", IF(tbl_Customers[[#This Row],[account_length]] &lt;=100, "51-100", IF(tbl_Customers[[#This Row],[account_length]] &lt;= 150, "101-150", "151+")))</f>
        <v>101-150</v>
      </c>
      <c r="Y1703" s="30" t="str">
        <f>IF(tbl_Customers[[#This Row],[total_intl_charge]] &lt;= 3, "Low Charges", "High Charges")</f>
        <v>Low Charges</v>
      </c>
    </row>
    <row r="1704" spans="1:25"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c r="V1704">
        <f>IF(tbl_Customers[[#This Row],[churn]] = "yes", 1, 0)</f>
        <v>0</v>
      </c>
      <c r="W1704" t="str">
        <f>IF(tbl_Customers[[#This Row],[number_customer_service_calls]] &lt;= 1, "0-1 Calls", IF(tbl_Customers[[#This Row],[number_customer_service_calls]] &lt;= 3, "2-3 Calls", IF(tbl_Customers[[#This Row],[number_customer_service_calls]] &lt;=5, "4-5 Calls", "6+ Calls")))</f>
        <v>2-3 Calls</v>
      </c>
      <c r="X1704" t="str">
        <f>IF(tbl_Customers[[#This Row],[account_length]] &lt;= 50, "0-50", IF(tbl_Customers[[#This Row],[account_length]] &lt;=100, "51-100", IF(tbl_Customers[[#This Row],[account_length]] &lt;= 150, "101-150", "151+")))</f>
        <v>51-100</v>
      </c>
      <c r="Y1704" s="30" t="str">
        <f>IF(tbl_Customers[[#This Row],[total_intl_charge]] &lt;= 3, "Low Charges", "High Charges")</f>
        <v>High Charges</v>
      </c>
    </row>
    <row r="1705" spans="1:25"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c r="V1705">
        <f>IF(tbl_Customers[[#This Row],[churn]] = "yes", 1, 0)</f>
        <v>0</v>
      </c>
      <c r="W1705" t="str">
        <f>IF(tbl_Customers[[#This Row],[number_customer_service_calls]] &lt;= 1, "0-1 Calls", IF(tbl_Customers[[#This Row],[number_customer_service_calls]] &lt;= 3, "2-3 Calls", IF(tbl_Customers[[#This Row],[number_customer_service_calls]] &lt;=5, "4-5 Calls", "6+ Calls")))</f>
        <v>0-1 Calls</v>
      </c>
      <c r="X1705" t="str">
        <f>IF(tbl_Customers[[#This Row],[account_length]] &lt;= 50, "0-50", IF(tbl_Customers[[#This Row],[account_length]] &lt;=100, "51-100", IF(tbl_Customers[[#This Row],[account_length]] &lt;= 150, "101-150", "151+")))</f>
        <v>51-100</v>
      </c>
      <c r="Y1705" s="30" t="str">
        <f>IF(tbl_Customers[[#This Row],[total_intl_charge]] &lt;= 3, "Low Charges", "High Charges")</f>
        <v>Low Charges</v>
      </c>
    </row>
    <row r="1706" spans="1:25"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c r="V1706">
        <f>IF(tbl_Customers[[#This Row],[churn]] = "yes", 1, 0)</f>
        <v>0</v>
      </c>
      <c r="W1706" t="str">
        <f>IF(tbl_Customers[[#This Row],[number_customer_service_calls]] &lt;= 1, "0-1 Calls", IF(tbl_Customers[[#This Row],[number_customer_service_calls]] &lt;= 3, "2-3 Calls", IF(tbl_Customers[[#This Row],[number_customer_service_calls]] &lt;=5, "4-5 Calls", "6+ Calls")))</f>
        <v>0-1 Calls</v>
      </c>
      <c r="X1706" t="str">
        <f>IF(tbl_Customers[[#This Row],[account_length]] &lt;= 50, "0-50", IF(tbl_Customers[[#This Row],[account_length]] &lt;=100, "51-100", IF(tbl_Customers[[#This Row],[account_length]] &lt;= 150, "101-150", "151+")))</f>
        <v>51-100</v>
      </c>
      <c r="Y1706" s="30" t="str">
        <f>IF(tbl_Customers[[#This Row],[total_intl_charge]] &lt;= 3, "Low Charges", "High Charges")</f>
        <v>High Charges</v>
      </c>
    </row>
    <row r="1707" spans="1:25"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c r="V1707">
        <f>IF(tbl_Customers[[#This Row],[churn]] = "yes", 1, 0)</f>
        <v>0</v>
      </c>
      <c r="W1707" t="str">
        <f>IF(tbl_Customers[[#This Row],[number_customer_service_calls]] &lt;= 1, "0-1 Calls", IF(tbl_Customers[[#This Row],[number_customer_service_calls]] &lt;= 3, "2-3 Calls", IF(tbl_Customers[[#This Row],[number_customer_service_calls]] &lt;=5, "4-5 Calls", "6+ Calls")))</f>
        <v>0-1 Calls</v>
      </c>
      <c r="X1707" t="str">
        <f>IF(tbl_Customers[[#This Row],[account_length]] &lt;= 50, "0-50", IF(tbl_Customers[[#This Row],[account_length]] &lt;=100, "51-100", IF(tbl_Customers[[#This Row],[account_length]] &lt;= 150, "101-150", "151+")))</f>
        <v>101-150</v>
      </c>
      <c r="Y1707" s="30" t="str">
        <f>IF(tbl_Customers[[#This Row],[total_intl_charge]] &lt;= 3, "Low Charges", "High Charges")</f>
        <v>Low Charges</v>
      </c>
    </row>
    <row r="1708" spans="1:25"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c r="V1708">
        <f>IF(tbl_Customers[[#This Row],[churn]] = "yes", 1, 0)</f>
        <v>0</v>
      </c>
      <c r="W1708" t="str">
        <f>IF(tbl_Customers[[#This Row],[number_customer_service_calls]] &lt;= 1, "0-1 Calls", IF(tbl_Customers[[#This Row],[number_customer_service_calls]] &lt;= 3, "2-3 Calls", IF(tbl_Customers[[#This Row],[number_customer_service_calls]] &lt;=5, "4-5 Calls", "6+ Calls")))</f>
        <v>2-3 Calls</v>
      </c>
      <c r="X1708" t="str">
        <f>IF(tbl_Customers[[#This Row],[account_length]] &lt;= 50, "0-50", IF(tbl_Customers[[#This Row],[account_length]] &lt;=100, "51-100", IF(tbl_Customers[[#This Row],[account_length]] &lt;= 150, "101-150", "151+")))</f>
        <v>51-100</v>
      </c>
      <c r="Y1708" s="30" t="str">
        <f>IF(tbl_Customers[[#This Row],[total_intl_charge]] &lt;= 3, "Low Charges", "High Charges")</f>
        <v>Low Charges</v>
      </c>
    </row>
    <row r="1709" spans="1:25"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c r="V1709">
        <f>IF(tbl_Customers[[#This Row],[churn]] = "yes", 1, 0)</f>
        <v>0</v>
      </c>
      <c r="W1709" t="str">
        <f>IF(tbl_Customers[[#This Row],[number_customer_service_calls]] &lt;= 1, "0-1 Calls", IF(tbl_Customers[[#This Row],[number_customer_service_calls]] &lt;= 3, "2-3 Calls", IF(tbl_Customers[[#This Row],[number_customer_service_calls]] &lt;=5, "4-5 Calls", "6+ Calls")))</f>
        <v>2-3 Calls</v>
      </c>
      <c r="X1709" t="str">
        <f>IF(tbl_Customers[[#This Row],[account_length]] &lt;= 50, "0-50", IF(tbl_Customers[[#This Row],[account_length]] &lt;=100, "51-100", IF(tbl_Customers[[#This Row],[account_length]] &lt;= 150, "101-150", "151+")))</f>
        <v>51-100</v>
      </c>
      <c r="Y1709" s="30" t="str">
        <f>IF(tbl_Customers[[#This Row],[total_intl_charge]] &lt;= 3, "Low Charges", "High Charges")</f>
        <v>High Charges</v>
      </c>
    </row>
    <row r="1710" spans="1:25"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c r="V1710">
        <f>IF(tbl_Customers[[#This Row],[churn]] = "yes", 1, 0)</f>
        <v>0</v>
      </c>
      <c r="W1710" t="str">
        <f>IF(tbl_Customers[[#This Row],[number_customer_service_calls]] &lt;= 1, "0-1 Calls", IF(tbl_Customers[[#This Row],[number_customer_service_calls]] &lt;= 3, "2-3 Calls", IF(tbl_Customers[[#This Row],[number_customer_service_calls]] &lt;=5, "4-5 Calls", "6+ Calls")))</f>
        <v>0-1 Calls</v>
      </c>
      <c r="X1710" t="str">
        <f>IF(tbl_Customers[[#This Row],[account_length]] &lt;= 50, "0-50", IF(tbl_Customers[[#This Row],[account_length]] &lt;=100, "51-100", IF(tbl_Customers[[#This Row],[account_length]] &lt;= 150, "101-150", "151+")))</f>
        <v>51-100</v>
      </c>
      <c r="Y1710" s="30" t="str">
        <f>IF(tbl_Customers[[#This Row],[total_intl_charge]] &lt;= 3, "Low Charges", "High Charges")</f>
        <v>High Charges</v>
      </c>
    </row>
    <row r="1711" spans="1:25"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c r="V1711">
        <f>IF(tbl_Customers[[#This Row],[churn]] = "yes", 1, 0)</f>
        <v>0</v>
      </c>
      <c r="W1711" t="str">
        <f>IF(tbl_Customers[[#This Row],[number_customer_service_calls]] &lt;= 1, "0-1 Calls", IF(tbl_Customers[[#This Row],[number_customer_service_calls]] &lt;= 3, "2-3 Calls", IF(tbl_Customers[[#This Row],[number_customer_service_calls]] &lt;=5, "4-5 Calls", "6+ Calls")))</f>
        <v>2-3 Calls</v>
      </c>
      <c r="X1711" t="str">
        <f>IF(tbl_Customers[[#This Row],[account_length]] &lt;= 50, "0-50", IF(tbl_Customers[[#This Row],[account_length]] &lt;=100, "51-100", IF(tbl_Customers[[#This Row],[account_length]] &lt;= 150, "101-150", "151+")))</f>
        <v>51-100</v>
      </c>
      <c r="Y1711" s="30" t="str">
        <f>IF(tbl_Customers[[#This Row],[total_intl_charge]] &lt;= 3, "Low Charges", "High Charges")</f>
        <v>Low Charges</v>
      </c>
    </row>
    <row r="1712" spans="1:25"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c r="V1712">
        <f>IF(tbl_Customers[[#This Row],[churn]] = "yes", 1, 0)</f>
        <v>0</v>
      </c>
      <c r="W1712" t="str">
        <f>IF(tbl_Customers[[#This Row],[number_customer_service_calls]] &lt;= 1, "0-1 Calls", IF(tbl_Customers[[#This Row],[number_customer_service_calls]] &lt;= 3, "2-3 Calls", IF(tbl_Customers[[#This Row],[number_customer_service_calls]] &lt;=5, "4-5 Calls", "6+ Calls")))</f>
        <v>0-1 Calls</v>
      </c>
      <c r="X1712" t="str">
        <f>IF(tbl_Customers[[#This Row],[account_length]] &lt;= 50, "0-50", IF(tbl_Customers[[#This Row],[account_length]] &lt;=100, "51-100", IF(tbl_Customers[[#This Row],[account_length]] &lt;= 150, "101-150", "151+")))</f>
        <v>151+</v>
      </c>
      <c r="Y1712" s="30" t="str">
        <f>IF(tbl_Customers[[#This Row],[total_intl_charge]] &lt;= 3, "Low Charges", "High Charges")</f>
        <v>Low Charges</v>
      </c>
    </row>
    <row r="1713" spans="1:25"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c r="V1713">
        <f>IF(tbl_Customers[[#This Row],[churn]] = "yes", 1, 0)</f>
        <v>0</v>
      </c>
      <c r="W1713" t="str">
        <f>IF(tbl_Customers[[#This Row],[number_customer_service_calls]] &lt;= 1, "0-1 Calls", IF(tbl_Customers[[#This Row],[number_customer_service_calls]] &lt;= 3, "2-3 Calls", IF(tbl_Customers[[#This Row],[number_customer_service_calls]] &lt;=5, "4-5 Calls", "6+ Calls")))</f>
        <v>0-1 Calls</v>
      </c>
      <c r="X1713" t="str">
        <f>IF(tbl_Customers[[#This Row],[account_length]] &lt;= 50, "0-50", IF(tbl_Customers[[#This Row],[account_length]] &lt;=100, "51-100", IF(tbl_Customers[[#This Row],[account_length]] &lt;= 150, "101-150", "151+")))</f>
        <v>101-150</v>
      </c>
      <c r="Y1713" s="30" t="str">
        <f>IF(tbl_Customers[[#This Row],[total_intl_charge]] &lt;= 3, "Low Charges", "High Charges")</f>
        <v>Low Charges</v>
      </c>
    </row>
    <row r="1714" spans="1:25"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c r="V1714">
        <f>IF(tbl_Customers[[#This Row],[churn]] = "yes", 1, 0)</f>
        <v>0</v>
      </c>
      <c r="W1714" t="str">
        <f>IF(tbl_Customers[[#This Row],[number_customer_service_calls]] &lt;= 1, "0-1 Calls", IF(tbl_Customers[[#This Row],[number_customer_service_calls]] &lt;= 3, "2-3 Calls", IF(tbl_Customers[[#This Row],[number_customer_service_calls]] &lt;=5, "4-5 Calls", "6+ Calls")))</f>
        <v>0-1 Calls</v>
      </c>
      <c r="X1714" t="str">
        <f>IF(tbl_Customers[[#This Row],[account_length]] &lt;= 50, "0-50", IF(tbl_Customers[[#This Row],[account_length]] &lt;=100, "51-100", IF(tbl_Customers[[#This Row],[account_length]] &lt;= 150, "101-150", "151+")))</f>
        <v>51-100</v>
      </c>
      <c r="Y1714" s="30" t="str">
        <f>IF(tbl_Customers[[#This Row],[total_intl_charge]] &lt;= 3, "Low Charges", "High Charges")</f>
        <v>High Charges</v>
      </c>
    </row>
    <row r="1715" spans="1:25"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c r="V1715">
        <f>IF(tbl_Customers[[#This Row],[churn]] = "yes", 1, 0)</f>
        <v>0</v>
      </c>
      <c r="W1715" t="str">
        <f>IF(tbl_Customers[[#This Row],[number_customer_service_calls]] &lt;= 1, "0-1 Calls", IF(tbl_Customers[[#This Row],[number_customer_service_calls]] &lt;= 3, "2-3 Calls", IF(tbl_Customers[[#This Row],[number_customer_service_calls]] &lt;=5, "4-5 Calls", "6+ Calls")))</f>
        <v>2-3 Calls</v>
      </c>
      <c r="X1715" t="str">
        <f>IF(tbl_Customers[[#This Row],[account_length]] &lt;= 50, "0-50", IF(tbl_Customers[[#This Row],[account_length]] &lt;=100, "51-100", IF(tbl_Customers[[#This Row],[account_length]] &lt;= 150, "101-150", "151+")))</f>
        <v>151+</v>
      </c>
      <c r="Y1715" s="30" t="str">
        <f>IF(tbl_Customers[[#This Row],[total_intl_charge]] &lt;= 3, "Low Charges", "High Charges")</f>
        <v>High Charges</v>
      </c>
    </row>
    <row r="1716" spans="1:25"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c r="V1716">
        <f>IF(tbl_Customers[[#This Row],[churn]] = "yes", 1, 0)</f>
        <v>0</v>
      </c>
      <c r="W1716" t="str">
        <f>IF(tbl_Customers[[#This Row],[number_customer_service_calls]] &lt;= 1, "0-1 Calls", IF(tbl_Customers[[#This Row],[number_customer_service_calls]] &lt;= 3, "2-3 Calls", IF(tbl_Customers[[#This Row],[number_customer_service_calls]] &lt;=5, "4-5 Calls", "6+ Calls")))</f>
        <v>2-3 Calls</v>
      </c>
      <c r="X1716" t="str">
        <f>IF(tbl_Customers[[#This Row],[account_length]] &lt;= 50, "0-50", IF(tbl_Customers[[#This Row],[account_length]] &lt;=100, "51-100", IF(tbl_Customers[[#This Row],[account_length]] &lt;= 150, "101-150", "151+")))</f>
        <v>101-150</v>
      </c>
      <c r="Y1716" s="30" t="str">
        <f>IF(tbl_Customers[[#This Row],[total_intl_charge]] &lt;= 3, "Low Charges", "High Charges")</f>
        <v>High Charges</v>
      </c>
    </row>
    <row r="1717" spans="1:25"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c r="V1717">
        <f>IF(tbl_Customers[[#This Row],[churn]] = "yes", 1, 0)</f>
        <v>0</v>
      </c>
      <c r="W1717" t="str">
        <f>IF(tbl_Customers[[#This Row],[number_customer_service_calls]] &lt;= 1, "0-1 Calls", IF(tbl_Customers[[#This Row],[number_customer_service_calls]] &lt;= 3, "2-3 Calls", IF(tbl_Customers[[#This Row],[number_customer_service_calls]] &lt;=5, "4-5 Calls", "6+ Calls")))</f>
        <v>0-1 Calls</v>
      </c>
      <c r="X1717" t="str">
        <f>IF(tbl_Customers[[#This Row],[account_length]] &lt;= 50, "0-50", IF(tbl_Customers[[#This Row],[account_length]] &lt;=100, "51-100", IF(tbl_Customers[[#This Row],[account_length]] &lt;= 150, "101-150", "151+")))</f>
        <v>51-100</v>
      </c>
      <c r="Y1717" s="30" t="str">
        <f>IF(tbl_Customers[[#This Row],[total_intl_charge]] &lt;= 3, "Low Charges", "High Charges")</f>
        <v>High Charges</v>
      </c>
    </row>
    <row r="1718" spans="1:25"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c r="V1718">
        <f>IF(tbl_Customers[[#This Row],[churn]] = "yes", 1, 0)</f>
        <v>0</v>
      </c>
      <c r="W1718" t="str">
        <f>IF(tbl_Customers[[#This Row],[number_customer_service_calls]] &lt;= 1, "0-1 Calls", IF(tbl_Customers[[#This Row],[number_customer_service_calls]] &lt;= 3, "2-3 Calls", IF(tbl_Customers[[#This Row],[number_customer_service_calls]] &lt;=5, "4-5 Calls", "6+ Calls")))</f>
        <v>0-1 Calls</v>
      </c>
      <c r="X1718" t="str">
        <f>IF(tbl_Customers[[#This Row],[account_length]] &lt;= 50, "0-50", IF(tbl_Customers[[#This Row],[account_length]] &lt;=100, "51-100", IF(tbl_Customers[[#This Row],[account_length]] &lt;= 150, "101-150", "151+")))</f>
        <v>51-100</v>
      </c>
      <c r="Y1718" s="30" t="str">
        <f>IF(tbl_Customers[[#This Row],[total_intl_charge]] &lt;= 3, "Low Charges", "High Charges")</f>
        <v>Low Charges</v>
      </c>
    </row>
    <row r="1719" spans="1:25"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c r="V1719">
        <f>IF(tbl_Customers[[#This Row],[churn]] = "yes", 1, 0)</f>
        <v>1</v>
      </c>
      <c r="W1719" t="str">
        <f>IF(tbl_Customers[[#This Row],[number_customer_service_calls]] &lt;= 1, "0-1 Calls", IF(tbl_Customers[[#This Row],[number_customer_service_calls]] &lt;= 3, "2-3 Calls", IF(tbl_Customers[[#This Row],[number_customer_service_calls]] &lt;=5, "4-5 Calls", "6+ Calls")))</f>
        <v>0-1 Calls</v>
      </c>
      <c r="X1719" t="str">
        <f>IF(tbl_Customers[[#This Row],[account_length]] &lt;= 50, "0-50", IF(tbl_Customers[[#This Row],[account_length]] &lt;=100, "51-100", IF(tbl_Customers[[#This Row],[account_length]] &lt;= 150, "101-150", "151+")))</f>
        <v>51-100</v>
      </c>
      <c r="Y1719" s="30" t="str">
        <f>IF(tbl_Customers[[#This Row],[total_intl_charge]] &lt;= 3, "Low Charges", "High Charges")</f>
        <v>Low Charges</v>
      </c>
    </row>
    <row r="1720" spans="1:25"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c r="V1720">
        <f>IF(tbl_Customers[[#This Row],[churn]] = "yes", 1, 0)</f>
        <v>1</v>
      </c>
      <c r="W1720" t="str">
        <f>IF(tbl_Customers[[#This Row],[number_customer_service_calls]] &lt;= 1, "0-1 Calls", IF(tbl_Customers[[#This Row],[number_customer_service_calls]] &lt;= 3, "2-3 Calls", IF(tbl_Customers[[#This Row],[number_customer_service_calls]] &lt;=5, "4-5 Calls", "6+ Calls")))</f>
        <v>0-1 Calls</v>
      </c>
      <c r="X1720" t="str">
        <f>IF(tbl_Customers[[#This Row],[account_length]] &lt;= 50, "0-50", IF(tbl_Customers[[#This Row],[account_length]] &lt;=100, "51-100", IF(tbl_Customers[[#This Row],[account_length]] &lt;= 150, "101-150", "151+")))</f>
        <v>151+</v>
      </c>
      <c r="Y1720" s="30" t="str">
        <f>IF(tbl_Customers[[#This Row],[total_intl_charge]] &lt;= 3, "Low Charges", "High Charges")</f>
        <v>High Charges</v>
      </c>
    </row>
    <row r="1721" spans="1:25"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c r="V1721">
        <f>IF(tbl_Customers[[#This Row],[churn]] = "yes", 1, 0)</f>
        <v>0</v>
      </c>
      <c r="W1721" t="str">
        <f>IF(tbl_Customers[[#This Row],[number_customer_service_calls]] &lt;= 1, "0-1 Calls", IF(tbl_Customers[[#This Row],[number_customer_service_calls]] &lt;= 3, "2-3 Calls", IF(tbl_Customers[[#This Row],[number_customer_service_calls]] &lt;=5, "4-5 Calls", "6+ Calls")))</f>
        <v>0-1 Calls</v>
      </c>
      <c r="X1721" t="str">
        <f>IF(tbl_Customers[[#This Row],[account_length]] &lt;= 50, "0-50", IF(tbl_Customers[[#This Row],[account_length]] &lt;=100, "51-100", IF(tbl_Customers[[#This Row],[account_length]] &lt;= 150, "101-150", "151+")))</f>
        <v>51-100</v>
      </c>
      <c r="Y1721" s="30" t="str">
        <f>IF(tbl_Customers[[#This Row],[total_intl_charge]] &lt;= 3, "Low Charges", "High Charges")</f>
        <v>High Charges</v>
      </c>
    </row>
    <row r="1722" spans="1:25"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c r="V1722">
        <f>IF(tbl_Customers[[#This Row],[churn]] = "yes", 1, 0)</f>
        <v>0</v>
      </c>
      <c r="W1722" t="str">
        <f>IF(tbl_Customers[[#This Row],[number_customer_service_calls]] &lt;= 1, "0-1 Calls", IF(tbl_Customers[[#This Row],[number_customer_service_calls]] &lt;= 3, "2-3 Calls", IF(tbl_Customers[[#This Row],[number_customer_service_calls]] &lt;=5, "4-5 Calls", "6+ Calls")))</f>
        <v>4-5 Calls</v>
      </c>
      <c r="X1722" t="str">
        <f>IF(tbl_Customers[[#This Row],[account_length]] &lt;= 50, "0-50", IF(tbl_Customers[[#This Row],[account_length]] &lt;=100, "51-100", IF(tbl_Customers[[#This Row],[account_length]] &lt;= 150, "101-150", "151+")))</f>
        <v>101-150</v>
      </c>
      <c r="Y1722" s="30" t="str">
        <f>IF(tbl_Customers[[#This Row],[total_intl_charge]] &lt;= 3, "Low Charges", "High Charges")</f>
        <v>High Charges</v>
      </c>
    </row>
    <row r="1723" spans="1:25"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c r="V1723">
        <f>IF(tbl_Customers[[#This Row],[churn]] = "yes", 1, 0)</f>
        <v>0</v>
      </c>
      <c r="W1723" t="str">
        <f>IF(tbl_Customers[[#This Row],[number_customer_service_calls]] &lt;= 1, "0-1 Calls", IF(tbl_Customers[[#This Row],[number_customer_service_calls]] &lt;= 3, "2-3 Calls", IF(tbl_Customers[[#This Row],[number_customer_service_calls]] &lt;=5, "4-5 Calls", "6+ Calls")))</f>
        <v>2-3 Calls</v>
      </c>
      <c r="X1723" t="str">
        <f>IF(tbl_Customers[[#This Row],[account_length]] &lt;= 50, "0-50", IF(tbl_Customers[[#This Row],[account_length]] &lt;=100, "51-100", IF(tbl_Customers[[#This Row],[account_length]] &lt;= 150, "101-150", "151+")))</f>
        <v>151+</v>
      </c>
      <c r="Y1723" s="30" t="str">
        <f>IF(tbl_Customers[[#This Row],[total_intl_charge]] &lt;= 3, "Low Charges", "High Charges")</f>
        <v>High Charges</v>
      </c>
    </row>
    <row r="1724" spans="1:25"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c r="V1724">
        <f>IF(tbl_Customers[[#This Row],[churn]] = "yes", 1, 0)</f>
        <v>1</v>
      </c>
      <c r="W1724" t="str">
        <f>IF(tbl_Customers[[#This Row],[number_customer_service_calls]] &lt;= 1, "0-1 Calls", IF(tbl_Customers[[#This Row],[number_customer_service_calls]] &lt;= 3, "2-3 Calls", IF(tbl_Customers[[#This Row],[number_customer_service_calls]] &lt;=5, "4-5 Calls", "6+ Calls")))</f>
        <v>2-3 Calls</v>
      </c>
      <c r="X1724" t="str">
        <f>IF(tbl_Customers[[#This Row],[account_length]] &lt;= 50, "0-50", IF(tbl_Customers[[#This Row],[account_length]] &lt;=100, "51-100", IF(tbl_Customers[[#This Row],[account_length]] &lt;= 150, "101-150", "151+")))</f>
        <v>151+</v>
      </c>
      <c r="Y1724" s="30" t="str">
        <f>IF(tbl_Customers[[#This Row],[total_intl_charge]] &lt;= 3, "Low Charges", "High Charges")</f>
        <v>Low Charges</v>
      </c>
    </row>
    <row r="1725" spans="1:25"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c r="V1725">
        <f>IF(tbl_Customers[[#This Row],[churn]] = "yes", 1, 0)</f>
        <v>0</v>
      </c>
      <c r="W1725" t="str">
        <f>IF(tbl_Customers[[#This Row],[number_customer_service_calls]] &lt;= 1, "0-1 Calls", IF(tbl_Customers[[#This Row],[number_customer_service_calls]] &lt;= 3, "2-3 Calls", IF(tbl_Customers[[#This Row],[number_customer_service_calls]] &lt;=5, "4-5 Calls", "6+ Calls")))</f>
        <v>0-1 Calls</v>
      </c>
      <c r="X1725" t="str">
        <f>IF(tbl_Customers[[#This Row],[account_length]] &lt;= 50, "0-50", IF(tbl_Customers[[#This Row],[account_length]] &lt;=100, "51-100", IF(tbl_Customers[[#This Row],[account_length]] &lt;= 150, "101-150", "151+")))</f>
        <v>51-100</v>
      </c>
      <c r="Y1725" s="30" t="str">
        <f>IF(tbl_Customers[[#This Row],[total_intl_charge]] &lt;= 3, "Low Charges", "High Charges")</f>
        <v>High Charges</v>
      </c>
    </row>
    <row r="1726" spans="1:25"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c r="V1726">
        <f>IF(tbl_Customers[[#This Row],[churn]] = "yes", 1, 0)</f>
        <v>0</v>
      </c>
      <c r="W1726" t="str">
        <f>IF(tbl_Customers[[#This Row],[number_customer_service_calls]] &lt;= 1, "0-1 Calls", IF(tbl_Customers[[#This Row],[number_customer_service_calls]] &lt;= 3, "2-3 Calls", IF(tbl_Customers[[#This Row],[number_customer_service_calls]] &lt;=5, "4-5 Calls", "6+ Calls")))</f>
        <v>2-3 Calls</v>
      </c>
      <c r="X1726" t="str">
        <f>IF(tbl_Customers[[#This Row],[account_length]] &lt;= 50, "0-50", IF(tbl_Customers[[#This Row],[account_length]] &lt;=100, "51-100", IF(tbl_Customers[[#This Row],[account_length]] &lt;= 150, "101-150", "151+")))</f>
        <v>51-100</v>
      </c>
      <c r="Y1726" s="30" t="str">
        <f>IF(tbl_Customers[[#This Row],[total_intl_charge]] &lt;= 3, "Low Charges", "High Charges")</f>
        <v>Low Charges</v>
      </c>
    </row>
    <row r="1727" spans="1:25"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c r="V1727">
        <f>IF(tbl_Customers[[#This Row],[churn]] = "yes", 1, 0)</f>
        <v>0</v>
      </c>
      <c r="W1727" t="str">
        <f>IF(tbl_Customers[[#This Row],[number_customer_service_calls]] &lt;= 1, "0-1 Calls", IF(tbl_Customers[[#This Row],[number_customer_service_calls]] &lt;= 3, "2-3 Calls", IF(tbl_Customers[[#This Row],[number_customer_service_calls]] &lt;=5, "4-5 Calls", "6+ Calls")))</f>
        <v>2-3 Calls</v>
      </c>
      <c r="X1727" t="str">
        <f>IF(tbl_Customers[[#This Row],[account_length]] &lt;= 50, "0-50", IF(tbl_Customers[[#This Row],[account_length]] &lt;=100, "51-100", IF(tbl_Customers[[#This Row],[account_length]] &lt;= 150, "101-150", "151+")))</f>
        <v>101-150</v>
      </c>
      <c r="Y1727" s="30" t="str">
        <f>IF(tbl_Customers[[#This Row],[total_intl_charge]] &lt;= 3, "Low Charges", "High Charges")</f>
        <v>Low Charges</v>
      </c>
    </row>
    <row r="1728" spans="1:25"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c r="V1728">
        <f>IF(tbl_Customers[[#This Row],[churn]] = "yes", 1, 0)</f>
        <v>0</v>
      </c>
      <c r="W1728" t="str">
        <f>IF(tbl_Customers[[#This Row],[number_customer_service_calls]] &lt;= 1, "0-1 Calls", IF(tbl_Customers[[#This Row],[number_customer_service_calls]] &lt;= 3, "2-3 Calls", IF(tbl_Customers[[#This Row],[number_customer_service_calls]] &lt;=5, "4-5 Calls", "6+ Calls")))</f>
        <v>0-1 Calls</v>
      </c>
      <c r="X1728" t="str">
        <f>IF(tbl_Customers[[#This Row],[account_length]] &lt;= 50, "0-50", IF(tbl_Customers[[#This Row],[account_length]] &lt;=100, "51-100", IF(tbl_Customers[[#This Row],[account_length]] &lt;= 150, "101-150", "151+")))</f>
        <v>51-100</v>
      </c>
      <c r="Y1728" s="30" t="str">
        <f>IF(tbl_Customers[[#This Row],[total_intl_charge]] &lt;= 3, "Low Charges", "High Charges")</f>
        <v>Low Charges</v>
      </c>
    </row>
    <row r="1729" spans="1:25"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c r="V1729">
        <f>IF(tbl_Customers[[#This Row],[churn]] = "yes", 1, 0)</f>
        <v>1</v>
      </c>
      <c r="W1729" t="str">
        <f>IF(tbl_Customers[[#This Row],[number_customer_service_calls]] &lt;= 1, "0-1 Calls", IF(tbl_Customers[[#This Row],[number_customer_service_calls]] &lt;= 3, "2-3 Calls", IF(tbl_Customers[[#This Row],[number_customer_service_calls]] &lt;=5, "4-5 Calls", "6+ Calls")))</f>
        <v>0-1 Calls</v>
      </c>
      <c r="X1729" t="str">
        <f>IF(tbl_Customers[[#This Row],[account_length]] &lt;= 50, "0-50", IF(tbl_Customers[[#This Row],[account_length]] &lt;=100, "51-100", IF(tbl_Customers[[#This Row],[account_length]] &lt;= 150, "101-150", "151+")))</f>
        <v>101-150</v>
      </c>
      <c r="Y1729" s="30" t="str">
        <f>IF(tbl_Customers[[#This Row],[total_intl_charge]] &lt;= 3, "Low Charges", "High Charges")</f>
        <v>Low Charges</v>
      </c>
    </row>
    <row r="1730" spans="1:25"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c r="V1730">
        <f>IF(tbl_Customers[[#This Row],[churn]] = "yes", 1, 0)</f>
        <v>0</v>
      </c>
      <c r="W1730" t="str">
        <f>IF(tbl_Customers[[#This Row],[number_customer_service_calls]] &lt;= 1, "0-1 Calls", IF(tbl_Customers[[#This Row],[number_customer_service_calls]] &lt;= 3, "2-3 Calls", IF(tbl_Customers[[#This Row],[number_customer_service_calls]] &lt;=5, "4-5 Calls", "6+ Calls")))</f>
        <v>0-1 Calls</v>
      </c>
      <c r="X1730" t="str">
        <f>IF(tbl_Customers[[#This Row],[account_length]] &lt;= 50, "0-50", IF(tbl_Customers[[#This Row],[account_length]] &lt;=100, "51-100", IF(tbl_Customers[[#This Row],[account_length]] &lt;= 150, "101-150", "151+")))</f>
        <v>101-150</v>
      </c>
      <c r="Y1730" s="30" t="str">
        <f>IF(tbl_Customers[[#This Row],[total_intl_charge]] &lt;= 3, "Low Charges", "High Charges")</f>
        <v>Low Charges</v>
      </c>
    </row>
    <row r="1731" spans="1:25"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c r="V1731">
        <f>IF(tbl_Customers[[#This Row],[churn]] = "yes", 1, 0)</f>
        <v>0</v>
      </c>
      <c r="W1731" t="str">
        <f>IF(tbl_Customers[[#This Row],[number_customer_service_calls]] &lt;= 1, "0-1 Calls", IF(tbl_Customers[[#This Row],[number_customer_service_calls]] &lt;= 3, "2-3 Calls", IF(tbl_Customers[[#This Row],[number_customer_service_calls]] &lt;=5, "4-5 Calls", "6+ Calls")))</f>
        <v>2-3 Calls</v>
      </c>
      <c r="X1731" t="str">
        <f>IF(tbl_Customers[[#This Row],[account_length]] &lt;= 50, "0-50", IF(tbl_Customers[[#This Row],[account_length]] &lt;=100, "51-100", IF(tbl_Customers[[#This Row],[account_length]] &lt;= 150, "101-150", "151+")))</f>
        <v>101-150</v>
      </c>
      <c r="Y1731" s="30" t="str">
        <f>IF(tbl_Customers[[#This Row],[total_intl_charge]] &lt;= 3, "Low Charges", "High Charges")</f>
        <v>Low Charges</v>
      </c>
    </row>
    <row r="1732" spans="1:25"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c r="V1732">
        <f>IF(tbl_Customers[[#This Row],[churn]] = "yes", 1, 0)</f>
        <v>0</v>
      </c>
      <c r="W1732" t="str">
        <f>IF(tbl_Customers[[#This Row],[number_customer_service_calls]] &lt;= 1, "0-1 Calls", IF(tbl_Customers[[#This Row],[number_customer_service_calls]] &lt;= 3, "2-3 Calls", IF(tbl_Customers[[#This Row],[number_customer_service_calls]] &lt;=5, "4-5 Calls", "6+ Calls")))</f>
        <v>0-1 Calls</v>
      </c>
      <c r="X1732" t="str">
        <f>IF(tbl_Customers[[#This Row],[account_length]] &lt;= 50, "0-50", IF(tbl_Customers[[#This Row],[account_length]] &lt;=100, "51-100", IF(tbl_Customers[[#This Row],[account_length]] &lt;= 150, "101-150", "151+")))</f>
        <v>51-100</v>
      </c>
      <c r="Y1732" s="30" t="str">
        <f>IF(tbl_Customers[[#This Row],[total_intl_charge]] &lt;= 3, "Low Charges", "High Charges")</f>
        <v>High Charges</v>
      </c>
    </row>
    <row r="1733" spans="1:25"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c r="V1733">
        <f>IF(tbl_Customers[[#This Row],[churn]] = "yes", 1, 0)</f>
        <v>0</v>
      </c>
      <c r="W1733" t="str">
        <f>IF(tbl_Customers[[#This Row],[number_customer_service_calls]] &lt;= 1, "0-1 Calls", IF(tbl_Customers[[#This Row],[number_customer_service_calls]] &lt;= 3, "2-3 Calls", IF(tbl_Customers[[#This Row],[number_customer_service_calls]] &lt;=5, "4-5 Calls", "6+ Calls")))</f>
        <v>2-3 Calls</v>
      </c>
      <c r="X1733" t="str">
        <f>IF(tbl_Customers[[#This Row],[account_length]] &lt;= 50, "0-50", IF(tbl_Customers[[#This Row],[account_length]] &lt;=100, "51-100", IF(tbl_Customers[[#This Row],[account_length]] &lt;= 150, "101-150", "151+")))</f>
        <v>51-100</v>
      </c>
      <c r="Y1733" s="30" t="str">
        <f>IF(tbl_Customers[[#This Row],[total_intl_charge]] &lt;= 3, "Low Charges", "High Charges")</f>
        <v>Low Charges</v>
      </c>
    </row>
    <row r="1734" spans="1:25"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c r="V1734">
        <f>IF(tbl_Customers[[#This Row],[churn]] = "yes", 1, 0)</f>
        <v>0</v>
      </c>
      <c r="W1734" t="str">
        <f>IF(tbl_Customers[[#This Row],[number_customer_service_calls]] &lt;= 1, "0-1 Calls", IF(tbl_Customers[[#This Row],[number_customer_service_calls]] &lt;= 3, "2-3 Calls", IF(tbl_Customers[[#This Row],[number_customer_service_calls]] &lt;=5, "4-5 Calls", "6+ Calls")))</f>
        <v>0-1 Calls</v>
      </c>
      <c r="X1734" t="str">
        <f>IF(tbl_Customers[[#This Row],[account_length]] &lt;= 50, "0-50", IF(tbl_Customers[[#This Row],[account_length]] &lt;=100, "51-100", IF(tbl_Customers[[#This Row],[account_length]] &lt;= 150, "101-150", "151+")))</f>
        <v>51-100</v>
      </c>
      <c r="Y1734" s="30" t="str">
        <f>IF(tbl_Customers[[#This Row],[total_intl_charge]] &lt;= 3, "Low Charges", "High Charges")</f>
        <v>Low Charges</v>
      </c>
    </row>
    <row r="1735" spans="1:25"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c r="V1735">
        <f>IF(tbl_Customers[[#This Row],[churn]] = "yes", 1, 0)</f>
        <v>0</v>
      </c>
      <c r="W1735" t="str">
        <f>IF(tbl_Customers[[#This Row],[number_customer_service_calls]] &lt;= 1, "0-1 Calls", IF(tbl_Customers[[#This Row],[number_customer_service_calls]] &lt;= 3, "2-3 Calls", IF(tbl_Customers[[#This Row],[number_customer_service_calls]] &lt;=5, "4-5 Calls", "6+ Calls")))</f>
        <v>4-5 Calls</v>
      </c>
      <c r="X1735" t="str">
        <f>IF(tbl_Customers[[#This Row],[account_length]] &lt;= 50, "0-50", IF(tbl_Customers[[#This Row],[account_length]] &lt;=100, "51-100", IF(tbl_Customers[[#This Row],[account_length]] &lt;= 150, "101-150", "151+")))</f>
        <v>51-100</v>
      </c>
      <c r="Y1735" s="30" t="str">
        <f>IF(tbl_Customers[[#This Row],[total_intl_charge]] &lt;= 3, "Low Charges", "High Charges")</f>
        <v>High Charges</v>
      </c>
    </row>
    <row r="1736" spans="1:25"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c r="V1736">
        <f>IF(tbl_Customers[[#This Row],[churn]] = "yes", 1, 0)</f>
        <v>0</v>
      </c>
      <c r="W1736" t="str">
        <f>IF(tbl_Customers[[#This Row],[number_customer_service_calls]] &lt;= 1, "0-1 Calls", IF(tbl_Customers[[#This Row],[number_customer_service_calls]] &lt;= 3, "2-3 Calls", IF(tbl_Customers[[#This Row],[number_customer_service_calls]] &lt;=5, "4-5 Calls", "6+ Calls")))</f>
        <v>0-1 Calls</v>
      </c>
      <c r="X1736" t="str">
        <f>IF(tbl_Customers[[#This Row],[account_length]] &lt;= 50, "0-50", IF(tbl_Customers[[#This Row],[account_length]] &lt;=100, "51-100", IF(tbl_Customers[[#This Row],[account_length]] &lt;= 150, "101-150", "151+")))</f>
        <v>101-150</v>
      </c>
      <c r="Y1736" s="30" t="str">
        <f>IF(tbl_Customers[[#This Row],[total_intl_charge]] &lt;= 3, "Low Charges", "High Charges")</f>
        <v>Low Charges</v>
      </c>
    </row>
    <row r="1737" spans="1:25"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c r="V1737">
        <f>IF(tbl_Customers[[#This Row],[churn]] = "yes", 1, 0)</f>
        <v>0</v>
      </c>
      <c r="W1737" t="str">
        <f>IF(tbl_Customers[[#This Row],[number_customer_service_calls]] &lt;= 1, "0-1 Calls", IF(tbl_Customers[[#This Row],[number_customer_service_calls]] &lt;= 3, "2-3 Calls", IF(tbl_Customers[[#This Row],[number_customer_service_calls]] &lt;=5, "4-5 Calls", "6+ Calls")))</f>
        <v>2-3 Calls</v>
      </c>
      <c r="X1737" t="str">
        <f>IF(tbl_Customers[[#This Row],[account_length]] &lt;= 50, "0-50", IF(tbl_Customers[[#This Row],[account_length]] &lt;=100, "51-100", IF(tbl_Customers[[#This Row],[account_length]] &lt;= 150, "101-150", "151+")))</f>
        <v>101-150</v>
      </c>
      <c r="Y1737" s="30" t="str">
        <f>IF(tbl_Customers[[#This Row],[total_intl_charge]] &lt;= 3, "Low Charges", "High Charges")</f>
        <v>High Charges</v>
      </c>
    </row>
    <row r="1738" spans="1:25"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c r="V1738">
        <f>IF(tbl_Customers[[#This Row],[churn]] = "yes", 1, 0)</f>
        <v>0</v>
      </c>
      <c r="W1738" t="str">
        <f>IF(tbl_Customers[[#This Row],[number_customer_service_calls]] &lt;= 1, "0-1 Calls", IF(tbl_Customers[[#This Row],[number_customer_service_calls]] &lt;= 3, "2-3 Calls", IF(tbl_Customers[[#This Row],[number_customer_service_calls]] &lt;=5, "4-5 Calls", "6+ Calls")))</f>
        <v>2-3 Calls</v>
      </c>
      <c r="X1738" t="str">
        <f>IF(tbl_Customers[[#This Row],[account_length]] &lt;= 50, "0-50", IF(tbl_Customers[[#This Row],[account_length]] &lt;=100, "51-100", IF(tbl_Customers[[#This Row],[account_length]] &lt;= 150, "101-150", "151+")))</f>
        <v>151+</v>
      </c>
      <c r="Y1738" s="30" t="str">
        <f>IF(tbl_Customers[[#This Row],[total_intl_charge]] &lt;= 3, "Low Charges", "High Charges")</f>
        <v>Low Charges</v>
      </c>
    </row>
    <row r="1739" spans="1:25"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c r="V1739">
        <f>IF(tbl_Customers[[#This Row],[churn]] = "yes", 1, 0)</f>
        <v>0</v>
      </c>
      <c r="W1739" t="str">
        <f>IF(tbl_Customers[[#This Row],[number_customer_service_calls]] &lt;= 1, "0-1 Calls", IF(tbl_Customers[[#This Row],[number_customer_service_calls]] &lt;= 3, "2-3 Calls", IF(tbl_Customers[[#This Row],[number_customer_service_calls]] &lt;=5, "4-5 Calls", "6+ Calls")))</f>
        <v>2-3 Calls</v>
      </c>
      <c r="X1739" t="str">
        <f>IF(tbl_Customers[[#This Row],[account_length]] &lt;= 50, "0-50", IF(tbl_Customers[[#This Row],[account_length]] &lt;=100, "51-100", IF(tbl_Customers[[#This Row],[account_length]] &lt;= 150, "101-150", "151+")))</f>
        <v>101-150</v>
      </c>
      <c r="Y1739" s="30" t="str">
        <f>IF(tbl_Customers[[#This Row],[total_intl_charge]] &lt;= 3, "Low Charges", "High Charges")</f>
        <v>Low Charges</v>
      </c>
    </row>
    <row r="1740" spans="1:25"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c r="V1740">
        <f>IF(tbl_Customers[[#This Row],[churn]] = "yes", 1, 0)</f>
        <v>0</v>
      </c>
      <c r="W1740" t="str">
        <f>IF(tbl_Customers[[#This Row],[number_customer_service_calls]] &lt;= 1, "0-1 Calls", IF(tbl_Customers[[#This Row],[number_customer_service_calls]] &lt;= 3, "2-3 Calls", IF(tbl_Customers[[#This Row],[number_customer_service_calls]] &lt;=5, "4-5 Calls", "6+ Calls")))</f>
        <v>0-1 Calls</v>
      </c>
      <c r="X1740" t="str">
        <f>IF(tbl_Customers[[#This Row],[account_length]] &lt;= 50, "0-50", IF(tbl_Customers[[#This Row],[account_length]] &lt;=100, "51-100", IF(tbl_Customers[[#This Row],[account_length]] &lt;= 150, "101-150", "151+")))</f>
        <v>101-150</v>
      </c>
      <c r="Y1740" s="30" t="str">
        <f>IF(tbl_Customers[[#This Row],[total_intl_charge]] &lt;= 3, "Low Charges", "High Charges")</f>
        <v>Low Charges</v>
      </c>
    </row>
    <row r="1741" spans="1:25"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c r="V1741">
        <f>IF(tbl_Customers[[#This Row],[churn]] = "yes", 1, 0)</f>
        <v>0</v>
      </c>
      <c r="W1741" t="str">
        <f>IF(tbl_Customers[[#This Row],[number_customer_service_calls]] &lt;= 1, "0-1 Calls", IF(tbl_Customers[[#This Row],[number_customer_service_calls]] &lt;= 3, "2-3 Calls", IF(tbl_Customers[[#This Row],[number_customer_service_calls]] &lt;=5, "4-5 Calls", "6+ Calls")))</f>
        <v>0-1 Calls</v>
      </c>
      <c r="X1741" t="str">
        <f>IF(tbl_Customers[[#This Row],[account_length]] &lt;= 50, "0-50", IF(tbl_Customers[[#This Row],[account_length]] &lt;=100, "51-100", IF(tbl_Customers[[#This Row],[account_length]] &lt;= 150, "101-150", "151+")))</f>
        <v>51-100</v>
      </c>
      <c r="Y1741" s="30" t="str">
        <f>IF(tbl_Customers[[#This Row],[total_intl_charge]] &lt;= 3, "Low Charges", "High Charges")</f>
        <v>Low Charges</v>
      </c>
    </row>
    <row r="1742" spans="1:25"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c r="V1742">
        <f>IF(tbl_Customers[[#This Row],[churn]] = "yes", 1, 0)</f>
        <v>0</v>
      </c>
      <c r="W1742" t="str">
        <f>IF(tbl_Customers[[#This Row],[number_customer_service_calls]] &lt;= 1, "0-1 Calls", IF(tbl_Customers[[#This Row],[number_customer_service_calls]] &lt;= 3, "2-3 Calls", IF(tbl_Customers[[#This Row],[number_customer_service_calls]] &lt;=5, "4-5 Calls", "6+ Calls")))</f>
        <v>2-3 Calls</v>
      </c>
      <c r="X1742" t="str">
        <f>IF(tbl_Customers[[#This Row],[account_length]] &lt;= 50, "0-50", IF(tbl_Customers[[#This Row],[account_length]] &lt;=100, "51-100", IF(tbl_Customers[[#This Row],[account_length]] &lt;= 150, "101-150", "151+")))</f>
        <v>151+</v>
      </c>
      <c r="Y1742" s="30" t="str">
        <f>IF(tbl_Customers[[#This Row],[total_intl_charge]] &lt;= 3, "Low Charges", "High Charges")</f>
        <v>Low Charges</v>
      </c>
    </row>
    <row r="1743" spans="1:25"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c r="V1743">
        <f>IF(tbl_Customers[[#This Row],[churn]] = "yes", 1, 0)</f>
        <v>0</v>
      </c>
      <c r="W1743" t="str">
        <f>IF(tbl_Customers[[#This Row],[number_customer_service_calls]] &lt;= 1, "0-1 Calls", IF(tbl_Customers[[#This Row],[number_customer_service_calls]] &lt;= 3, "2-3 Calls", IF(tbl_Customers[[#This Row],[number_customer_service_calls]] &lt;=5, "4-5 Calls", "6+ Calls")))</f>
        <v>0-1 Calls</v>
      </c>
      <c r="X1743" t="str">
        <f>IF(tbl_Customers[[#This Row],[account_length]] &lt;= 50, "0-50", IF(tbl_Customers[[#This Row],[account_length]] &lt;=100, "51-100", IF(tbl_Customers[[#This Row],[account_length]] &lt;= 150, "101-150", "151+")))</f>
        <v>51-100</v>
      </c>
      <c r="Y1743" s="30" t="str">
        <f>IF(tbl_Customers[[#This Row],[total_intl_charge]] &lt;= 3, "Low Charges", "High Charges")</f>
        <v>Low Charges</v>
      </c>
    </row>
    <row r="1744" spans="1:25"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c r="V1744">
        <f>IF(tbl_Customers[[#This Row],[churn]] = "yes", 1, 0)</f>
        <v>0</v>
      </c>
      <c r="W1744" t="str">
        <f>IF(tbl_Customers[[#This Row],[number_customer_service_calls]] &lt;= 1, "0-1 Calls", IF(tbl_Customers[[#This Row],[number_customer_service_calls]] &lt;= 3, "2-3 Calls", IF(tbl_Customers[[#This Row],[number_customer_service_calls]] &lt;=5, "4-5 Calls", "6+ Calls")))</f>
        <v>2-3 Calls</v>
      </c>
      <c r="X1744" t="str">
        <f>IF(tbl_Customers[[#This Row],[account_length]] &lt;= 50, "0-50", IF(tbl_Customers[[#This Row],[account_length]] &lt;=100, "51-100", IF(tbl_Customers[[#This Row],[account_length]] &lt;= 150, "101-150", "151+")))</f>
        <v>101-150</v>
      </c>
      <c r="Y1744" s="30" t="str">
        <f>IF(tbl_Customers[[#This Row],[total_intl_charge]] &lt;= 3, "Low Charges", "High Charges")</f>
        <v>High Charges</v>
      </c>
    </row>
    <row r="1745" spans="1:25"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c r="V1745">
        <f>IF(tbl_Customers[[#This Row],[churn]] = "yes", 1, 0)</f>
        <v>0</v>
      </c>
      <c r="W1745" t="str">
        <f>IF(tbl_Customers[[#This Row],[number_customer_service_calls]] &lt;= 1, "0-1 Calls", IF(tbl_Customers[[#This Row],[number_customer_service_calls]] &lt;= 3, "2-3 Calls", IF(tbl_Customers[[#This Row],[number_customer_service_calls]] &lt;=5, "4-5 Calls", "6+ Calls")))</f>
        <v>2-3 Calls</v>
      </c>
      <c r="X1745" t="str">
        <f>IF(tbl_Customers[[#This Row],[account_length]] &lt;= 50, "0-50", IF(tbl_Customers[[#This Row],[account_length]] &lt;=100, "51-100", IF(tbl_Customers[[#This Row],[account_length]] &lt;= 150, "101-150", "151+")))</f>
        <v>0-50</v>
      </c>
      <c r="Y1745" s="30" t="str">
        <f>IF(tbl_Customers[[#This Row],[total_intl_charge]] &lt;= 3, "Low Charges", "High Charges")</f>
        <v>High Charges</v>
      </c>
    </row>
    <row r="1746" spans="1:25"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c r="V1746">
        <f>IF(tbl_Customers[[#This Row],[churn]] = "yes", 1, 0)</f>
        <v>0</v>
      </c>
      <c r="W1746" t="str">
        <f>IF(tbl_Customers[[#This Row],[number_customer_service_calls]] &lt;= 1, "0-1 Calls", IF(tbl_Customers[[#This Row],[number_customer_service_calls]] &lt;= 3, "2-3 Calls", IF(tbl_Customers[[#This Row],[number_customer_service_calls]] &lt;=5, "4-5 Calls", "6+ Calls")))</f>
        <v>0-1 Calls</v>
      </c>
      <c r="X1746" t="str">
        <f>IF(tbl_Customers[[#This Row],[account_length]] &lt;= 50, "0-50", IF(tbl_Customers[[#This Row],[account_length]] &lt;=100, "51-100", IF(tbl_Customers[[#This Row],[account_length]] &lt;= 150, "101-150", "151+")))</f>
        <v>51-100</v>
      </c>
      <c r="Y1746" s="30" t="str">
        <f>IF(tbl_Customers[[#This Row],[total_intl_charge]] &lt;= 3, "Low Charges", "High Charges")</f>
        <v>High Charges</v>
      </c>
    </row>
    <row r="1747" spans="1:25"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c r="V1747">
        <f>IF(tbl_Customers[[#This Row],[churn]] = "yes", 1, 0)</f>
        <v>1</v>
      </c>
      <c r="W1747" t="str">
        <f>IF(tbl_Customers[[#This Row],[number_customer_service_calls]] &lt;= 1, "0-1 Calls", IF(tbl_Customers[[#This Row],[number_customer_service_calls]] &lt;= 3, "2-3 Calls", IF(tbl_Customers[[#This Row],[number_customer_service_calls]] &lt;=5, "4-5 Calls", "6+ Calls")))</f>
        <v>2-3 Calls</v>
      </c>
      <c r="X1747" t="str">
        <f>IF(tbl_Customers[[#This Row],[account_length]] &lt;= 50, "0-50", IF(tbl_Customers[[#This Row],[account_length]] &lt;=100, "51-100", IF(tbl_Customers[[#This Row],[account_length]] &lt;= 150, "101-150", "151+")))</f>
        <v>51-100</v>
      </c>
      <c r="Y1747" s="30" t="str">
        <f>IF(tbl_Customers[[#This Row],[total_intl_charge]] &lt;= 3, "Low Charges", "High Charges")</f>
        <v>Low Charges</v>
      </c>
    </row>
    <row r="1748" spans="1:25"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c r="V1748">
        <f>IF(tbl_Customers[[#This Row],[churn]] = "yes", 1, 0)</f>
        <v>0</v>
      </c>
      <c r="W1748" t="str">
        <f>IF(tbl_Customers[[#This Row],[number_customer_service_calls]] &lt;= 1, "0-1 Calls", IF(tbl_Customers[[#This Row],[number_customer_service_calls]] &lt;= 3, "2-3 Calls", IF(tbl_Customers[[#This Row],[number_customer_service_calls]] &lt;=5, "4-5 Calls", "6+ Calls")))</f>
        <v>0-1 Calls</v>
      </c>
      <c r="X1748" t="str">
        <f>IF(tbl_Customers[[#This Row],[account_length]] &lt;= 50, "0-50", IF(tbl_Customers[[#This Row],[account_length]] &lt;=100, "51-100", IF(tbl_Customers[[#This Row],[account_length]] &lt;= 150, "101-150", "151+")))</f>
        <v>101-150</v>
      </c>
      <c r="Y1748" s="30" t="str">
        <f>IF(tbl_Customers[[#This Row],[total_intl_charge]] &lt;= 3, "Low Charges", "High Charges")</f>
        <v>Low Charges</v>
      </c>
    </row>
    <row r="1749" spans="1:25"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c r="V1749">
        <f>IF(tbl_Customers[[#This Row],[churn]] = "yes", 1, 0)</f>
        <v>0</v>
      </c>
      <c r="W1749" t="str">
        <f>IF(tbl_Customers[[#This Row],[number_customer_service_calls]] &lt;= 1, "0-1 Calls", IF(tbl_Customers[[#This Row],[number_customer_service_calls]] &lt;= 3, "2-3 Calls", IF(tbl_Customers[[#This Row],[number_customer_service_calls]] &lt;=5, "4-5 Calls", "6+ Calls")))</f>
        <v>0-1 Calls</v>
      </c>
      <c r="X1749" t="str">
        <f>IF(tbl_Customers[[#This Row],[account_length]] &lt;= 50, "0-50", IF(tbl_Customers[[#This Row],[account_length]] &lt;=100, "51-100", IF(tbl_Customers[[#This Row],[account_length]] &lt;= 150, "101-150", "151+")))</f>
        <v>101-150</v>
      </c>
      <c r="Y1749" s="30" t="str">
        <f>IF(tbl_Customers[[#This Row],[total_intl_charge]] &lt;= 3, "Low Charges", "High Charges")</f>
        <v>Low Charges</v>
      </c>
    </row>
    <row r="1750" spans="1:25"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c r="V1750">
        <f>IF(tbl_Customers[[#This Row],[churn]] = "yes", 1, 0)</f>
        <v>0</v>
      </c>
      <c r="W1750" t="str">
        <f>IF(tbl_Customers[[#This Row],[number_customer_service_calls]] &lt;= 1, "0-1 Calls", IF(tbl_Customers[[#This Row],[number_customer_service_calls]] &lt;= 3, "2-3 Calls", IF(tbl_Customers[[#This Row],[number_customer_service_calls]] &lt;=5, "4-5 Calls", "6+ Calls")))</f>
        <v>2-3 Calls</v>
      </c>
      <c r="X1750" t="str">
        <f>IF(tbl_Customers[[#This Row],[account_length]] &lt;= 50, "0-50", IF(tbl_Customers[[#This Row],[account_length]] &lt;=100, "51-100", IF(tbl_Customers[[#This Row],[account_length]] &lt;= 150, "101-150", "151+")))</f>
        <v>51-100</v>
      </c>
      <c r="Y1750" s="30" t="str">
        <f>IF(tbl_Customers[[#This Row],[total_intl_charge]] &lt;= 3, "Low Charges", "High Charges")</f>
        <v>Low Charges</v>
      </c>
    </row>
    <row r="1751" spans="1:25"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c r="V1751">
        <f>IF(tbl_Customers[[#This Row],[churn]] = "yes", 1, 0)</f>
        <v>0</v>
      </c>
      <c r="W1751" t="str">
        <f>IF(tbl_Customers[[#This Row],[number_customer_service_calls]] &lt;= 1, "0-1 Calls", IF(tbl_Customers[[#This Row],[number_customer_service_calls]] &lt;= 3, "2-3 Calls", IF(tbl_Customers[[#This Row],[number_customer_service_calls]] &lt;=5, "4-5 Calls", "6+ Calls")))</f>
        <v>2-3 Calls</v>
      </c>
      <c r="X1751" t="str">
        <f>IF(tbl_Customers[[#This Row],[account_length]] &lt;= 50, "0-50", IF(tbl_Customers[[#This Row],[account_length]] &lt;=100, "51-100", IF(tbl_Customers[[#This Row],[account_length]] &lt;= 150, "101-150", "151+")))</f>
        <v>51-100</v>
      </c>
      <c r="Y1751" s="30" t="str">
        <f>IF(tbl_Customers[[#This Row],[total_intl_charge]] &lt;= 3, "Low Charges", "High Charges")</f>
        <v>Low Charges</v>
      </c>
    </row>
    <row r="1752" spans="1:25"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c r="V1752">
        <f>IF(tbl_Customers[[#This Row],[churn]] = "yes", 1, 0)</f>
        <v>0</v>
      </c>
      <c r="W1752" t="str">
        <f>IF(tbl_Customers[[#This Row],[number_customer_service_calls]] &lt;= 1, "0-1 Calls", IF(tbl_Customers[[#This Row],[number_customer_service_calls]] &lt;= 3, "2-3 Calls", IF(tbl_Customers[[#This Row],[number_customer_service_calls]] &lt;=5, "4-5 Calls", "6+ Calls")))</f>
        <v>0-1 Calls</v>
      </c>
      <c r="X1752" t="str">
        <f>IF(tbl_Customers[[#This Row],[account_length]] &lt;= 50, "0-50", IF(tbl_Customers[[#This Row],[account_length]] &lt;=100, "51-100", IF(tbl_Customers[[#This Row],[account_length]] &lt;= 150, "101-150", "151+")))</f>
        <v>101-150</v>
      </c>
      <c r="Y1752" s="30" t="str">
        <f>IF(tbl_Customers[[#This Row],[total_intl_charge]] &lt;= 3, "Low Charges", "High Charges")</f>
        <v>High Charges</v>
      </c>
    </row>
    <row r="1753" spans="1:25"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c r="V1753">
        <f>IF(tbl_Customers[[#This Row],[churn]] = "yes", 1, 0)</f>
        <v>0</v>
      </c>
      <c r="W1753" t="str">
        <f>IF(tbl_Customers[[#This Row],[number_customer_service_calls]] &lt;= 1, "0-1 Calls", IF(tbl_Customers[[#This Row],[number_customer_service_calls]] &lt;= 3, "2-3 Calls", IF(tbl_Customers[[#This Row],[number_customer_service_calls]] &lt;=5, "4-5 Calls", "6+ Calls")))</f>
        <v>0-1 Calls</v>
      </c>
      <c r="X1753" t="str">
        <f>IF(tbl_Customers[[#This Row],[account_length]] &lt;= 50, "0-50", IF(tbl_Customers[[#This Row],[account_length]] &lt;=100, "51-100", IF(tbl_Customers[[#This Row],[account_length]] &lt;= 150, "101-150", "151+")))</f>
        <v>101-150</v>
      </c>
      <c r="Y1753" s="30" t="str">
        <f>IF(tbl_Customers[[#This Row],[total_intl_charge]] &lt;= 3, "Low Charges", "High Charges")</f>
        <v>High Charges</v>
      </c>
    </row>
    <row r="1754" spans="1:25"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c r="V1754">
        <f>IF(tbl_Customers[[#This Row],[churn]] = "yes", 1, 0)</f>
        <v>0</v>
      </c>
      <c r="W1754" t="str">
        <f>IF(tbl_Customers[[#This Row],[number_customer_service_calls]] &lt;= 1, "0-1 Calls", IF(tbl_Customers[[#This Row],[number_customer_service_calls]] &lt;= 3, "2-3 Calls", IF(tbl_Customers[[#This Row],[number_customer_service_calls]] &lt;=5, "4-5 Calls", "6+ Calls")))</f>
        <v>4-5 Calls</v>
      </c>
      <c r="X1754" t="str">
        <f>IF(tbl_Customers[[#This Row],[account_length]] &lt;= 50, "0-50", IF(tbl_Customers[[#This Row],[account_length]] &lt;=100, "51-100", IF(tbl_Customers[[#This Row],[account_length]] &lt;= 150, "101-150", "151+")))</f>
        <v>51-100</v>
      </c>
      <c r="Y1754" s="30" t="str">
        <f>IF(tbl_Customers[[#This Row],[total_intl_charge]] &lt;= 3, "Low Charges", "High Charges")</f>
        <v>Low Charges</v>
      </c>
    </row>
    <row r="1755" spans="1:25"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c r="V1755">
        <f>IF(tbl_Customers[[#This Row],[churn]] = "yes", 1, 0)</f>
        <v>0</v>
      </c>
      <c r="W1755" t="str">
        <f>IF(tbl_Customers[[#This Row],[number_customer_service_calls]] &lt;= 1, "0-1 Calls", IF(tbl_Customers[[#This Row],[number_customer_service_calls]] &lt;= 3, "2-3 Calls", IF(tbl_Customers[[#This Row],[number_customer_service_calls]] &lt;=5, "4-5 Calls", "6+ Calls")))</f>
        <v>0-1 Calls</v>
      </c>
      <c r="X1755" t="str">
        <f>IF(tbl_Customers[[#This Row],[account_length]] &lt;= 50, "0-50", IF(tbl_Customers[[#This Row],[account_length]] &lt;=100, "51-100", IF(tbl_Customers[[#This Row],[account_length]] &lt;= 150, "101-150", "151+")))</f>
        <v>101-150</v>
      </c>
      <c r="Y1755" s="30" t="str">
        <f>IF(tbl_Customers[[#This Row],[total_intl_charge]] &lt;= 3, "Low Charges", "High Charges")</f>
        <v>High Charges</v>
      </c>
    </row>
    <row r="1756" spans="1:25"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c r="V1756">
        <f>IF(tbl_Customers[[#This Row],[churn]] = "yes", 1, 0)</f>
        <v>1</v>
      </c>
      <c r="W1756" t="str">
        <f>IF(tbl_Customers[[#This Row],[number_customer_service_calls]] &lt;= 1, "0-1 Calls", IF(tbl_Customers[[#This Row],[number_customer_service_calls]] &lt;= 3, "2-3 Calls", IF(tbl_Customers[[#This Row],[number_customer_service_calls]] &lt;=5, "4-5 Calls", "6+ Calls")))</f>
        <v>0-1 Calls</v>
      </c>
      <c r="X1756" t="str">
        <f>IF(tbl_Customers[[#This Row],[account_length]] &lt;= 50, "0-50", IF(tbl_Customers[[#This Row],[account_length]] &lt;=100, "51-100", IF(tbl_Customers[[#This Row],[account_length]] &lt;= 150, "101-150", "151+")))</f>
        <v>51-100</v>
      </c>
      <c r="Y1756" s="30" t="str">
        <f>IF(tbl_Customers[[#This Row],[total_intl_charge]] &lt;= 3, "Low Charges", "High Charges")</f>
        <v>Low Charges</v>
      </c>
    </row>
    <row r="1757" spans="1:25"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c r="V1757">
        <f>IF(tbl_Customers[[#This Row],[churn]] = "yes", 1, 0)</f>
        <v>0</v>
      </c>
      <c r="W1757" t="str">
        <f>IF(tbl_Customers[[#This Row],[number_customer_service_calls]] &lt;= 1, "0-1 Calls", IF(tbl_Customers[[#This Row],[number_customer_service_calls]] &lt;= 3, "2-3 Calls", IF(tbl_Customers[[#This Row],[number_customer_service_calls]] &lt;=5, "4-5 Calls", "6+ Calls")))</f>
        <v>0-1 Calls</v>
      </c>
      <c r="X1757" t="str">
        <f>IF(tbl_Customers[[#This Row],[account_length]] &lt;= 50, "0-50", IF(tbl_Customers[[#This Row],[account_length]] &lt;=100, "51-100", IF(tbl_Customers[[#This Row],[account_length]] &lt;= 150, "101-150", "151+")))</f>
        <v>51-100</v>
      </c>
      <c r="Y1757" s="30" t="str">
        <f>IF(tbl_Customers[[#This Row],[total_intl_charge]] &lt;= 3, "Low Charges", "High Charges")</f>
        <v>High Charges</v>
      </c>
    </row>
    <row r="1758" spans="1:25"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c r="V1758">
        <f>IF(tbl_Customers[[#This Row],[churn]] = "yes", 1, 0)</f>
        <v>0</v>
      </c>
      <c r="W1758" t="str">
        <f>IF(tbl_Customers[[#This Row],[number_customer_service_calls]] &lt;= 1, "0-1 Calls", IF(tbl_Customers[[#This Row],[number_customer_service_calls]] &lt;= 3, "2-3 Calls", IF(tbl_Customers[[#This Row],[number_customer_service_calls]] &lt;=5, "4-5 Calls", "6+ Calls")))</f>
        <v>2-3 Calls</v>
      </c>
      <c r="X1758" t="str">
        <f>IF(tbl_Customers[[#This Row],[account_length]] &lt;= 50, "0-50", IF(tbl_Customers[[#This Row],[account_length]] &lt;=100, "51-100", IF(tbl_Customers[[#This Row],[account_length]] &lt;= 150, "101-150", "151+")))</f>
        <v>101-150</v>
      </c>
      <c r="Y1758" s="30" t="str">
        <f>IF(tbl_Customers[[#This Row],[total_intl_charge]] &lt;= 3, "Low Charges", "High Charges")</f>
        <v>Low Charges</v>
      </c>
    </row>
    <row r="1759" spans="1:25"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c r="V1759">
        <f>IF(tbl_Customers[[#This Row],[churn]] = "yes", 1, 0)</f>
        <v>0</v>
      </c>
      <c r="W1759" t="str">
        <f>IF(tbl_Customers[[#This Row],[number_customer_service_calls]] &lt;= 1, "0-1 Calls", IF(tbl_Customers[[#This Row],[number_customer_service_calls]] &lt;= 3, "2-3 Calls", IF(tbl_Customers[[#This Row],[number_customer_service_calls]] &lt;=5, "4-5 Calls", "6+ Calls")))</f>
        <v>2-3 Calls</v>
      </c>
      <c r="X1759" t="str">
        <f>IF(tbl_Customers[[#This Row],[account_length]] &lt;= 50, "0-50", IF(tbl_Customers[[#This Row],[account_length]] &lt;=100, "51-100", IF(tbl_Customers[[#This Row],[account_length]] &lt;= 150, "101-150", "151+")))</f>
        <v>151+</v>
      </c>
      <c r="Y1759" s="30" t="str">
        <f>IF(tbl_Customers[[#This Row],[total_intl_charge]] &lt;= 3, "Low Charges", "High Charges")</f>
        <v>Low Charges</v>
      </c>
    </row>
    <row r="1760" spans="1:25"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c r="V1760">
        <f>IF(tbl_Customers[[#This Row],[churn]] = "yes", 1, 0)</f>
        <v>0</v>
      </c>
      <c r="W1760" t="str">
        <f>IF(tbl_Customers[[#This Row],[number_customer_service_calls]] &lt;= 1, "0-1 Calls", IF(tbl_Customers[[#This Row],[number_customer_service_calls]] &lt;= 3, "2-3 Calls", IF(tbl_Customers[[#This Row],[number_customer_service_calls]] &lt;=5, "4-5 Calls", "6+ Calls")))</f>
        <v>0-1 Calls</v>
      </c>
      <c r="X1760" t="str">
        <f>IF(tbl_Customers[[#This Row],[account_length]] &lt;= 50, "0-50", IF(tbl_Customers[[#This Row],[account_length]] &lt;=100, "51-100", IF(tbl_Customers[[#This Row],[account_length]] &lt;= 150, "101-150", "151+")))</f>
        <v>101-150</v>
      </c>
      <c r="Y1760" s="30" t="str">
        <f>IF(tbl_Customers[[#This Row],[total_intl_charge]] &lt;= 3, "Low Charges", "High Charges")</f>
        <v>High Charges</v>
      </c>
    </row>
    <row r="1761" spans="1:25"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c r="V1761">
        <f>IF(tbl_Customers[[#This Row],[churn]] = "yes", 1, 0)</f>
        <v>0</v>
      </c>
      <c r="W1761" t="str">
        <f>IF(tbl_Customers[[#This Row],[number_customer_service_calls]] &lt;= 1, "0-1 Calls", IF(tbl_Customers[[#This Row],[number_customer_service_calls]] &lt;= 3, "2-3 Calls", IF(tbl_Customers[[#This Row],[number_customer_service_calls]] &lt;=5, "4-5 Calls", "6+ Calls")))</f>
        <v>2-3 Calls</v>
      </c>
      <c r="X1761" t="str">
        <f>IF(tbl_Customers[[#This Row],[account_length]] &lt;= 50, "0-50", IF(tbl_Customers[[#This Row],[account_length]] &lt;=100, "51-100", IF(tbl_Customers[[#This Row],[account_length]] &lt;= 150, "101-150", "151+")))</f>
        <v>51-100</v>
      </c>
      <c r="Y1761" s="30" t="str">
        <f>IF(tbl_Customers[[#This Row],[total_intl_charge]] &lt;= 3, "Low Charges", "High Charges")</f>
        <v>Low Charges</v>
      </c>
    </row>
    <row r="1762" spans="1:25"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c r="V1762">
        <f>IF(tbl_Customers[[#This Row],[churn]] = "yes", 1, 0)</f>
        <v>0</v>
      </c>
      <c r="W1762" t="str">
        <f>IF(tbl_Customers[[#This Row],[number_customer_service_calls]] &lt;= 1, "0-1 Calls", IF(tbl_Customers[[#This Row],[number_customer_service_calls]] &lt;= 3, "2-3 Calls", IF(tbl_Customers[[#This Row],[number_customer_service_calls]] &lt;=5, "4-5 Calls", "6+ Calls")))</f>
        <v>2-3 Calls</v>
      </c>
      <c r="X1762" t="str">
        <f>IF(tbl_Customers[[#This Row],[account_length]] &lt;= 50, "0-50", IF(tbl_Customers[[#This Row],[account_length]] &lt;=100, "51-100", IF(tbl_Customers[[#This Row],[account_length]] &lt;= 150, "101-150", "151+")))</f>
        <v>51-100</v>
      </c>
      <c r="Y1762" s="30" t="str">
        <f>IF(tbl_Customers[[#This Row],[total_intl_charge]] &lt;= 3, "Low Charges", "High Charges")</f>
        <v>Low Charges</v>
      </c>
    </row>
    <row r="1763" spans="1:25"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c r="V1763">
        <f>IF(tbl_Customers[[#This Row],[churn]] = "yes", 1, 0)</f>
        <v>1</v>
      </c>
      <c r="W1763" t="str">
        <f>IF(tbl_Customers[[#This Row],[number_customer_service_calls]] &lt;= 1, "0-1 Calls", IF(tbl_Customers[[#This Row],[number_customer_service_calls]] &lt;= 3, "2-3 Calls", IF(tbl_Customers[[#This Row],[number_customer_service_calls]] &lt;=5, "4-5 Calls", "6+ Calls")))</f>
        <v>4-5 Calls</v>
      </c>
      <c r="X1763" t="str">
        <f>IF(tbl_Customers[[#This Row],[account_length]] &lt;= 50, "0-50", IF(tbl_Customers[[#This Row],[account_length]] &lt;=100, "51-100", IF(tbl_Customers[[#This Row],[account_length]] &lt;= 150, "101-150", "151+")))</f>
        <v>51-100</v>
      </c>
      <c r="Y1763" s="30" t="str">
        <f>IF(tbl_Customers[[#This Row],[total_intl_charge]] &lt;= 3, "Low Charges", "High Charges")</f>
        <v>Low Charges</v>
      </c>
    </row>
    <row r="1764" spans="1:25"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c r="V1764">
        <f>IF(tbl_Customers[[#This Row],[churn]] = "yes", 1, 0)</f>
        <v>0</v>
      </c>
      <c r="W1764" t="str">
        <f>IF(tbl_Customers[[#This Row],[number_customer_service_calls]] &lt;= 1, "0-1 Calls", IF(tbl_Customers[[#This Row],[number_customer_service_calls]] &lt;= 3, "2-3 Calls", IF(tbl_Customers[[#This Row],[number_customer_service_calls]] &lt;=5, "4-5 Calls", "6+ Calls")))</f>
        <v>0-1 Calls</v>
      </c>
      <c r="X1764" t="str">
        <f>IF(tbl_Customers[[#This Row],[account_length]] &lt;= 50, "0-50", IF(tbl_Customers[[#This Row],[account_length]] &lt;=100, "51-100", IF(tbl_Customers[[#This Row],[account_length]] &lt;= 150, "101-150", "151+")))</f>
        <v>101-150</v>
      </c>
      <c r="Y1764" s="30" t="str">
        <f>IF(tbl_Customers[[#This Row],[total_intl_charge]] &lt;= 3, "Low Charges", "High Charges")</f>
        <v>High Charges</v>
      </c>
    </row>
    <row r="1765" spans="1:25"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c r="V1765">
        <f>IF(tbl_Customers[[#This Row],[churn]] = "yes", 1, 0)</f>
        <v>0</v>
      </c>
      <c r="W1765" t="str">
        <f>IF(tbl_Customers[[#This Row],[number_customer_service_calls]] &lt;= 1, "0-1 Calls", IF(tbl_Customers[[#This Row],[number_customer_service_calls]] &lt;= 3, "2-3 Calls", IF(tbl_Customers[[#This Row],[number_customer_service_calls]] &lt;=5, "4-5 Calls", "6+ Calls")))</f>
        <v>0-1 Calls</v>
      </c>
      <c r="X1765" t="str">
        <f>IF(tbl_Customers[[#This Row],[account_length]] &lt;= 50, "0-50", IF(tbl_Customers[[#This Row],[account_length]] &lt;=100, "51-100", IF(tbl_Customers[[#This Row],[account_length]] &lt;= 150, "101-150", "151+")))</f>
        <v>51-100</v>
      </c>
      <c r="Y1765" s="30" t="str">
        <f>IF(tbl_Customers[[#This Row],[total_intl_charge]] &lt;= 3, "Low Charges", "High Charges")</f>
        <v>Low Charges</v>
      </c>
    </row>
    <row r="1766" spans="1:25"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c r="V1766">
        <f>IF(tbl_Customers[[#This Row],[churn]] = "yes", 1, 0)</f>
        <v>0</v>
      </c>
      <c r="W1766" t="str">
        <f>IF(tbl_Customers[[#This Row],[number_customer_service_calls]] &lt;= 1, "0-1 Calls", IF(tbl_Customers[[#This Row],[number_customer_service_calls]] &lt;= 3, "2-3 Calls", IF(tbl_Customers[[#This Row],[number_customer_service_calls]] &lt;=5, "4-5 Calls", "6+ Calls")))</f>
        <v>2-3 Calls</v>
      </c>
      <c r="X1766" t="str">
        <f>IF(tbl_Customers[[#This Row],[account_length]] &lt;= 50, "0-50", IF(tbl_Customers[[#This Row],[account_length]] &lt;=100, "51-100", IF(tbl_Customers[[#This Row],[account_length]] &lt;= 150, "101-150", "151+")))</f>
        <v>101-150</v>
      </c>
      <c r="Y1766" s="30" t="str">
        <f>IF(tbl_Customers[[#This Row],[total_intl_charge]] &lt;= 3, "Low Charges", "High Charges")</f>
        <v>High Charges</v>
      </c>
    </row>
    <row r="1767" spans="1:25"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c r="V1767">
        <f>IF(tbl_Customers[[#This Row],[churn]] = "yes", 1, 0)</f>
        <v>0</v>
      </c>
      <c r="W1767" t="str">
        <f>IF(tbl_Customers[[#This Row],[number_customer_service_calls]] &lt;= 1, "0-1 Calls", IF(tbl_Customers[[#This Row],[number_customer_service_calls]] &lt;= 3, "2-3 Calls", IF(tbl_Customers[[#This Row],[number_customer_service_calls]] &lt;=5, "4-5 Calls", "6+ Calls")))</f>
        <v>0-1 Calls</v>
      </c>
      <c r="X1767" t="str">
        <f>IF(tbl_Customers[[#This Row],[account_length]] &lt;= 50, "0-50", IF(tbl_Customers[[#This Row],[account_length]] &lt;=100, "51-100", IF(tbl_Customers[[#This Row],[account_length]] &lt;= 150, "101-150", "151+")))</f>
        <v>101-150</v>
      </c>
      <c r="Y1767" s="30" t="str">
        <f>IF(tbl_Customers[[#This Row],[total_intl_charge]] &lt;= 3, "Low Charges", "High Charges")</f>
        <v>High Charges</v>
      </c>
    </row>
    <row r="1768" spans="1:25"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c r="V1768">
        <f>IF(tbl_Customers[[#This Row],[churn]] = "yes", 1, 0)</f>
        <v>0</v>
      </c>
      <c r="W1768" t="str">
        <f>IF(tbl_Customers[[#This Row],[number_customer_service_calls]] &lt;= 1, "0-1 Calls", IF(tbl_Customers[[#This Row],[number_customer_service_calls]] &lt;= 3, "2-3 Calls", IF(tbl_Customers[[#This Row],[number_customer_service_calls]] &lt;=5, "4-5 Calls", "6+ Calls")))</f>
        <v>0-1 Calls</v>
      </c>
      <c r="X1768" t="str">
        <f>IF(tbl_Customers[[#This Row],[account_length]] &lt;= 50, "0-50", IF(tbl_Customers[[#This Row],[account_length]] &lt;=100, "51-100", IF(tbl_Customers[[#This Row],[account_length]] &lt;= 150, "101-150", "151+")))</f>
        <v>51-100</v>
      </c>
      <c r="Y1768" s="30" t="str">
        <f>IF(tbl_Customers[[#This Row],[total_intl_charge]] &lt;= 3, "Low Charges", "High Charges")</f>
        <v>Low Charges</v>
      </c>
    </row>
    <row r="1769" spans="1:25"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c r="V1769">
        <f>IF(tbl_Customers[[#This Row],[churn]] = "yes", 1, 0)</f>
        <v>0</v>
      </c>
      <c r="W1769" t="str">
        <f>IF(tbl_Customers[[#This Row],[number_customer_service_calls]] &lt;= 1, "0-1 Calls", IF(tbl_Customers[[#This Row],[number_customer_service_calls]] &lt;= 3, "2-3 Calls", IF(tbl_Customers[[#This Row],[number_customer_service_calls]] &lt;=5, "4-5 Calls", "6+ Calls")))</f>
        <v>0-1 Calls</v>
      </c>
      <c r="X1769" t="str">
        <f>IF(tbl_Customers[[#This Row],[account_length]] &lt;= 50, "0-50", IF(tbl_Customers[[#This Row],[account_length]] &lt;=100, "51-100", IF(tbl_Customers[[#This Row],[account_length]] &lt;= 150, "101-150", "151+")))</f>
        <v>51-100</v>
      </c>
      <c r="Y1769" s="30" t="str">
        <f>IF(tbl_Customers[[#This Row],[total_intl_charge]] &lt;= 3, "Low Charges", "High Charges")</f>
        <v>Low Charges</v>
      </c>
    </row>
    <row r="1770" spans="1:25"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c r="V1770">
        <f>IF(tbl_Customers[[#This Row],[churn]] = "yes", 1, 0)</f>
        <v>0</v>
      </c>
      <c r="W1770" t="str">
        <f>IF(tbl_Customers[[#This Row],[number_customer_service_calls]] &lt;= 1, "0-1 Calls", IF(tbl_Customers[[#This Row],[number_customer_service_calls]] &lt;= 3, "2-3 Calls", IF(tbl_Customers[[#This Row],[number_customer_service_calls]] &lt;=5, "4-5 Calls", "6+ Calls")))</f>
        <v>2-3 Calls</v>
      </c>
      <c r="X1770" t="str">
        <f>IF(tbl_Customers[[#This Row],[account_length]] &lt;= 50, "0-50", IF(tbl_Customers[[#This Row],[account_length]] &lt;=100, "51-100", IF(tbl_Customers[[#This Row],[account_length]] &lt;= 150, "101-150", "151+")))</f>
        <v>51-100</v>
      </c>
      <c r="Y1770" s="30" t="str">
        <f>IF(tbl_Customers[[#This Row],[total_intl_charge]] &lt;= 3, "Low Charges", "High Charges")</f>
        <v>Low Charges</v>
      </c>
    </row>
    <row r="1771" spans="1:25"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c r="V1771">
        <f>IF(tbl_Customers[[#This Row],[churn]] = "yes", 1, 0)</f>
        <v>0</v>
      </c>
      <c r="W1771" t="str">
        <f>IF(tbl_Customers[[#This Row],[number_customer_service_calls]] &lt;= 1, "0-1 Calls", IF(tbl_Customers[[#This Row],[number_customer_service_calls]] &lt;= 3, "2-3 Calls", IF(tbl_Customers[[#This Row],[number_customer_service_calls]] &lt;=5, "4-5 Calls", "6+ Calls")))</f>
        <v>2-3 Calls</v>
      </c>
      <c r="X1771" t="str">
        <f>IF(tbl_Customers[[#This Row],[account_length]] &lt;= 50, "0-50", IF(tbl_Customers[[#This Row],[account_length]] &lt;=100, "51-100", IF(tbl_Customers[[#This Row],[account_length]] &lt;= 150, "101-150", "151+")))</f>
        <v>101-150</v>
      </c>
      <c r="Y1771" s="30" t="str">
        <f>IF(tbl_Customers[[#This Row],[total_intl_charge]] &lt;= 3, "Low Charges", "High Charges")</f>
        <v>Low Charges</v>
      </c>
    </row>
    <row r="1772" spans="1:25"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c r="V1772">
        <f>IF(tbl_Customers[[#This Row],[churn]] = "yes", 1, 0)</f>
        <v>0</v>
      </c>
      <c r="W1772" t="str">
        <f>IF(tbl_Customers[[#This Row],[number_customer_service_calls]] &lt;= 1, "0-1 Calls", IF(tbl_Customers[[#This Row],[number_customer_service_calls]] &lt;= 3, "2-3 Calls", IF(tbl_Customers[[#This Row],[number_customer_service_calls]] &lt;=5, "4-5 Calls", "6+ Calls")))</f>
        <v>0-1 Calls</v>
      </c>
      <c r="X1772" t="str">
        <f>IF(tbl_Customers[[#This Row],[account_length]] &lt;= 50, "0-50", IF(tbl_Customers[[#This Row],[account_length]] &lt;=100, "51-100", IF(tbl_Customers[[#This Row],[account_length]] &lt;= 150, "101-150", "151+")))</f>
        <v>51-100</v>
      </c>
      <c r="Y1772" s="30" t="str">
        <f>IF(tbl_Customers[[#This Row],[total_intl_charge]] &lt;= 3, "Low Charges", "High Charges")</f>
        <v>Low Charges</v>
      </c>
    </row>
    <row r="1773" spans="1:25"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c r="V1773">
        <f>IF(tbl_Customers[[#This Row],[churn]] = "yes", 1, 0)</f>
        <v>0</v>
      </c>
      <c r="W1773" t="str">
        <f>IF(tbl_Customers[[#This Row],[number_customer_service_calls]] &lt;= 1, "0-1 Calls", IF(tbl_Customers[[#This Row],[number_customer_service_calls]] &lt;= 3, "2-3 Calls", IF(tbl_Customers[[#This Row],[number_customer_service_calls]] &lt;=5, "4-5 Calls", "6+ Calls")))</f>
        <v>0-1 Calls</v>
      </c>
      <c r="X1773" t="str">
        <f>IF(tbl_Customers[[#This Row],[account_length]] &lt;= 50, "0-50", IF(tbl_Customers[[#This Row],[account_length]] &lt;=100, "51-100", IF(tbl_Customers[[#This Row],[account_length]] &lt;= 150, "101-150", "151+")))</f>
        <v>101-150</v>
      </c>
      <c r="Y1773" s="30" t="str">
        <f>IF(tbl_Customers[[#This Row],[total_intl_charge]] &lt;= 3, "Low Charges", "High Charges")</f>
        <v>High Charges</v>
      </c>
    </row>
    <row r="1774" spans="1:25"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c r="V1774">
        <f>IF(tbl_Customers[[#This Row],[churn]] = "yes", 1, 0)</f>
        <v>0</v>
      </c>
      <c r="W1774" t="str">
        <f>IF(tbl_Customers[[#This Row],[number_customer_service_calls]] &lt;= 1, "0-1 Calls", IF(tbl_Customers[[#This Row],[number_customer_service_calls]] &lt;= 3, "2-3 Calls", IF(tbl_Customers[[#This Row],[number_customer_service_calls]] &lt;=5, "4-5 Calls", "6+ Calls")))</f>
        <v>4-5 Calls</v>
      </c>
      <c r="X1774" t="str">
        <f>IF(tbl_Customers[[#This Row],[account_length]] &lt;= 50, "0-50", IF(tbl_Customers[[#This Row],[account_length]] &lt;=100, "51-100", IF(tbl_Customers[[#This Row],[account_length]] &lt;= 150, "101-150", "151+")))</f>
        <v>101-150</v>
      </c>
      <c r="Y1774" s="30" t="str">
        <f>IF(tbl_Customers[[#This Row],[total_intl_charge]] &lt;= 3, "Low Charges", "High Charges")</f>
        <v>Low Charges</v>
      </c>
    </row>
    <row r="1775" spans="1:25"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c r="V1775">
        <f>IF(tbl_Customers[[#This Row],[churn]] = "yes", 1, 0)</f>
        <v>0</v>
      </c>
      <c r="W1775" t="str">
        <f>IF(tbl_Customers[[#This Row],[number_customer_service_calls]] &lt;= 1, "0-1 Calls", IF(tbl_Customers[[#This Row],[number_customer_service_calls]] &lt;= 3, "2-3 Calls", IF(tbl_Customers[[#This Row],[number_customer_service_calls]] &lt;=5, "4-5 Calls", "6+ Calls")))</f>
        <v>2-3 Calls</v>
      </c>
      <c r="X1775" t="str">
        <f>IF(tbl_Customers[[#This Row],[account_length]] &lt;= 50, "0-50", IF(tbl_Customers[[#This Row],[account_length]] &lt;=100, "51-100", IF(tbl_Customers[[#This Row],[account_length]] &lt;= 150, "101-150", "151+")))</f>
        <v>0-50</v>
      </c>
      <c r="Y1775" s="30" t="str">
        <f>IF(tbl_Customers[[#This Row],[total_intl_charge]] &lt;= 3, "Low Charges", "High Charges")</f>
        <v>High Charges</v>
      </c>
    </row>
    <row r="1776" spans="1:25"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c r="V1776">
        <f>IF(tbl_Customers[[#This Row],[churn]] = "yes", 1, 0)</f>
        <v>0</v>
      </c>
      <c r="W1776" t="str">
        <f>IF(tbl_Customers[[#This Row],[number_customer_service_calls]] &lt;= 1, "0-1 Calls", IF(tbl_Customers[[#This Row],[number_customer_service_calls]] &lt;= 3, "2-3 Calls", IF(tbl_Customers[[#This Row],[number_customer_service_calls]] &lt;=5, "4-5 Calls", "6+ Calls")))</f>
        <v>0-1 Calls</v>
      </c>
      <c r="X1776" t="str">
        <f>IF(tbl_Customers[[#This Row],[account_length]] &lt;= 50, "0-50", IF(tbl_Customers[[#This Row],[account_length]] &lt;=100, "51-100", IF(tbl_Customers[[#This Row],[account_length]] &lt;= 150, "101-150", "151+")))</f>
        <v>0-50</v>
      </c>
      <c r="Y1776" s="30" t="str">
        <f>IF(tbl_Customers[[#This Row],[total_intl_charge]] &lt;= 3, "Low Charges", "High Charges")</f>
        <v>Low Charges</v>
      </c>
    </row>
    <row r="1777" spans="1:25"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c r="V1777">
        <f>IF(tbl_Customers[[#This Row],[churn]] = "yes", 1, 0)</f>
        <v>0</v>
      </c>
      <c r="W1777" t="str">
        <f>IF(tbl_Customers[[#This Row],[number_customer_service_calls]] &lt;= 1, "0-1 Calls", IF(tbl_Customers[[#This Row],[number_customer_service_calls]] &lt;= 3, "2-3 Calls", IF(tbl_Customers[[#This Row],[number_customer_service_calls]] &lt;=5, "4-5 Calls", "6+ Calls")))</f>
        <v>2-3 Calls</v>
      </c>
      <c r="X1777" t="str">
        <f>IF(tbl_Customers[[#This Row],[account_length]] &lt;= 50, "0-50", IF(tbl_Customers[[#This Row],[account_length]] &lt;=100, "51-100", IF(tbl_Customers[[#This Row],[account_length]] &lt;= 150, "101-150", "151+")))</f>
        <v>0-50</v>
      </c>
      <c r="Y1777" s="30" t="str">
        <f>IF(tbl_Customers[[#This Row],[total_intl_charge]] &lt;= 3, "Low Charges", "High Charges")</f>
        <v>Low Charges</v>
      </c>
    </row>
    <row r="1778" spans="1:25"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c r="V1778">
        <f>IF(tbl_Customers[[#This Row],[churn]] = "yes", 1, 0)</f>
        <v>0</v>
      </c>
      <c r="W1778" t="str">
        <f>IF(tbl_Customers[[#This Row],[number_customer_service_calls]] &lt;= 1, "0-1 Calls", IF(tbl_Customers[[#This Row],[number_customer_service_calls]] &lt;= 3, "2-3 Calls", IF(tbl_Customers[[#This Row],[number_customer_service_calls]] &lt;=5, "4-5 Calls", "6+ Calls")))</f>
        <v>2-3 Calls</v>
      </c>
      <c r="X1778" t="str">
        <f>IF(tbl_Customers[[#This Row],[account_length]] &lt;= 50, "0-50", IF(tbl_Customers[[#This Row],[account_length]] &lt;=100, "51-100", IF(tbl_Customers[[#This Row],[account_length]] &lt;= 150, "101-150", "151+")))</f>
        <v>51-100</v>
      </c>
      <c r="Y1778" s="30" t="str">
        <f>IF(tbl_Customers[[#This Row],[total_intl_charge]] &lt;= 3, "Low Charges", "High Charges")</f>
        <v>Low Charges</v>
      </c>
    </row>
    <row r="1779" spans="1:25"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c r="V1779">
        <f>IF(tbl_Customers[[#This Row],[churn]] = "yes", 1, 0)</f>
        <v>0</v>
      </c>
      <c r="W1779" t="str">
        <f>IF(tbl_Customers[[#This Row],[number_customer_service_calls]] &lt;= 1, "0-1 Calls", IF(tbl_Customers[[#This Row],[number_customer_service_calls]] &lt;= 3, "2-3 Calls", IF(tbl_Customers[[#This Row],[number_customer_service_calls]] &lt;=5, "4-5 Calls", "6+ Calls")))</f>
        <v>0-1 Calls</v>
      </c>
      <c r="X1779" t="str">
        <f>IF(tbl_Customers[[#This Row],[account_length]] &lt;= 50, "0-50", IF(tbl_Customers[[#This Row],[account_length]] &lt;=100, "51-100", IF(tbl_Customers[[#This Row],[account_length]] &lt;= 150, "101-150", "151+")))</f>
        <v>101-150</v>
      </c>
      <c r="Y1779" s="30" t="str">
        <f>IF(tbl_Customers[[#This Row],[total_intl_charge]] &lt;= 3, "Low Charges", "High Charges")</f>
        <v>High Charges</v>
      </c>
    </row>
    <row r="1780" spans="1:25"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c r="V1780">
        <f>IF(tbl_Customers[[#This Row],[churn]] = "yes", 1, 0)</f>
        <v>0</v>
      </c>
      <c r="W1780" t="str">
        <f>IF(tbl_Customers[[#This Row],[number_customer_service_calls]] &lt;= 1, "0-1 Calls", IF(tbl_Customers[[#This Row],[number_customer_service_calls]] &lt;= 3, "2-3 Calls", IF(tbl_Customers[[#This Row],[number_customer_service_calls]] &lt;=5, "4-5 Calls", "6+ Calls")))</f>
        <v>0-1 Calls</v>
      </c>
      <c r="X1780" t="str">
        <f>IF(tbl_Customers[[#This Row],[account_length]] &lt;= 50, "0-50", IF(tbl_Customers[[#This Row],[account_length]] &lt;=100, "51-100", IF(tbl_Customers[[#This Row],[account_length]] &lt;= 150, "101-150", "151+")))</f>
        <v>51-100</v>
      </c>
      <c r="Y1780" s="30" t="str">
        <f>IF(tbl_Customers[[#This Row],[total_intl_charge]] &lt;= 3, "Low Charges", "High Charges")</f>
        <v>High Charges</v>
      </c>
    </row>
    <row r="1781" spans="1:25"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c r="V1781">
        <f>IF(tbl_Customers[[#This Row],[churn]] = "yes", 1, 0)</f>
        <v>0</v>
      </c>
      <c r="W1781" t="str">
        <f>IF(tbl_Customers[[#This Row],[number_customer_service_calls]] &lt;= 1, "0-1 Calls", IF(tbl_Customers[[#This Row],[number_customer_service_calls]] &lt;= 3, "2-3 Calls", IF(tbl_Customers[[#This Row],[number_customer_service_calls]] &lt;=5, "4-5 Calls", "6+ Calls")))</f>
        <v>2-3 Calls</v>
      </c>
      <c r="X1781" t="str">
        <f>IF(tbl_Customers[[#This Row],[account_length]] &lt;= 50, "0-50", IF(tbl_Customers[[#This Row],[account_length]] &lt;=100, "51-100", IF(tbl_Customers[[#This Row],[account_length]] &lt;= 150, "101-150", "151+")))</f>
        <v>51-100</v>
      </c>
      <c r="Y1781" s="30" t="str">
        <f>IF(tbl_Customers[[#This Row],[total_intl_charge]] &lt;= 3, "Low Charges", "High Charges")</f>
        <v>Low Charges</v>
      </c>
    </row>
    <row r="1782" spans="1:25"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c r="V1782">
        <f>IF(tbl_Customers[[#This Row],[churn]] = "yes", 1, 0)</f>
        <v>0</v>
      </c>
      <c r="W1782" t="str">
        <f>IF(tbl_Customers[[#This Row],[number_customer_service_calls]] &lt;= 1, "0-1 Calls", IF(tbl_Customers[[#This Row],[number_customer_service_calls]] &lt;= 3, "2-3 Calls", IF(tbl_Customers[[#This Row],[number_customer_service_calls]] &lt;=5, "4-5 Calls", "6+ Calls")))</f>
        <v>0-1 Calls</v>
      </c>
      <c r="X1782" t="str">
        <f>IF(tbl_Customers[[#This Row],[account_length]] &lt;= 50, "0-50", IF(tbl_Customers[[#This Row],[account_length]] &lt;=100, "51-100", IF(tbl_Customers[[#This Row],[account_length]] &lt;= 150, "101-150", "151+")))</f>
        <v>51-100</v>
      </c>
      <c r="Y1782" s="30" t="str">
        <f>IF(tbl_Customers[[#This Row],[total_intl_charge]] &lt;= 3, "Low Charges", "High Charges")</f>
        <v>Low Charges</v>
      </c>
    </row>
    <row r="1783" spans="1:25"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c r="V1783">
        <f>IF(tbl_Customers[[#This Row],[churn]] = "yes", 1, 0)</f>
        <v>1</v>
      </c>
      <c r="W1783" t="str">
        <f>IF(tbl_Customers[[#This Row],[number_customer_service_calls]] &lt;= 1, "0-1 Calls", IF(tbl_Customers[[#This Row],[number_customer_service_calls]] &lt;= 3, "2-3 Calls", IF(tbl_Customers[[#This Row],[number_customer_service_calls]] &lt;=5, "4-5 Calls", "6+ Calls")))</f>
        <v>2-3 Calls</v>
      </c>
      <c r="X1783" t="str">
        <f>IF(tbl_Customers[[#This Row],[account_length]] &lt;= 50, "0-50", IF(tbl_Customers[[#This Row],[account_length]] &lt;=100, "51-100", IF(tbl_Customers[[#This Row],[account_length]] &lt;= 150, "101-150", "151+")))</f>
        <v>51-100</v>
      </c>
      <c r="Y1783" s="30" t="str">
        <f>IF(tbl_Customers[[#This Row],[total_intl_charge]] &lt;= 3, "Low Charges", "High Charges")</f>
        <v>Low Charges</v>
      </c>
    </row>
    <row r="1784" spans="1:25"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c r="V1784">
        <f>IF(tbl_Customers[[#This Row],[churn]] = "yes", 1, 0)</f>
        <v>0</v>
      </c>
      <c r="W1784" t="str">
        <f>IF(tbl_Customers[[#This Row],[number_customer_service_calls]] &lt;= 1, "0-1 Calls", IF(tbl_Customers[[#This Row],[number_customer_service_calls]] &lt;= 3, "2-3 Calls", IF(tbl_Customers[[#This Row],[number_customer_service_calls]] &lt;=5, "4-5 Calls", "6+ Calls")))</f>
        <v>0-1 Calls</v>
      </c>
      <c r="X1784" t="str">
        <f>IF(tbl_Customers[[#This Row],[account_length]] &lt;= 50, "0-50", IF(tbl_Customers[[#This Row],[account_length]] &lt;=100, "51-100", IF(tbl_Customers[[#This Row],[account_length]] &lt;= 150, "101-150", "151+")))</f>
        <v>101-150</v>
      </c>
      <c r="Y1784" s="30" t="str">
        <f>IF(tbl_Customers[[#This Row],[total_intl_charge]] &lt;= 3, "Low Charges", "High Charges")</f>
        <v>High Charges</v>
      </c>
    </row>
    <row r="1785" spans="1:25"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c r="V1785">
        <f>IF(tbl_Customers[[#This Row],[churn]] = "yes", 1, 0)</f>
        <v>0</v>
      </c>
      <c r="W1785" t="str">
        <f>IF(tbl_Customers[[#This Row],[number_customer_service_calls]] &lt;= 1, "0-1 Calls", IF(tbl_Customers[[#This Row],[number_customer_service_calls]] &lt;= 3, "2-3 Calls", IF(tbl_Customers[[#This Row],[number_customer_service_calls]] &lt;=5, "4-5 Calls", "6+ Calls")))</f>
        <v>0-1 Calls</v>
      </c>
      <c r="X1785" t="str">
        <f>IF(tbl_Customers[[#This Row],[account_length]] &lt;= 50, "0-50", IF(tbl_Customers[[#This Row],[account_length]] &lt;=100, "51-100", IF(tbl_Customers[[#This Row],[account_length]] &lt;= 150, "101-150", "151+")))</f>
        <v>101-150</v>
      </c>
      <c r="Y1785" s="30" t="str">
        <f>IF(tbl_Customers[[#This Row],[total_intl_charge]] &lt;= 3, "Low Charges", "High Charges")</f>
        <v>Low Charges</v>
      </c>
    </row>
    <row r="1786" spans="1:25"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c r="V1786">
        <f>IF(tbl_Customers[[#This Row],[churn]] = "yes", 1, 0)</f>
        <v>0</v>
      </c>
      <c r="W1786" t="str">
        <f>IF(tbl_Customers[[#This Row],[number_customer_service_calls]] &lt;= 1, "0-1 Calls", IF(tbl_Customers[[#This Row],[number_customer_service_calls]] &lt;= 3, "2-3 Calls", IF(tbl_Customers[[#This Row],[number_customer_service_calls]] &lt;=5, "4-5 Calls", "6+ Calls")))</f>
        <v>2-3 Calls</v>
      </c>
      <c r="X1786" t="str">
        <f>IF(tbl_Customers[[#This Row],[account_length]] &lt;= 50, "0-50", IF(tbl_Customers[[#This Row],[account_length]] &lt;=100, "51-100", IF(tbl_Customers[[#This Row],[account_length]] &lt;= 150, "101-150", "151+")))</f>
        <v>101-150</v>
      </c>
      <c r="Y1786" s="30" t="str">
        <f>IF(tbl_Customers[[#This Row],[total_intl_charge]] &lt;= 3, "Low Charges", "High Charges")</f>
        <v>High Charges</v>
      </c>
    </row>
    <row r="1787" spans="1:25"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c r="V1787">
        <f>IF(tbl_Customers[[#This Row],[churn]] = "yes", 1, 0)</f>
        <v>1</v>
      </c>
      <c r="W1787" t="str">
        <f>IF(tbl_Customers[[#This Row],[number_customer_service_calls]] &lt;= 1, "0-1 Calls", IF(tbl_Customers[[#This Row],[number_customer_service_calls]] &lt;= 3, "2-3 Calls", IF(tbl_Customers[[#This Row],[number_customer_service_calls]] &lt;=5, "4-5 Calls", "6+ Calls")))</f>
        <v>2-3 Calls</v>
      </c>
      <c r="X1787" t="str">
        <f>IF(tbl_Customers[[#This Row],[account_length]] &lt;= 50, "0-50", IF(tbl_Customers[[#This Row],[account_length]] &lt;=100, "51-100", IF(tbl_Customers[[#This Row],[account_length]] &lt;= 150, "101-150", "151+")))</f>
        <v>51-100</v>
      </c>
      <c r="Y1787" s="30" t="str">
        <f>IF(tbl_Customers[[#This Row],[total_intl_charge]] &lt;= 3, "Low Charges", "High Charges")</f>
        <v>Low Charges</v>
      </c>
    </row>
    <row r="1788" spans="1:25"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c r="V1788">
        <f>IF(tbl_Customers[[#This Row],[churn]] = "yes", 1, 0)</f>
        <v>0</v>
      </c>
      <c r="W1788" t="str">
        <f>IF(tbl_Customers[[#This Row],[number_customer_service_calls]] &lt;= 1, "0-1 Calls", IF(tbl_Customers[[#This Row],[number_customer_service_calls]] &lt;= 3, "2-3 Calls", IF(tbl_Customers[[#This Row],[number_customer_service_calls]] &lt;=5, "4-5 Calls", "6+ Calls")))</f>
        <v>2-3 Calls</v>
      </c>
      <c r="X1788" t="str">
        <f>IF(tbl_Customers[[#This Row],[account_length]] &lt;= 50, "0-50", IF(tbl_Customers[[#This Row],[account_length]] &lt;=100, "51-100", IF(tbl_Customers[[#This Row],[account_length]] &lt;= 150, "101-150", "151+")))</f>
        <v>101-150</v>
      </c>
      <c r="Y1788" s="30" t="str">
        <f>IF(tbl_Customers[[#This Row],[total_intl_charge]] &lt;= 3, "Low Charges", "High Charges")</f>
        <v>Low Charges</v>
      </c>
    </row>
    <row r="1789" spans="1:25"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c r="V1789">
        <f>IF(tbl_Customers[[#This Row],[churn]] = "yes", 1, 0)</f>
        <v>0</v>
      </c>
      <c r="W1789" t="str">
        <f>IF(tbl_Customers[[#This Row],[number_customer_service_calls]] &lt;= 1, "0-1 Calls", IF(tbl_Customers[[#This Row],[number_customer_service_calls]] &lt;= 3, "2-3 Calls", IF(tbl_Customers[[#This Row],[number_customer_service_calls]] &lt;=5, "4-5 Calls", "6+ Calls")))</f>
        <v>0-1 Calls</v>
      </c>
      <c r="X1789" t="str">
        <f>IF(tbl_Customers[[#This Row],[account_length]] &lt;= 50, "0-50", IF(tbl_Customers[[#This Row],[account_length]] &lt;=100, "51-100", IF(tbl_Customers[[#This Row],[account_length]] &lt;= 150, "101-150", "151+")))</f>
        <v>0-50</v>
      </c>
      <c r="Y1789" s="30" t="str">
        <f>IF(tbl_Customers[[#This Row],[total_intl_charge]] &lt;= 3, "Low Charges", "High Charges")</f>
        <v>Low Charges</v>
      </c>
    </row>
    <row r="1790" spans="1:25"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c r="V1790">
        <f>IF(tbl_Customers[[#This Row],[churn]] = "yes", 1, 0)</f>
        <v>1</v>
      </c>
      <c r="W1790" t="str">
        <f>IF(tbl_Customers[[#This Row],[number_customer_service_calls]] &lt;= 1, "0-1 Calls", IF(tbl_Customers[[#This Row],[number_customer_service_calls]] &lt;= 3, "2-3 Calls", IF(tbl_Customers[[#This Row],[number_customer_service_calls]] &lt;=5, "4-5 Calls", "6+ Calls")))</f>
        <v>0-1 Calls</v>
      </c>
      <c r="X1790" t="str">
        <f>IF(tbl_Customers[[#This Row],[account_length]] &lt;= 50, "0-50", IF(tbl_Customers[[#This Row],[account_length]] &lt;=100, "51-100", IF(tbl_Customers[[#This Row],[account_length]] &lt;= 150, "101-150", "151+")))</f>
        <v>101-150</v>
      </c>
      <c r="Y1790" s="30" t="str">
        <f>IF(tbl_Customers[[#This Row],[total_intl_charge]] &lt;= 3, "Low Charges", "High Charges")</f>
        <v>High Charges</v>
      </c>
    </row>
    <row r="1791" spans="1:25"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c r="V1791">
        <f>IF(tbl_Customers[[#This Row],[churn]] = "yes", 1, 0)</f>
        <v>1</v>
      </c>
      <c r="W1791" t="str">
        <f>IF(tbl_Customers[[#This Row],[number_customer_service_calls]] &lt;= 1, "0-1 Calls", IF(tbl_Customers[[#This Row],[number_customer_service_calls]] &lt;= 3, "2-3 Calls", IF(tbl_Customers[[#This Row],[number_customer_service_calls]] &lt;=5, "4-5 Calls", "6+ Calls")))</f>
        <v>2-3 Calls</v>
      </c>
      <c r="X1791" t="str">
        <f>IF(tbl_Customers[[#This Row],[account_length]] &lt;= 50, "0-50", IF(tbl_Customers[[#This Row],[account_length]] &lt;=100, "51-100", IF(tbl_Customers[[#This Row],[account_length]] &lt;= 150, "101-150", "151+")))</f>
        <v>101-150</v>
      </c>
      <c r="Y1791" s="30" t="str">
        <f>IF(tbl_Customers[[#This Row],[total_intl_charge]] &lt;= 3, "Low Charges", "High Charges")</f>
        <v>Low Charges</v>
      </c>
    </row>
    <row r="1792" spans="1:25"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c r="V1792">
        <f>IF(tbl_Customers[[#This Row],[churn]] = "yes", 1, 0)</f>
        <v>0</v>
      </c>
      <c r="W1792" t="str">
        <f>IF(tbl_Customers[[#This Row],[number_customer_service_calls]] &lt;= 1, "0-1 Calls", IF(tbl_Customers[[#This Row],[number_customer_service_calls]] &lt;= 3, "2-3 Calls", IF(tbl_Customers[[#This Row],[number_customer_service_calls]] &lt;=5, "4-5 Calls", "6+ Calls")))</f>
        <v>0-1 Calls</v>
      </c>
      <c r="X1792" t="str">
        <f>IF(tbl_Customers[[#This Row],[account_length]] &lt;= 50, "0-50", IF(tbl_Customers[[#This Row],[account_length]] &lt;=100, "51-100", IF(tbl_Customers[[#This Row],[account_length]] &lt;= 150, "101-150", "151+")))</f>
        <v>101-150</v>
      </c>
      <c r="Y1792" s="30" t="str">
        <f>IF(tbl_Customers[[#This Row],[total_intl_charge]] &lt;= 3, "Low Charges", "High Charges")</f>
        <v>Low Charges</v>
      </c>
    </row>
    <row r="1793" spans="1:25"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c r="V1793">
        <f>IF(tbl_Customers[[#This Row],[churn]] = "yes", 1, 0)</f>
        <v>0</v>
      </c>
      <c r="W1793" t="str">
        <f>IF(tbl_Customers[[#This Row],[number_customer_service_calls]] &lt;= 1, "0-1 Calls", IF(tbl_Customers[[#This Row],[number_customer_service_calls]] &lt;= 3, "2-3 Calls", IF(tbl_Customers[[#This Row],[number_customer_service_calls]] &lt;=5, "4-5 Calls", "6+ Calls")))</f>
        <v>2-3 Calls</v>
      </c>
      <c r="X1793" t="str">
        <f>IF(tbl_Customers[[#This Row],[account_length]] &lt;= 50, "0-50", IF(tbl_Customers[[#This Row],[account_length]] &lt;=100, "51-100", IF(tbl_Customers[[#This Row],[account_length]] &lt;= 150, "101-150", "151+")))</f>
        <v>101-150</v>
      </c>
      <c r="Y1793" s="30" t="str">
        <f>IF(tbl_Customers[[#This Row],[total_intl_charge]] &lt;= 3, "Low Charges", "High Charges")</f>
        <v>High Charges</v>
      </c>
    </row>
    <row r="1794" spans="1:25"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c r="V1794">
        <f>IF(tbl_Customers[[#This Row],[churn]] = "yes", 1, 0)</f>
        <v>0</v>
      </c>
      <c r="W1794" t="str">
        <f>IF(tbl_Customers[[#This Row],[number_customer_service_calls]] &lt;= 1, "0-1 Calls", IF(tbl_Customers[[#This Row],[number_customer_service_calls]] &lt;= 3, "2-3 Calls", IF(tbl_Customers[[#This Row],[number_customer_service_calls]] &lt;=5, "4-5 Calls", "6+ Calls")))</f>
        <v>2-3 Calls</v>
      </c>
      <c r="X1794" t="str">
        <f>IF(tbl_Customers[[#This Row],[account_length]] &lt;= 50, "0-50", IF(tbl_Customers[[#This Row],[account_length]] &lt;=100, "51-100", IF(tbl_Customers[[#This Row],[account_length]] &lt;= 150, "101-150", "151+")))</f>
        <v>101-150</v>
      </c>
      <c r="Y1794" s="30" t="str">
        <f>IF(tbl_Customers[[#This Row],[total_intl_charge]] &lt;= 3, "Low Charges", "High Charges")</f>
        <v>Low Charges</v>
      </c>
    </row>
    <row r="1795" spans="1:25"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c r="V1795">
        <f>IF(tbl_Customers[[#This Row],[churn]] = "yes", 1, 0)</f>
        <v>0</v>
      </c>
      <c r="W1795" t="str">
        <f>IF(tbl_Customers[[#This Row],[number_customer_service_calls]] &lt;= 1, "0-1 Calls", IF(tbl_Customers[[#This Row],[number_customer_service_calls]] &lt;= 3, "2-3 Calls", IF(tbl_Customers[[#This Row],[number_customer_service_calls]] &lt;=5, "4-5 Calls", "6+ Calls")))</f>
        <v>0-1 Calls</v>
      </c>
      <c r="X1795" t="str">
        <f>IF(tbl_Customers[[#This Row],[account_length]] &lt;= 50, "0-50", IF(tbl_Customers[[#This Row],[account_length]] &lt;=100, "51-100", IF(tbl_Customers[[#This Row],[account_length]] &lt;= 150, "101-150", "151+")))</f>
        <v>101-150</v>
      </c>
      <c r="Y1795" s="30" t="str">
        <f>IF(tbl_Customers[[#This Row],[total_intl_charge]] &lt;= 3, "Low Charges", "High Charges")</f>
        <v>High Charges</v>
      </c>
    </row>
    <row r="1796" spans="1:25"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c r="V1796">
        <f>IF(tbl_Customers[[#This Row],[churn]] = "yes", 1, 0)</f>
        <v>1</v>
      </c>
      <c r="W1796" t="str">
        <f>IF(tbl_Customers[[#This Row],[number_customer_service_calls]] &lt;= 1, "0-1 Calls", IF(tbl_Customers[[#This Row],[number_customer_service_calls]] &lt;= 3, "2-3 Calls", IF(tbl_Customers[[#This Row],[number_customer_service_calls]] &lt;=5, "4-5 Calls", "6+ Calls")))</f>
        <v>4-5 Calls</v>
      </c>
      <c r="X1796" t="str">
        <f>IF(tbl_Customers[[#This Row],[account_length]] &lt;= 50, "0-50", IF(tbl_Customers[[#This Row],[account_length]] &lt;=100, "51-100", IF(tbl_Customers[[#This Row],[account_length]] &lt;= 150, "101-150", "151+")))</f>
        <v>101-150</v>
      </c>
      <c r="Y1796" s="30" t="str">
        <f>IF(tbl_Customers[[#This Row],[total_intl_charge]] &lt;= 3, "Low Charges", "High Charges")</f>
        <v>High Charges</v>
      </c>
    </row>
    <row r="1797" spans="1:25"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c r="V1797">
        <f>IF(tbl_Customers[[#This Row],[churn]] = "yes", 1, 0)</f>
        <v>1</v>
      </c>
      <c r="W1797" t="str">
        <f>IF(tbl_Customers[[#This Row],[number_customer_service_calls]] &lt;= 1, "0-1 Calls", IF(tbl_Customers[[#This Row],[number_customer_service_calls]] &lt;= 3, "2-3 Calls", IF(tbl_Customers[[#This Row],[number_customer_service_calls]] &lt;=5, "4-5 Calls", "6+ Calls")))</f>
        <v>2-3 Calls</v>
      </c>
      <c r="X1797" t="str">
        <f>IF(tbl_Customers[[#This Row],[account_length]] &lt;= 50, "0-50", IF(tbl_Customers[[#This Row],[account_length]] &lt;=100, "51-100", IF(tbl_Customers[[#This Row],[account_length]] &lt;= 150, "101-150", "151+")))</f>
        <v>51-100</v>
      </c>
      <c r="Y1797" s="30" t="str">
        <f>IF(tbl_Customers[[#This Row],[total_intl_charge]] &lt;= 3, "Low Charges", "High Charges")</f>
        <v>High Charges</v>
      </c>
    </row>
    <row r="1798" spans="1:25"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c r="V1798">
        <f>IF(tbl_Customers[[#This Row],[churn]] = "yes", 1, 0)</f>
        <v>0</v>
      </c>
      <c r="W1798" t="str">
        <f>IF(tbl_Customers[[#This Row],[number_customer_service_calls]] &lt;= 1, "0-1 Calls", IF(tbl_Customers[[#This Row],[number_customer_service_calls]] &lt;= 3, "2-3 Calls", IF(tbl_Customers[[#This Row],[number_customer_service_calls]] &lt;=5, "4-5 Calls", "6+ Calls")))</f>
        <v>2-3 Calls</v>
      </c>
      <c r="X1798" t="str">
        <f>IF(tbl_Customers[[#This Row],[account_length]] &lt;= 50, "0-50", IF(tbl_Customers[[#This Row],[account_length]] &lt;=100, "51-100", IF(tbl_Customers[[#This Row],[account_length]] &lt;= 150, "101-150", "151+")))</f>
        <v>101-150</v>
      </c>
      <c r="Y1798" s="30" t="str">
        <f>IF(tbl_Customers[[#This Row],[total_intl_charge]] &lt;= 3, "Low Charges", "High Charges")</f>
        <v>High Charges</v>
      </c>
    </row>
    <row r="1799" spans="1:25"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c r="V1799">
        <f>IF(tbl_Customers[[#This Row],[churn]] = "yes", 1, 0)</f>
        <v>0</v>
      </c>
      <c r="W1799" t="str">
        <f>IF(tbl_Customers[[#This Row],[number_customer_service_calls]] &lt;= 1, "0-1 Calls", IF(tbl_Customers[[#This Row],[number_customer_service_calls]] &lt;= 3, "2-3 Calls", IF(tbl_Customers[[#This Row],[number_customer_service_calls]] &lt;=5, "4-5 Calls", "6+ Calls")))</f>
        <v>0-1 Calls</v>
      </c>
      <c r="X1799" t="str">
        <f>IF(tbl_Customers[[#This Row],[account_length]] &lt;= 50, "0-50", IF(tbl_Customers[[#This Row],[account_length]] &lt;=100, "51-100", IF(tbl_Customers[[#This Row],[account_length]] &lt;= 150, "101-150", "151+")))</f>
        <v>0-50</v>
      </c>
      <c r="Y1799" s="30" t="str">
        <f>IF(tbl_Customers[[#This Row],[total_intl_charge]] &lt;= 3, "Low Charges", "High Charges")</f>
        <v>High Charges</v>
      </c>
    </row>
    <row r="1800" spans="1:25"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c r="V1800">
        <f>IF(tbl_Customers[[#This Row],[churn]] = "yes", 1, 0)</f>
        <v>0</v>
      </c>
      <c r="W1800" t="str">
        <f>IF(tbl_Customers[[#This Row],[number_customer_service_calls]] &lt;= 1, "0-1 Calls", IF(tbl_Customers[[#This Row],[number_customer_service_calls]] &lt;= 3, "2-3 Calls", IF(tbl_Customers[[#This Row],[number_customer_service_calls]] &lt;=5, "4-5 Calls", "6+ Calls")))</f>
        <v>4-5 Calls</v>
      </c>
      <c r="X1800" t="str">
        <f>IF(tbl_Customers[[#This Row],[account_length]] &lt;= 50, "0-50", IF(tbl_Customers[[#This Row],[account_length]] &lt;=100, "51-100", IF(tbl_Customers[[#This Row],[account_length]] &lt;= 150, "101-150", "151+")))</f>
        <v>101-150</v>
      </c>
      <c r="Y1800" s="30" t="str">
        <f>IF(tbl_Customers[[#This Row],[total_intl_charge]] &lt;= 3, "Low Charges", "High Charges")</f>
        <v>High Charges</v>
      </c>
    </row>
    <row r="1801" spans="1:25"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c r="V1801">
        <f>IF(tbl_Customers[[#This Row],[churn]] = "yes", 1, 0)</f>
        <v>1</v>
      </c>
      <c r="W1801" t="str">
        <f>IF(tbl_Customers[[#This Row],[number_customer_service_calls]] &lt;= 1, "0-1 Calls", IF(tbl_Customers[[#This Row],[number_customer_service_calls]] &lt;= 3, "2-3 Calls", IF(tbl_Customers[[#This Row],[number_customer_service_calls]] &lt;=5, "4-5 Calls", "6+ Calls")))</f>
        <v>0-1 Calls</v>
      </c>
      <c r="X1801" t="str">
        <f>IF(tbl_Customers[[#This Row],[account_length]] &lt;= 50, "0-50", IF(tbl_Customers[[#This Row],[account_length]] &lt;=100, "51-100", IF(tbl_Customers[[#This Row],[account_length]] &lt;= 150, "101-150", "151+")))</f>
        <v>0-50</v>
      </c>
      <c r="Y1801" s="30" t="str">
        <f>IF(tbl_Customers[[#This Row],[total_intl_charge]] &lt;= 3, "Low Charges", "High Charges")</f>
        <v>Low Charges</v>
      </c>
    </row>
    <row r="1802" spans="1:25"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c r="V1802">
        <f>IF(tbl_Customers[[#This Row],[churn]] = "yes", 1, 0)</f>
        <v>1</v>
      </c>
      <c r="W1802" t="str">
        <f>IF(tbl_Customers[[#This Row],[number_customer_service_calls]] &lt;= 1, "0-1 Calls", IF(tbl_Customers[[#This Row],[number_customer_service_calls]] &lt;= 3, "2-3 Calls", IF(tbl_Customers[[#This Row],[number_customer_service_calls]] &lt;=5, "4-5 Calls", "6+ Calls")))</f>
        <v>0-1 Calls</v>
      </c>
      <c r="X1802" t="str">
        <f>IF(tbl_Customers[[#This Row],[account_length]] &lt;= 50, "0-50", IF(tbl_Customers[[#This Row],[account_length]] &lt;=100, "51-100", IF(tbl_Customers[[#This Row],[account_length]] &lt;= 150, "101-150", "151+")))</f>
        <v>101-150</v>
      </c>
      <c r="Y1802" s="30" t="str">
        <f>IF(tbl_Customers[[#This Row],[total_intl_charge]] &lt;= 3, "Low Charges", "High Charges")</f>
        <v>High Charges</v>
      </c>
    </row>
    <row r="1803" spans="1:25"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c r="V1803">
        <f>IF(tbl_Customers[[#This Row],[churn]] = "yes", 1, 0)</f>
        <v>0</v>
      </c>
      <c r="W1803" t="str">
        <f>IF(tbl_Customers[[#This Row],[number_customer_service_calls]] &lt;= 1, "0-1 Calls", IF(tbl_Customers[[#This Row],[number_customer_service_calls]] &lt;= 3, "2-3 Calls", IF(tbl_Customers[[#This Row],[number_customer_service_calls]] &lt;=5, "4-5 Calls", "6+ Calls")))</f>
        <v>0-1 Calls</v>
      </c>
      <c r="X1803" t="str">
        <f>IF(tbl_Customers[[#This Row],[account_length]] &lt;= 50, "0-50", IF(tbl_Customers[[#This Row],[account_length]] &lt;=100, "51-100", IF(tbl_Customers[[#This Row],[account_length]] &lt;= 150, "101-150", "151+")))</f>
        <v>51-100</v>
      </c>
      <c r="Y1803" s="30" t="str">
        <f>IF(tbl_Customers[[#This Row],[total_intl_charge]] &lt;= 3, "Low Charges", "High Charges")</f>
        <v>High Charges</v>
      </c>
    </row>
    <row r="1804" spans="1:25"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c r="V1804">
        <f>IF(tbl_Customers[[#This Row],[churn]] = "yes", 1, 0)</f>
        <v>0</v>
      </c>
      <c r="W1804" t="str">
        <f>IF(tbl_Customers[[#This Row],[number_customer_service_calls]] &lt;= 1, "0-1 Calls", IF(tbl_Customers[[#This Row],[number_customer_service_calls]] &lt;= 3, "2-3 Calls", IF(tbl_Customers[[#This Row],[number_customer_service_calls]] &lt;=5, "4-5 Calls", "6+ Calls")))</f>
        <v>0-1 Calls</v>
      </c>
      <c r="X1804" t="str">
        <f>IF(tbl_Customers[[#This Row],[account_length]] &lt;= 50, "0-50", IF(tbl_Customers[[#This Row],[account_length]] &lt;=100, "51-100", IF(tbl_Customers[[#This Row],[account_length]] &lt;= 150, "101-150", "151+")))</f>
        <v>0-50</v>
      </c>
      <c r="Y1804" s="30" t="str">
        <f>IF(tbl_Customers[[#This Row],[total_intl_charge]] &lt;= 3, "Low Charges", "High Charges")</f>
        <v>High Charges</v>
      </c>
    </row>
    <row r="1805" spans="1:25"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c r="V1805">
        <f>IF(tbl_Customers[[#This Row],[churn]] = "yes", 1, 0)</f>
        <v>0</v>
      </c>
      <c r="W1805" t="str">
        <f>IF(tbl_Customers[[#This Row],[number_customer_service_calls]] &lt;= 1, "0-1 Calls", IF(tbl_Customers[[#This Row],[number_customer_service_calls]] &lt;= 3, "2-3 Calls", IF(tbl_Customers[[#This Row],[number_customer_service_calls]] &lt;=5, "4-5 Calls", "6+ Calls")))</f>
        <v>0-1 Calls</v>
      </c>
      <c r="X1805" t="str">
        <f>IF(tbl_Customers[[#This Row],[account_length]] &lt;= 50, "0-50", IF(tbl_Customers[[#This Row],[account_length]] &lt;=100, "51-100", IF(tbl_Customers[[#This Row],[account_length]] &lt;= 150, "101-150", "151+")))</f>
        <v>51-100</v>
      </c>
      <c r="Y1805" s="30" t="str">
        <f>IF(tbl_Customers[[#This Row],[total_intl_charge]] &lt;= 3, "Low Charges", "High Charges")</f>
        <v>High Charges</v>
      </c>
    </row>
    <row r="1806" spans="1:25"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c r="V1806">
        <f>IF(tbl_Customers[[#This Row],[churn]] = "yes", 1, 0)</f>
        <v>0</v>
      </c>
      <c r="W1806" t="str">
        <f>IF(tbl_Customers[[#This Row],[number_customer_service_calls]] &lt;= 1, "0-1 Calls", IF(tbl_Customers[[#This Row],[number_customer_service_calls]] &lt;= 3, "2-3 Calls", IF(tbl_Customers[[#This Row],[number_customer_service_calls]] &lt;=5, "4-5 Calls", "6+ Calls")))</f>
        <v>0-1 Calls</v>
      </c>
      <c r="X1806" t="str">
        <f>IF(tbl_Customers[[#This Row],[account_length]] &lt;= 50, "0-50", IF(tbl_Customers[[#This Row],[account_length]] &lt;=100, "51-100", IF(tbl_Customers[[#This Row],[account_length]] &lt;= 150, "101-150", "151+")))</f>
        <v>101-150</v>
      </c>
      <c r="Y1806" s="30" t="str">
        <f>IF(tbl_Customers[[#This Row],[total_intl_charge]] &lt;= 3, "Low Charges", "High Charges")</f>
        <v>Low Charges</v>
      </c>
    </row>
    <row r="1807" spans="1:25"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c r="V1807">
        <f>IF(tbl_Customers[[#This Row],[churn]] = "yes", 1, 0)</f>
        <v>0</v>
      </c>
      <c r="W1807" t="str">
        <f>IF(tbl_Customers[[#This Row],[number_customer_service_calls]] &lt;= 1, "0-1 Calls", IF(tbl_Customers[[#This Row],[number_customer_service_calls]] &lt;= 3, "2-3 Calls", IF(tbl_Customers[[#This Row],[number_customer_service_calls]] &lt;=5, "4-5 Calls", "6+ Calls")))</f>
        <v>2-3 Calls</v>
      </c>
      <c r="X1807" t="str">
        <f>IF(tbl_Customers[[#This Row],[account_length]] &lt;= 50, "0-50", IF(tbl_Customers[[#This Row],[account_length]] &lt;=100, "51-100", IF(tbl_Customers[[#This Row],[account_length]] &lt;= 150, "101-150", "151+")))</f>
        <v>0-50</v>
      </c>
      <c r="Y1807" s="30" t="str">
        <f>IF(tbl_Customers[[#This Row],[total_intl_charge]] &lt;= 3, "Low Charges", "High Charges")</f>
        <v>Low Charges</v>
      </c>
    </row>
    <row r="1808" spans="1:25"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c r="V1808">
        <f>IF(tbl_Customers[[#This Row],[churn]] = "yes", 1, 0)</f>
        <v>0</v>
      </c>
      <c r="W1808" t="str">
        <f>IF(tbl_Customers[[#This Row],[number_customer_service_calls]] &lt;= 1, "0-1 Calls", IF(tbl_Customers[[#This Row],[number_customer_service_calls]] &lt;= 3, "2-3 Calls", IF(tbl_Customers[[#This Row],[number_customer_service_calls]] &lt;=5, "4-5 Calls", "6+ Calls")))</f>
        <v>0-1 Calls</v>
      </c>
      <c r="X1808" t="str">
        <f>IF(tbl_Customers[[#This Row],[account_length]] &lt;= 50, "0-50", IF(tbl_Customers[[#This Row],[account_length]] &lt;=100, "51-100", IF(tbl_Customers[[#This Row],[account_length]] &lt;= 150, "101-150", "151+")))</f>
        <v>51-100</v>
      </c>
      <c r="Y1808" s="30" t="str">
        <f>IF(tbl_Customers[[#This Row],[total_intl_charge]] &lt;= 3, "Low Charges", "High Charges")</f>
        <v>Low Charges</v>
      </c>
    </row>
    <row r="1809" spans="1:25"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c r="V1809">
        <f>IF(tbl_Customers[[#This Row],[churn]] = "yes", 1, 0)</f>
        <v>0</v>
      </c>
      <c r="W1809" t="str">
        <f>IF(tbl_Customers[[#This Row],[number_customer_service_calls]] &lt;= 1, "0-1 Calls", IF(tbl_Customers[[#This Row],[number_customer_service_calls]] &lt;= 3, "2-3 Calls", IF(tbl_Customers[[#This Row],[number_customer_service_calls]] &lt;=5, "4-5 Calls", "6+ Calls")))</f>
        <v>2-3 Calls</v>
      </c>
      <c r="X1809" t="str">
        <f>IF(tbl_Customers[[#This Row],[account_length]] &lt;= 50, "0-50", IF(tbl_Customers[[#This Row],[account_length]] &lt;=100, "51-100", IF(tbl_Customers[[#This Row],[account_length]] &lt;= 150, "101-150", "151+")))</f>
        <v>0-50</v>
      </c>
      <c r="Y1809" s="30" t="str">
        <f>IF(tbl_Customers[[#This Row],[total_intl_charge]] &lt;= 3, "Low Charges", "High Charges")</f>
        <v>High Charges</v>
      </c>
    </row>
    <row r="1810" spans="1:25"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c r="V1810">
        <f>IF(tbl_Customers[[#This Row],[churn]] = "yes", 1, 0)</f>
        <v>0</v>
      </c>
      <c r="W1810" t="str">
        <f>IF(tbl_Customers[[#This Row],[number_customer_service_calls]] &lt;= 1, "0-1 Calls", IF(tbl_Customers[[#This Row],[number_customer_service_calls]] &lt;= 3, "2-3 Calls", IF(tbl_Customers[[#This Row],[number_customer_service_calls]] &lt;=5, "4-5 Calls", "6+ Calls")))</f>
        <v>2-3 Calls</v>
      </c>
      <c r="X1810" t="str">
        <f>IF(tbl_Customers[[#This Row],[account_length]] &lt;= 50, "0-50", IF(tbl_Customers[[#This Row],[account_length]] &lt;=100, "51-100", IF(tbl_Customers[[#This Row],[account_length]] &lt;= 150, "101-150", "151+")))</f>
        <v>51-100</v>
      </c>
      <c r="Y1810" s="30" t="str">
        <f>IF(tbl_Customers[[#This Row],[total_intl_charge]] &lt;= 3, "Low Charges", "High Charges")</f>
        <v>Low Charges</v>
      </c>
    </row>
    <row r="1811" spans="1:25"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c r="V1811">
        <f>IF(tbl_Customers[[#This Row],[churn]] = "yes", 1, 0)</f>
        <v>0</v>
      </c>
      <c r="W1811" t="str">
        <f>IF(tbl_Customers[[#This Row],[number_customer_service_calls]] &lt;= 1, "0-1 Calls", IF(tbl_Customers[[#This Row],[number_customer_service_calls]] &lt;= 3, "2-3 Calls", IF(tbl_Customers[[#This Row],[number_customer_service_calls]] &lt;=5, "4-5 Calls", "6+ Calls")))</f>
        <v>2-3 Calls</v>
      </c>
      <c r="X1811" t="str">
        <f>IF(tbl_Customers[[#This Row],[account_length]] &lt;= 50, "0-50", IF(tbl_Customers[[#This Row],[account_length]] &lt;=100, "51-100", IF(tbl_Customers[[#This Row],[account_length]] &lt;= 150, "101-150", "151+")))</f>
        <v>101-150</v>
      </c>
      <c r="Y1811" s="30" t="str">
        <f>IF(tbl_Customers[[#This Row],[total_intl_charge]] &lt;= 3, "Low Charges", "High Charges")</f>
        <v>Low Charges</v>
      </c>
    </row>
    <row r="1812" spans="1:25"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c r="V1812">
        <f>IF(tbl_Customers[[#This Row],[churn]] = "yes", 1, 0)</f>
        <v>0</v>
      </c>
      <c r="W1812" t="str">
        <f>IF(tbl_Customers[[#This Row],[number_customer_service_calls]] &lt;= 1, "0-1 Calls", IF(tbl_Customers[[#This Row],[number_customer_service_calls]] &lt;= 3, "2-3 Calls", IF(tbl_Customers[[#This Row],[number_customer_service_calls]] &lt;=5, "4-5 Calls", "6+ Calls")))</f>
        <v>0-1 Calls</v>
      </c>
      <c r="X1812" t="str">
        <f>IF(tbl_Customers[[#This Row],[account_length]] &lt;= 50, "0-50", IF(tbl_Customers[[#This Row],[account_length]] &lt;=100, "51-100", IF(tbl_Customers[[#This Row],[account_length]] &lt;= 150, "101-150", "151+")))</f>
        <v>51-100</v>
      </c>
      <c r="Y1812" s="30" t="str">
        <f>IF(tbl_Customers[[#This Row],[total_intl_charge]] &lt;= 3, "Low Charges", "High Charges")</f>
        <v>Low Charges</v>
      </c>
    </row>
    <row r="1813" spans="1:25"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c r="V1813">
        <f>IF(tbl_Customers[[#This Row],[churn]] = "yes", 1, 0)</f>
        <v>0</v>
      </c>
      <c r="W1813" t="str">
        <f>IF(tbl_Customers[[#This Row],[number_customer_service_calls]] &lt;= 1, "0-1 Calls", IF(tbl_Customers[[#This Row],[number_customer_service_calls]] &lt;= 3, "2-3 Calls", IF(tbl_Customers[[#This Row],[number_customer_service_calls]] &lt;=5, "4-5 Calls", "6+ Calls")))</f>
        <v>0-1 Calls</v>
      </c>
      <c r="X1813" t="str">
        <f>IF(tbl_Customers[[#This Row],[account_length]] &lt;= 50, "0-50", IF(tbl_Customers[[#This Row],[account_length]] &lt;=100, "51-100", IF(tbl_Customers[[#This Row],[account_length]] &lt;= 150, "101-150", "151+")))</f>
        <v>51-100</v>
      </c>
      <c r="Y1813" s="30" t="str">
        <f>IF(tbl_Customers[[#This Row],[total_intl_charge]] &lt;= 3, "Low Charges", "High Charges")</f>
        <v>Low Charges</v>
      </c>
    </row>
    <row r="1814" spans="1:25"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c r="V1814">
        <f>IF(tbl_Customers[[#This Row],[churn]] = "yes", 1, 0)</f>
        <v>0</v>
      </c>
      <c r="W1814" t="str">
        <f>IF(tbl_Customers[[#This Row],[number_customer_service_calls]] &lt;= 1, "0-1 Calls", IF(tbl_Customers[[#This Row],[number_customer_service_calls]] &lt;= 3, "2-3 Calls", IF(tbl_Customers[[#This Row],[number_customer_service_calls]] &lt;=5, "4-5 Calls", "6+ Calls")))</f>
        <v>2-3 Calls</v>
      </c>
      <c r="X1814" t="str">
        <f>IF(tbl_Customers[[#This Row],[account_length]] &lt;= 50, "0-50", IF(tbl_Customers[[#This Row],[account_length]] &lt;=100, "51-100", IF(tbl_Customers[[#This Row],[account_length]] &lt;= 150, "101-150", "151+")))</f>
        <v>101-150</v>
      </c>
      <c r="Y1814" s="30" t="str">
        <f>IF(tbl_Customers[[#This Row],[total_intl_charge]] &lt;= 3, "Low Charges", "High Charges")</f>
        <v>Low Charges</v>
      </c>
    </row>
    <row r="1815" spans="1:25"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c r="V1815">
        <f>IF(tbl_Customers[[#This Row],[churn]] = "yes", 1, 0)</f>
        <v>0</v>
      </c>
      <c r="W1815" t="str">
        <f>IF(tbl_Customers[[#This Row],[number_customer_service_calls]] &lt;= 1, "0-1 Calls", IF(tbl_Customers[[#This Row],[number_customer_service_calls]] &lt;= 3, "2-3 Calls", IF(tbl_Customers[[#This Row],[number_customer_service_calls]] &lt;=5, "4-5 Calls", "6+ Calls")))</f>
        <v>0-1 Calls</v>
      </c>
      <c r="X1815" t="str">
        <f>IF(tbl_Customers[[#This Row],[account_length]] &lt;= 50, "0-50", IF(tbl_Customers[[#This Row],[account_length]] &lt;=100, "51-100", IF(tbl_Customers[[#This Row],[account_length]] &lt;= 150, "101-150", "151+")))</f>
        <v>51-100</v>
      </c>
      <c r="Y1815" s="30" t="str">
        <f>IF(tbl_Customers[[#This Row],[total_intl_charge]] &lt;= 3, "Low Charges", "High Charges")</f>
        <v>High Charges</v>
      </c>
    </row>
    <row r="1816" spans="1:25"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c r="V1816">
        <f>IF(tbl_Customers[[#This Row],[churn]] = "yes", 1, 0)</f>
        <v>0</v>
      </c>
      <c r="W1816" t="str">
        <f>IF(tbl_Customers[[#This Row],[number_customer_service_calls]] &lt;= 1, "0-1 Calls", IF(tbl_Customers[[#This Row],[number_customer_service_calls]] &lt;= 3, "2-3 Calls", IF(tbl_Customers[[#This Row],[number_customer_service_calls]] &lt;=5, "4-5 Calls", "6+ Calls")))</f>
        <v>0-1 Calls</v>
      </c>
      <c r="X1816" t="str">
        <f>IF(tbl_Customers[[#This Row],[account_length]] &lt;= 50, "0-50", IF(tbl_Customers[[#This Row],[account_length]] &lt;=100, "51-100", IF(tbl_Customers[[#This Row],[account_length]] &lt;= 150, "101-150", "151+")))</f>
        <v>51-100</v>
      </c>
      <c r="Y1816" s="30" t="str">
        <f>IF(tbl_Customers[[#This Row],[total_intl_charge]] &lt;= 3, "Low Charges", "High Charges")</f>
        <v>High Charges</v>
      </c>
    </row>
    <row r="1817" spans="1:25"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c r="V1817">
        <f>IF(tbl_Customers[[#This Row],[churn]] = "yes", 1, 0)</f>
        <v>0</v>
      </c>
      <c r="W1817" t="str">
        <f>IF(tbl_Customers[[#This Row],[number_customer_service_calls]] &lt;= 1, "0-1 Calls", IF(tbl_Customers[[#This Row],[number_customer_service_calls]] &lt;= 3, "2-3 Calls", IF(tbl_Customers[[#This Row],[number_customer_service_calls]] &lt;=5, "4-5 Calls", "6+ Calls")))</f>
        <v>0-1 Calls</v>
      </c>
      <c r="X1817" t="str">
        <f>IF(tbl_Customers[[#This Row],[account_length]] &lt;= 50, "0-50", IF(tbl_Customers[[#This Row],[account_length]] &lt;=100, "51-100", IF(tbl_Customers[[#This Row],[account_length]] &lt;= 150, "101-150", "151+")))</f>
        <v>0-50</v>
      </c>
      <c r="Y1817" s="30" t="str">
        <f>IF(tbl_Customers[[#This Row],[total_intl_charge]] &lt;= 3, "Low Charges", "High Charges")</f>
        <v>High Charges</v>
      </c>
    </row>
    <row r="1818" spans="1:25"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c r="V1818">
        <f>IF(tbl_Customers[[#This Row],[churn]] = "yes", 1, 0)</f>
        <v>0</v>
      </c>
      <c r="W1818" t="str">
        <f>IF(tbl_Customers[[#This Row],[number_customer_service_calls]] &lt;= 1, "0-1 Calls", IF(tbl_Customers[[#This Row],[number_customer_service_calls]] &lt;= 3, "2-3 Calls", IF(tbl_Customers[[#This Row],[number_customer_service_calls]] &lt;=5, "4-5 Calls", "6+ Calls")))</f>
        <v>0-1 Calls</v>
      </c>
      <c r="X1818" t="str">
        <f>IF(tbl_Customers[[#This Row],[account_length]] &lt;= 50, "0-50", IF(tbl_Customers[[#This Row],[account_length]] &lt;=100, "51-100", IF(tbl_Customers[[#This Row],[account_length]] &lt;= 150, "101-150", "151+")))</f>
        <v>101-150</v>
      </c>
      <c r="Y1818" s="30" t="str">
        <f>IF(tbl_Customers[[#This Row],[total_intl_charge]] &lt;= 3, "Low Charges", "High Charges")</f>
        <v>Low Charges</v>
      </c>
    </row>
    <row r="1819" spans="1:25"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c r="V1819">
        <f>IF(tbl_Customers[[#This Row],[churn]] = "yes", 1, 0)</f>
        <v>0</v>
      </c>
      <c r="W1819" t="str">
        <f>IF(tbl_Customers[[#This Row],[number_customer_service_calls]] &lt;= 1, "0-1 Calls", IF(tbl_Customers[[#This Row],[number_customer_service_calls]] &lt;= 3, "2-3 Calls", IF(tbl_Customers[[#This Row],[number_customer_service_calls]] &lt;=5, "4-5 Calls", "6+ Calls")))</f>
        <v>2-3 Calls</v>
      </c>
      <c r="X1819" t="str">
        <f>IF(tbl_Customers[[#This Row],[account_length]] &lt;= 50, "0-50", IF(tbl_Customers[[#This Row],[account_length]] &lt;=100, "51-100", IF(tbl_Customers[[#This Row],[account_length]] &lt;= 150, "101-150", "151+")))</f>
        <v>101-150</v>
      </c>
      <c r="Y1819" s="30" t="str">
        <f>IF(tbl_Customers[[#This Row],[total_intl_charge]] &lt;= 3, "Low Charges", "High Charges")</f>
        <v>Low Charges</v>
      </c>
    </row>
    <row r="1820" spans="1:25"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c r="V1820">
        <f>IF(tbl_Customers[[#This Row],[churn]] = "yes", 1, 0)</f>
        <v>1</v>
      </c>
      <c r="W1820" t="str">
        <f>IF(tbl_Customers[[#This Row],[number_customer_service_calls]] &lt;= 1, "0-1 Calls", IF(tbl_Customers[[#This Row],[number_customer_service_calls]] &lt;= 3, "2-3 Calls", IF(tbl_Customers[[#This Row],[number_customer_service_calls]] &lt;=5, "4-5 Calls", "6+ Calls")))</f>
        <v>2-3 Calls</v>
      </c>
      <c r="X1820" t="str">
        <f>IF(tbl_Customers[[#This Row],[account_length]] &lt;= 50, "0-50", IF(tbl_Customers[[#This Row],[account_length]] &lt;=100, "51-100", IF(tbl_Customers[[#This Row],[account_length]] &lt;= 150, "101-150", "151+")))</f>
        <v>51-100</v>
      </c>
      <c r="Y1820" s="30" t="str">
        <f>IF(tbl_Customers[[#This Row],[total_intl_charge]] &lt;= 3, "Low Charges", "High Charges")</f>
        <v>High Charges</v>
      </c>
    </row>
    <row r="1821" spans="1:25"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c r="V1821">
        <f>IF(tbl_Customers[[#This Row],[churn]] = "yes", 1, 0)</f>
        <v>0</v>
      </c>
      <c r="W1821" t="str">
        <f>IF(tbl_Customers[[#This Row],[number_customer_service_calls]] &lt;= 1, "0-1 Calls", IF(tbl_Customers[[#This Row],[number_customer_service_calls]] &lt;= 3, "2-3 Calls", IF(tbl_Customers[[#This Row],[number_customer_service_calls]] &lt;=5, "4-5 Calls", "6+ Calls")))</f>
        <v>4-5 Calls</v>
      </c>
      <c r="X1821" t="str">
        <f>IF(tbl_Customers[[#This Row],[account_length]] &lt;= 50, "0-50", IF(tbl_Customers[[#This Row],[account_length]] &lt;=100, "51-100", IF(tbl_Customers[[#This Row],[account_length]] &lt;= 150, "101-150", "151+")))</f>
        <v>0-50</v>
      </c>
      <c r="Y1821" s="30" t="str">
        <f>IF(tbl_Customers[[#This Row],[total_intl_charge]] &lt;= 3, "Low Charges", "High Charges")</f>
        <v>High Charges</v>
      </c>
    </row>
    <row r="1822" spans="1:25"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c r="V1822">
        <f>IF(tbl_Customers[[#This Row],[churn]] = "yes", 1, 0)</f>
        <v>0</v>
      </c>
      <c r="W1822" t="str">
        <f>IF(tbl_Customers[[#This Row],[number_customer_service_calls]] &lt;= 1, "0-1 Calls", IF(tbl_Customers[[#This Row],[number_customer_service_calls]] &lt;= 3, "2-3 Calls", IF(tbl_Customers[[#This Row],[number_customer_service_calls]] &lt;=5, "4-5 Calls", "6+ Calls")))</f>
        <v>2-3 Calls</v>
      </c>
      <c r="X1822" t="str">
        <f>IF(tbl_Customers[[#This Row],[account_length]] &lt;= 50, "0-50", IF(tbl_Customers[[#This Row],[account_length]] &lt;=100, "51-100", IF(tbl_Customers[[#This Row],[account_length]] &lt;= 150, "101-150", "151+")))</f>
        <v>51-100</v>
      </c>
      <c r="Y1822" s="30" t="str">
        <f>IF(tbl_Customers[[#This Row],[total_intl_charge]] &lt;= 3, "Low Charges", "High Charges")</f>
        <v>Low Charges</v>
      </c>
    </row>
    <row r="1823" spans="1:25"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c r="V1823">
        <f>IF(tbl_Customers[[#This Row],[churn]] = "yes", 1, 0)</f>
        <v>1</v>
      </c>
      <c r="W1823" t="str">
        <f>IF(tbl_Customers[[#This Row],[number_customer_service_calls]] &lt;= 1, "0-1 Calls", IF(tbl_Customers[[#This Row],[number_customer_service_calls]] &lt;= 3, "2-3 Calls", IF(tbl_Customers[[#This Row],[number_customer_service_calls]] &lt;=5, "4-5 Calls", "6+ Calls")))</f>
        <v>0-1 Calls</v>
      </c>
      <c r="X1823" t="str">
        <f>IF(tbl_Customers[[#This Row],[account_length]] &lt;= 50, "0-50", IF(tbl_Customers[[#This Row],[account_length]] &lt;=100, "51-100", IF(tbl_Customers[[#This Row],[account_length]] &lt;= 150, "101-150", "151+")))</f>
        <v>51-100</v>
      </c>
      <c r="Y1823" s="30" t="str">
        <f>IF(tbl_Customers[[#This Row],[total_intl_charge]] &lt;= 3, "Low Charges", "High Charges")</f>
        <v>High Charges</v>
      </c>
    </row>
    <row r="1824" spans="1:25"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c r="V1824">
        <f>IF(tbl_Customers[[#This Row],[churn]] = "yes", 1, 0)</f>
        <v>0</v>
      </c>
      <c r="W1824" t="str">
        <f>IF(tbl_Customers[[#This Row],[number_customer_service_calls]] &lt;= 1, "0-1 Calls", IF(tbl_Customers[[#This Row],[number_customer_service_calls]] &lt;= 3, "2-3 Calls", IF(tbl_Customers[[#This Row],[number_customer_service_calls]] &lt;=5, "4-5 Calls", "6+ Calls")))</f>
        <v>0-1 Calls</v>
      </c>
      <c r="X1824" t="str">
        <f>IF(tbl_Customers[[#This Row],[account_length]] &lt;= 50, "0-50", IF(tbl_Customers[[#This Row],[account_length]] &lt;=100, "51-100", IF(tbl_Customers[[#This Row],[account_length]] &lt;= 150, "101-150", "151+")))</f>
        <v>151+</v>
      </c>
      <c r="Y1824" s="30" t="str">
        <f>IF(tbl_Customers[[#This Row],[total_intl_charge]] &lt;= 3, "Low Charges", "High Charges")</f>
        <v>High Charges</v>
      </c>
    </row>
    <row r="1825" spans="1:25"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c r="V1825">
        <f>IF(tbl_Customers[[#This Row],[churn]] = "yes", 1, 0)</f>
        <v>0</v>
      </c>
      <c r="W1825" t="str">
        <f>IF(tbl_Customers[[#This Row],[number_customer_service_calls]] &lt;= 1, "0-1 Calls", IF(tbl_Customers[[#This Row],[number_customer_service_calls]] &lt;= 3, "2-3 Calls", IF(tbl_Customers[[#This Row],[number_customer_service_calls]] &lt;=5, "4-5 Calls", "6+ Calls")))</f>
        <v>0-1 Calls</v>
      </c>
      <c r="X1825" t="str">
        <f>IF(tbl_Customers[[#This Row],[account_length]] &lt;= 50, "0-50", IF(tbl_Customers[[#This Row],[account_length]] &lt;=100, "51-100", IF(tbl_Customers[[#This Row],[account_length]] &lt;= 150, "101-150", "151+")))</f>
        <v>101-150</v>
      </c>
      <c r="Y1825" s="30" t="str">
        <f>IF(tbl_Customers[[#This Row],[total_intl_charge]] &lt;= 3, "Low Charges", "High Charges")</f>
        <v>Low Charges</v>
      </c>
    </row>
    <row r="1826" spans="1:25"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c r="V1826">
        <f>IF(tbl_Customers[[#This Row],[churn]] = "yes", 1, 0)</f>
        <v>0</v>
      </c>
      <c r="W1826" t="str">
        <f>IF(tbl_Customers[[#This Row],[number_customer_service_calls]] &lt;= 1, "0-1 Calls", IF(tbl_Customers[[#This Row],[number_customer_service_calls]] &lt;= 3, "2-3 Calls", IF(tbl_Customers[[#This Row],[number_customer_service_calls]] &lt;=5, "4-5 Calls", "6+ Calls")))</f>
        <v>0-1 Calls</v>
      </c>
      <c r="X1826" t="str">
        <f>IF(tbl_Customers[[#This Row],[account_length]] &lt;= 50, "0-50", IF(tbl_Customers[[#This Row],[account_length]] &lt;=100, "51-100", IF(tbl_Customers[[#This Row],[account_length]] &lt;= 150, "101-150", "151+")))</f>
        <v>51-100</v>
      </c>
      <c r="Y1826" s="30" t="str">
        <f>IF(tbl_Customers[[#This Row],[total_intl_charge]] &lt;= 3, "Low Charges", "High Charges")</f>
        <v>Low Charges</v>
      </c>
    </row>
    <row r="1827" spans="1:25"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c r="V1827">
        <f>IF(tbl_Customers[[#This Row],[churn]] = "yes", 1, 0)</f>
        <v>1</v>
      </c>
      <c r="W1827" t="str">
        <f>IF(tbl_Customers[[#This Row],[number_customer_service_calls]] &lt;= 1, "0-1 Calls", IF(tbl_Customers[[#This Row],[number_customer_service_calls]] &lt;= 3, "2-3 Calls", IF(tbl_Customers[[#This Row],[number_customer_service_calls]] &lt;=5, "4-5 Calls", "6+ Calls")))</f>
        <v>2-3 Calls</v>
      </c>
      <c r="X1827" t="str">
        <f>IF(tbl_Customers[[#This Row],[account_length]] &lt;= 50, "0-50", IF(tbl_Customers[[#This Row],[account_length]] &lt;=100, "51-100", IF(tbl_Customers[[#This Row],[account_length]] &lt;= 150, "101-150", "151+")))</f>
        <v>101-150</v>
      </c>
      <c r="Y1827" s="30" t="str">
        <f>IF(tbl_Customers[[#This Row],[total_intl_charge]] &lt;= 3, "Low Charges", "High Charges")</f>
        <v>High Charges</v>
      </c>
    </row>
    <row r="1828" spans="1:25"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c r="V1828">
        <f>IF(tbl_Customers[[#This Row],[churn]] = "yes", 1, 0)</f>
        <v>0</v>
      </c>
      <c r="W1828" t="str">
        <f>IF(tbl_Customers[[#This Row],[number_customer_service_calls]] &lt;= 1, "0-1 Calls", IF(tbl_Customers[[#This Row],[number_customer_service_calls]] &lt;= 3, "2-3 Calls", IF(tbl_Customers[[#This Row],[number_customer_service_calls]] &lt;=5, "4-5 Calls", "6+ Calls")))</f>
        <v>0-1 Calls</v>
      </c>
      <c r="X1828" t="str">
        <f>IF(tbl_Customers[[#This Row],[account_length]] &lt;= 50, "0-50", IF(tbl_Customers[[#This Row],[account_length]] &lt;=100, "51-100", IF(tbl_Customers[[#This Row],[account_length]] &lt;= 150, "101-150", "151+")))</f>
        <v>51-100</v>
      </c>
      <c r="Y1828" s="30" t="str">
        <f>IF(tbl_Customers[[#This Row],[total_intl_charge]] &lt;= 3, "Low Charges", "High Charges")</f>
        <v>Low Charges</v>
      </c>
    </row>
    <row r="1829" spans="1:25"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c r="V1829">
        <f>IF(tbl_Customers[[#This Row],[churn]] = "yes", 1, 0)</f>
        <v>0</v>
      </c>
      <c r="W1829" t="str">
        <f>IF(tbl_Customers[[#This Row],[number_customer_service_calls]] &lt;= 1, "0-1 Calls", IF(tbl_Customers[[#This Row],[number_customer_service_calls]] &lt;= 3, "2-3 Calls", IF(tbl_Customers[[#This Row],[number_customer_service_calls]] &lt;=5, "4-5 Calls", "6+ Calls")))</f>
        <v>0-1 Calls</v>
      </c>
      <c r="X1829" t="str">
        <f>IF(tbl_Customers[[#This Row],[account_length]] &lt;= 50, "0-50", IF(tbl_Customers[[#This Row],[account_length]] &lt;=100, "51-100", IF(tbl_Customers[[#This Row],[account_length]] &lt;= 150, "101-150", "151+")))</f>
        <v>101-150</v>
      </c>
      <c r="Y1829" s="30" t="str">
        <f>IF(tbl_Customers[[#This Row],[total_intl_charge]] &lt;= 3, "Low Charges", "High Charges")</f>
        <v>High Charges</v>
      </c>
    </row>
    <row r="1830" spans="1:25"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c r="V1830">
        <f>IF(tbl_Customers[[#This Row],[churn]] = "yes", 1, 0)</f>
        <v>1</v>
      </c>
      <c r="W1830" t="str">
        <f>IF(tbl_Customers[[#This Row],[number_customer_service_calls]] &lt;= 1, "0-1 Calls", IF(tbl_Customers[[#This Row],[number_customer_service_calls]] &lt;= 3, "2-3 Calls", IF(tbl_Customers[[#This Row],[number_customer_service_calls]] &lt;=5, "4-5 Calls", "6+ Calls")))</f>
        <v>2-3 Calls</v>
      </c>
      <c r="X1830" t="str">
        <f>IF(tbl_Customers[[#This Row],[account_length]] &lt;= 50, "0-50", IF(tbl_Customers[[#This Row],[account_length]] &lt;=100, "51-100", IF(tbl_Customers[[#This Row],[account_length]] &lt;= 150, "101-150", "151+")))</f>
        <v>151+</v>
      </c>
      <c r="Y1830" s="30" t="str">
        <f>IF(tbl_Customers[[#This Row],[total_intl_charge]] &lt;= 3, "Low Charges", "High Charges")</f>
        <v>High Charges</v>
      </c>
    </row>
    <row r="1831" spans="1:25"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c r="V1831">
        <f>IF(tbl_Customers[[#This Row],[churn]] = "yes", 1, 0)</f>
        <v>0</v>
      </c>
      <c r="W1831" t="str">
        <f>IF(tbl_Customers[[#This Row],[number_customer_service_calls]] &lt;= 1, "0-1 Calls", IF(tbl_Customers[[#This Row],[number_customer_service_calls]] &lt;= 3, "2-3 Calls", IF(tbl_Customers[[#This Row],[number_customer_service_calls]] &lt;=5, "4-5 Calls", "6+ Calls")))</f>
        <v>2-3 Calls</v>
      </c>
      <c r="X1831" t="str">
        <f>IF(tbl_Customers[[#This Row],[account_length]] &lt;= 50, "0-50", IF(tbl_Customers[[#This Row],[account_length]] &lt;=100, "51-100", IF(tbl_Customers[[#This Row],[account_length]] &lt;= 150, "101-150", "151+")))</f>
        <v>51-100</v>
      </c>
      <c r="Y1831" s="30" t="str">
        <f>IF(tbl_Customers[[#This Row],[total_intl_charge]] &lt;= 3, "Low Charges", "High Charges")</f>
        <v>Low Charges</v>
      </c>
    </row>
    <row r="1832" spans="1:25"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c r="V1832">
        <f>IF(tbl_Customers[[#This Row],[churn]] = "yes", 1, 0)</f>
        <v>0</v>
      </c>
      <c r="W1832" t="str">
        <f>IF(tbl_Customers[[#This Row],[number_customer_service_calls]] &lt;= 1, "0-1 Calls", IF(tbl_Customers[[#This Row],[number_customer_service_calls]] &lt;= 3, "2-3 Calls", IF(tbl_Customers[[#This Row],[number_customer_service_calls]] &lt;=5, "4-5 Calls", "6+ Calls")))</f>
        <v>0-1 Calls</v>
      </c>
      <c r="X1832" t="str">
        <f>IF(tbl_Customers[[#This Row],[account_length]] &lt;= 50, "0-50", IF(tbl_Customers[[#This Row],[account_length]] &lt;=100, "51-100", IF(tbl_Customers[[#This Row],[account_length]] &lt;= 150, "101-150", "151+")))</f>
        <v>151+</v>
      </c>
      <c r="Y1832" s="30" t="str">
        <f>IF(tbl_Customers[[#This Row],[total_intl_charge]] &lt;= 3, "Low Charges", "High Charges")</f>
        <v>Low Charges</v>
      </c>
    </row>
    <row r="1833" spans="1:25"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c r="V1833">
        <f>IF(tbl_Customers[[#This Row],[churn]] = "yes", 1, 0)</f>
        <v>0</v>
      </c>
      <c r="W1833" t="str">
        <f>IF(tbl_Customers[[#This Row],[number_customer_service_calls]] &lt;= 1, "0-1 Calls", IF(tbl_Customers[[#This Row],[number_customer_service_calls]] &lt;= 3, "2-3 Calls", IF(tbl_Customers[[#This Row],[number_customer_service_calls]] &lt;=5, "4-5 Calls", "6+ Calls")))</f>
        <v>2-3 Calls</v>
      </c>
      <c r="X1833" t="str">
        <f>IF(tbl_Customers[[#This Row],[account_length]] &lt;= 50, "0-50", IF(tbl_Customers[[#This Row],[account_length]] &lt;=100, "51-100", IF(tbl_Customers[[#This Row],[account_length]] &lt;= 150, "101-150", "151+")))</f>
        <v>51-100</v>
      </c>
      <c r="Y1833" s="30" t="str">
        <f>IF(tbl_Customers[[#This Row],[total_intl_charge]] &lt;= 3, "Low Charges", "High Charges")</f>
        <v>Low Charges</v>
      </c>
    </row>
    <row r="1834" spans="1:25"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c r="V1834">
        <f>IF(tbl_Customers[[#This Row],[churn]] = "yes", 1, 0)</f>
        <v>0</v>
      </c>
      <c r="W1834" t="str">
        <f>IF(tbl_Customers[[#This Row],[number_customer_service_calls]] &lt;= 1, "0-1 Calls", IF(tbl_Customers[[#This Row],[number_customer_service_calls]] &lt;= 3, "2-3 Calls", IF(tbl_Customers[[#This Row],[number_customer_service_calls]] &lt;=5, "4-5 Calls", "6+ Calls")))</f>
        <v>2-3 Calls</v>
      </c>
      <c r="X1834" t="str">
        <f>IF(tbl_Customers[[#This Row],[account_length]] &lt;= 50, "0-50", IF(tbl_Customers[[#This Row],[account_length]] &lt;=100, "51-100", IF(tbl_Customers[[#This Row],[account_length]] &lt;= 150, "101-150", "151+")))</f>
        <v>101-150</v>
      </c>
      <c r="Y1834" s="30" t="str">
        <f>IF(tbl_Customers[[#This Row],[total_intl_charge]] &lt;= 3, "Low Charges", "High Charges")</f>
        <v>High Charges</v>
      </c>
    </row>
    <row r="1835" spans="1:25"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c r="V1835">
        <f>IF(tbl_Customers[[#This Row],[churn]] = "yes", 1, 0)</f>
        <v>1</v>
      </c>
      <c r="W1835" t="str">
        <f>IF(tbl_Customers[[#This Row],[number_customer_service_calls]] &lt;= 1, "0-1 Calls", IF(tbl_Customers[[#This Row],[number_customer_service_calls]] &lt;= 3, "2-3 Calls", IF(tbl_Customers[[#This Row],[number_customer_service_calls]] &lt;=5, "4-5 Calls", "6+ Calls")))</f>
        <v>2-3 Calls</v>
      </c>
      <c r="X1835" t="str">
        <f>IF(tbl_Customers[[#This Row],[account_length]] &lt;= 50, "0-50", IF(tbl_Customers[[#This Row],[account_length]] &lt;=100, "51-100", IF(tbl_Customers[[#This Row],[account_length]] &lt;= 150, "101-150", "151+")))</f>
        <v>151+</v>
      </c>
      <c r="Y1835" s="30" t="str">
        <f>IF(tbl_Customers[[#This Row],[total_intl_charge]] &lt;= 3, "Low Charges", "High Charges")</f>
        <v>High Charges</v>
      </c>
    </row>
    <row r="1836" spans="1:25"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c r="V1836">
        <f>IF(tbl_Customers[[#This Row],[churn]] = "yes", 1, 0)</f>
        <v>0</v>
      </c>
      <c r="W1836" t="str">
        <f>IF(tbl_Customers[[#This Row],[number_customer_service_calls]] &lt;= 1, "0-1 Calls", IF(tbl_Customers[[#This Row],[number_customer_service_calls]] &lt;= 3, "2-3 Calls", IF(tbl_Customers[[#This Row],[number_customer_service_calls]] &lt;=5, "4-5 Calls", "6+ Calls")))</f>
        <v>2-3 Calls</v>
      </c>
      <c r="X1836" t="str">
        <f>IF(tbl_Customers[[#This Row],[account_length]] &lt;= 50, "0-50", IF(tbl_Customers[[#This Row],[account_length]] &lt;=100, "51-100", IF(tbl_Customers[[#This Row],[account_length]] &lt;= 150, "101-150", "151+")))</f>
        <v>51-100</v>
      </c>
      <c r="Y1836" s="30" t="str">
        <f>IF(tbl_Customers[[#This Row],[total_intl_charge]] &lt;= 3, "Low Charges", "High Charges")</f>
        <v>High Charges</v>
      </c>
    </row>
    <row r="1837" spans="1:25"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c r="V1837">
        <f>IF(tbl_Customers[[#This Row],[churn]] = "yes", 1, 0)</f>
        <v>0</v>
      </c>
      <c r="W1837" t="str">
        <f>IF(tbl_Customers[[#This Row],[number_customer_service_calls]] &lt;= 1, "0-1 Calls", IF(tbl_Customers[[#This Row],[number_customer_service_calls]] &lt;= 3, "2-3 Calls", IF(tbl_Customers[[#This Row],[number_customer_service_calls]] &lt;=5, "4-5 Calls", "6+ Calls")))</f>
        <v>2-3 Calls</v>
      </c>
      <c r="X1837" t="str">
        <f>IF(tbl_Customers[[#This Row],[account_length]] &lt;= 50, "0-50", IF(tbl_Customers[[#This Row],[account_length]] &lt;=100, "51-100", IF(tbl_Customers[[#This Row],[account_length]] &lt;= 150, "101-150", "151+")))</f>
        <v>101-150</v>
      </c>
      <c r="Y1837" s="30" t="str">
        <f>IF(tbl_Customers[[#This Row],[total_intl_charge]] &lt;= 3, "Low Charges", "High Charges")</f>
        <v>Low Charges</v>
      </c>
    </row>
    <row r="1838" spans="1:25"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c r="V1838">
        <f>IF(tbl_Customers[[#This Row],[churn]] = "yes", 1, 0)</f>
        <v>1</v>
      </c>
      <c r="W1838" t="str">
        <f>IF(tbl_Customers[[#This Row],[number_customer_service_calls]] &lt;= 1, "0-1 Calls", IF(tbl_Customers[[#This Row],[number_customer_service_calls]] &lt;= 3, "2-3 Calls", IF(tbl_Customers[[#This Row],[number_customer_service_calls]] &lt;=5, "4-5 Calls", "6+ Calls")))</f>
        <v>0-1 Calls</v>
      </c>
      <c r="X1838" t="str">
        <f>IF(tbl_Customers[[#This Row],[account_length]] &lt;= 50, "0-50", IF(tbl_Customers[[#This Row],[account_length]] &lt;=100, "51-100", IF(tbl_Customers[[#This Row],[account_length]] &lt;= 150, "101-150", "151+")))</f>
        <v>151+</v>
      </c>
      <c r="Y1838" s="30" t="str">
        <f>IF(tbl_Customers[[#This Row],[total_intl_charge]] &lt;= 3, "Low Charges", "High Charges")</f>
        <v>High Charges</v>
      </c>
    </row>
    <row r="1839" spans="1:25"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c r="V1839">
        <f>IF(tbl_Customers[[#This Row],[churn]] = "yes", 1, 0)</f>
        <v>0</v>
      </c>
      <c r="W1839" t="str">
        <f>IF(tbl_Customers[[#This Row],[number_customer_service_calls]] &lt;= 1, "0-1 Calls", IF(tbl_Customers[[#This Row],[number_customer_service_calls]] &lt;= 3, "2-3 Calls", IF(tbl_Customers[[#This Row],[number_customer_service_calls]] &lt;=5, "4-5 Calls", "6+ Calls")))</f>
        <v>0-1 Calls</v>
      </c>
      <c r="X1839" t="str">
        <f>IF(tbl_Customers[[#This Row],[account_length]] &lt;= 50, "0-50", IF(tbl_Customers[[#This Row],[account_length]] &lt;=100, "51-100", IF(tbl_Customers[[#This Row],[account_length]] &lt;= 150, "101-150", "151+")))</f>
        <v>101-150</v>
      </c>
      <c r="Y1839" s="30" t="str">
        <f>IF(tbl_Customers[[#This Row],[total_intl_charge]] &lt;= 3, "Low Charges", "High Charges")</f>
        <v>High Charges</v>
      </c>
    </row>
    <row r="1840" spans="1:25"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c r="V1840">
        <f>IF(tbl_Customers[[#This Row],[churn]] = "yes", 1, 0)</f>
        <v>1</v>
      </c>
      <c r="W1840" t="str">
        <f>IF(tbl_Customers[[#This Row],[number_customer_service_calls]] &lt;= 1, "0-1 Calls", IF(tbl_Customers[[#This Row],[number_customer_service_calls]] &lt;= 3, "2-3 Calls", IF(tbl_Customers[[#This Row],[number_customer_service_calls]] &lt;=5, "4-5 Calls", "6+ Calls")))</f>
        <v>0-1 Calls</v>
      </c>
      <c r="X1840" t="str">
        <f>IF(tbl_Customers[[#This Row],[account_length]] &lt;= 50, "0-50", IF(tbl_Customers[[#This Row],[account_length]] &lt;=100, "51-100", IF(tbl_Customers[[#This Row],[account_length]] &lt;= 150, "101-150", "151+")))</f>
        <v>51-100</v>
      </c>
      <c r="Y1840" s="30" t="str">
        <f>IF(tbl_Customers[[#This Row],[total_intl_charge]] &lt;= 3, "Low Charges", "High Charges")</f>
        <v>Low Charges</v>
      </c>
    </row>
    <row r="1841" spans="1:25"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c r="V1841">
        <f>IF(tbl_Customers[[#This Row],[churn]] = "yes", 1, 0)</f>
        <v>0</v>
      </c>
      <c r="W1841" t="str">
        <f>IF(tbl_Customers[[#This Row],[number_customer_service_calls]] &lt;= 1, "0-1 Calls", IF(tbl_Customers[[#This Row],[number_customer_service_calls]] &lt;= 3, "2-3 Calls", IF(tbl_Customers[[#This Row],[number_customer_service_calls]] &lt;=5, "4-5 Calls", "6+ Calls")))</f>
        <v>0-1 Calls</v>
      </c>
      <c r="X1841" t="str">
        <f>IF(tbl_Customers[[#This Row],[account_length]] &lt;= 50, "0-50", IF(tbl_Customers[[#This Row],[account_length]] &lt;=100, "51-100", IF(tbl_Customers[[#This Row],[account_length]] &lt;= 150, "101-150", "151+")))</f>
        <v>51-100</v>
      </c>
      <c r="Y1841" s="30" t="str">
        <f>IF(tbl_Customers[[#This Row],[total_intl_charge]] &lt;= 3, "Low Charges", "High Charges")</f>
        <v>High Charges</v>
      </c>
    </row>
    <row r="1842" spans="1:25"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c r="V1842">
        <f>IF(tbl_Customers[[#This Row],[churn]] = "yes", 1, 0)</f>
        <v>0</v>
      </c>
      <c r="W1842" t="str">
        <f>IF(tbl_Customers[[#This Row],[number_customer_service_calls]] &lt;= 1, "0-1 Calls", IF(tbl_Customers[[#This Row],[number_customer_service_calls]] &lt;= 3, "2-3 Calls", IF(tbl_Customers[[#This Row],[number_customer_service_calls]] &lt;=5, "4-5 Calls", "6+ Calls")))</f>
        <v>0-1 Calls</v>
      </c>
      <c r="X1842" t="str">
        <f>IF(tbl_Customers[[#This Row],[account_length]] &lt;= 50, "0-50", IF(tbl_Customers[[#This Row],[account_length]] &lt;=100, "51-100", IF(tbl_Customers[[#This Row],[account_length]] &lt;= 150, "101-150", "151+")))</f>
        <v>101-150</v>
      </c>
      <c r="Y1842" s="30" t="str">
        <f>IF(tbl_Customers[[#This Row],[total_intl_charge]] &lt;= 3, "Low Charges", "High Charges")</f>
        <v>Low Charges</v>
      </c>
    </row>
    <row r="1843" spans="1:25"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c r="V1843">
        <f>IF(tbl_Customers[[#This Row],[churn]] = "yes", 1, 0)</f>
        <v>0</v>
      </c>
      <c r="W1843" t="str">
        <f>IF(tbl_Customers[[#This Row],[number_customer_service_calls]] &lt;= 1, "0-1 Calls", IF(tbl_Customers[[#This Row],[number_customer_service_calls]] &lt;= 3, "2-3 Calls", IF(tbl_Customers[[#This Row],[number_customer_service_calls]] &lt;=5, "4-5 Calls", "6+ Calls")))</f>
        <v>0-1 Calls</v>
      </c>
      <c r="X1843" t="str">
        <f>IF(tbl_Customers[[#This Row],[account_length]] &lt;= 50, "0-50", IF(tbl_Customers[[#This Row],[account_length]] &lt;=100, "51-100", IF(tbl_Customers[[#This Row],[account_length]] &lt;= 150, "101-150", "151+")))</f>
        <v>101-150</v>
      </c>
      <c r="Y1843" s="30" t="str">
        <f>IF(tbl_Customers[[#This Row],[total_intl_charge]] &lt;= 3, "Low Charges", "High Charges")</f>
        <v>Low Charges</v>
      </c>
    </row>
    <row r="1844" spans="1:25"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c r="V1844">
        <f>IF(tbl_Customers[[#This Row],[churn]] = "yes", 1, 0)</f>
        <v>1</v>
      </c>
      <c r="W1844" t="str">
        <f>IF(tbl_Customers[[#This Row],[number_customer_service_calls]] &lt;= 1, "0-1 Calls", IF(tbl_Customers[[#This Row],[number_customer_service_calls]] &lt;= 3, "2-3 Calls", IF(tbl_Customers[[#This Row],[number_customer_service_calls]] &lt;=5, "4-5 Calls", "6+ Calls")))</f>
        <v>2-3 Calls</v>
      </c>
      <c r="X1844" t="str">
        <f>IF(tbl_Customers[[#This Row],[account_length]] &lt;= 50, "0-50", IF(tbl_Customers[[#This Row],[account_length]] &lt;=100, "51-100", IF(tbl_Customers[[#This Row],[account_length]] &lt;= 150, "101-150", "151+")))</f>
        <v>101-150</v>
      </c>
      <c r="Y1844" s="30" t="str">
        <f>IF(tbl_Customers[[#This Row],[total_intl_charge]] &lt;= 3, "Low Charges", "High Charges")</f>
        <v>Low Charges</v>
      </c>
    </row>
    <row r="1845" spans="1:25"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c r="V1845">
        <f>IF(tbl_Customers[[#This Row],[churn]] = "yes", 1, 0)</f>
        <v>0</v>
      </c>
      <c r="W1845" t="str">
        <f>IF(tbl_Customers[[#This Row],[number_customer_service_calls]] &lt;= 1, "0-1 Calls", IF(tbl_Customers[[#This Row],[number_customer_service_calls]] &lt;= 3, "2-3 Calls", IF(tbl_Customers[[#This Row],[number_customer_service_calls]] &lt;=5, "4-5 Calls", "6+ Calls")))</f>
        <v>2-3 Calls</v>
      </c>
      <c r="X1845" t="str">
        <f>IF(tbl_Customers[[#This Row],[account_length]] &lt;= 50, "0-50", IF(tbl_Customers[[#This Row],[account_length]] &lt;=100, "51-100", IF(tbl_Customers[[#This Row],[account_length]] &lt;= 150, "101-150", "151+")))</f>
        <v>151+</v>
      </c>
      <c r="Y1845" s="30" t="str">
        <f>IF(tbl_Customers[[#This Row],[total_intl_charge]] &lt;= 3, "Low Charges", "High Charges")</f>
        <v>High Charges</v>
      </c>
    </row>
    <row r="1846" spans="1:25"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c r="V1846">
        <f>IF(tbl_Customers[[#This Row],[churn]] = "yes", 1, 0)</f>
        <v>0</v>
      </c>
      <c r="W1846" t="str">
        <f>IF(tbl_Customers[[#This Row],[number_customer_service_calls]] &lt;= 1, "0-1 Calls", IF(tbl_Customers[[#This Row],[number_customer_service_calls]] &lt;= 3, "2-3 Calls", IF(tbl_Customers[[#This Row],[number_customer_service_calls]] &lt;=5, "4-5 Calls", "6+ Calls")))</f>
        <v>0-1 Calls</v>
      </c>
      <c r="X1846" t="str">
        <f>IF(tbl_Customers[[#This Row],[account_length]] &lt;= 50, "0-50", IF(tbl_Customers[[#This Row],[account_length]] &lt;=100, "51-100", IF(tbl_Customers[[#This Row],[account_length]] &lt;= 150, "101-150", "151+")))</f>
        <v>101-150</v>
      </c>
      <c r="Y1846" s="30" t="str">
        <f>IF(tbl_Customers[[#This Row],[total_intl_charge]] &lt;= 3, "Low Charges", "High Charges")</f>
        <v>Low Charges</v>
      </c>
    </row>
    <row r="1847" spans="1:25"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c r="V1847">
        <f>IF(tbl_Customers[[#This Row],[churn]] = "yes", 1, 0)</f>
        <v>0</v>
      </c>
      <c r="W1847" t="str">
        <f>IF(tbl_Customers[[#This Row],[number_customer_service_calls]] &lt;= 1, "0-1 Calls", IF(tbl_Customers[[#This Row],[number_customer_service_calls]] &lt;= 3, "2-3 Calls", IF(tbl_Customers[[#This Row],[number_customer_service_calls]] &lt;=5, "4-5 Calls", "6+ Calls")))</f>
        <v>0-1 Calls</v>
      </c>
      <c r="X1847" t="str">
        <f>IF(tbl_Customers[[#This Row],[account_length]] &lt;= 50, "0-50", IF(tbl_Customers[[#This Row],[account_length]] &lt;=100, "51-100", IF(tbl_Customers[[#This Row],[account_length]] &lt;= 150, "101-150", "151+")))</f>
        <v>151+</v>
      </c>
      <c r="Y1847" s="30" t="str">
        <f>IF(tbl_Customers[[#This Row],[total_intl_charge]] &lt;= 3, "Low Charges", "High Charges")</f>
        <v>Low Charges</v>
      </c>
    </row>
    <row r="1848" spans="1:25"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c r="V1848">
        <f>IF(tbl_Customers[[#This Row],[churn]] = "yes", 1, 0)</f>
        <v>0</v>
      </c>
      <c r="W1848" t="str">
        <f>IF(tbl_Customers[[#This Row],[number_customer_service_calls]] &lt;= 1, "0-1 Calls", IF(tbl_Customers[[#This Row],[number_customer_service_calls]] &lt;= 3, "2-3 Calls", IF(tbl_Customers[[#This Row],[number_customer_service_calls]] &lt;=5, "4-5 Calls", "6+ Calls")))</f>
        <v>0-1 Calls</v>
      </c>
      <c r="X1848" t="str">
        <f>IF(tbl_Customers[[#This Row],[account_length]] &lt;= 50, "0-50", IF(tbl_Customers[[#This Row],[account_length]] &lt;=100, "51-100", IF(tbl_Customers[[#This Row],[account_length]] &lt;= 150, "101-150", "151+")))</f>
        <v>151+</v>
      </c>
      <c r="Y1848" s="30" t="str">
        <f>IF(tbl_Customers[[#This Row],[total_intl_charge]] &lt;= 3, "Low Charges", "High Charges")</f>
        <v>Low Charges</v>
      </c>
    </row>
    <row r="1849" spans="1:25"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c r="V1849">
        <f>IF(tbl_Customers[[#This Row],[churn]] = "yes", 1, 0)</f>
        <v>0</v>
      </c>
      <c r="W1849" t="str">
        <f>IF(tbl_Customers[[#This Row],[number_customer_service_calls]] &lt;= 1, "0-1 Calls", IF(tbl_Customers[[#This Row],[number_customer_service_calls]] &lt;= 3, "2-3 Calls", IF(tbl_Customers[[#This Row],[number_customer_service_calls]] &lt;=5, "4-5 Calls", "6+ Calls")))</f>
        <v>0-1 Calls</v>
      </c>
      <c r="X1849" t="str">
        <f>IF(tbl_Customers[[#This Row],[account_length]] &lt;= 50, "0-50", IF(tbl_Customers[[#This Row],[account_length]] &lt;=100, "51-100", IF(tbl_Customers[[#This Row],[account_length]] &lt;= 150, "101-150", "151+")))</f>
        <v>51-100</v>
      </c>
      <c r="Y1849" s="30" t="str">
        <f>IF(tbl_Customers[[#This Row],[total_intl_charge]] &lt;= 3, "Low Charges", "High Charges")</f>
        <v>Low Charges</v>
      </c>
    </row>
    <row r="1850" spans="1:25"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c r="V1850">
        <f>IF(tbl_Customers[[#This Row],[churn]] = "yes", 1, 0)</f>
        <v>0</v>
      </c>
      <c r="W1850" t="str">
        <f>IF(tbl_Customers[[#This Row],[number_customer_service_calls]] &lt;= 1, "0-1 Calls", IF(tbl_Customers[[#This Row],[number_customer_service_calls]] &lt;= 3, "2-3 Calls", IF(tbl_Customers[[#This Row],[number_customer_service_calls]] &lt;=5, "4-5 Calls", "6+ Calls")))</f>
        <v>0-1 Calls</v>
      </c>
      <c r="X1850" t="str">
        <f>IF(tbl_Customers[[#This Row],[account_length]] &lt;= 50, "0-50", IF(tbl_Customers[[#This Row],[account_length]] &lt;=100, "51-100", IF(tbl_Customers[[#This Row],[account_length]] &lt;= 150, "101-150", "151+")))</f>
        <v>0-50</v>
      </c>
      <c r="Y1850" s="30" t="str">
        <f>IF(tbl_Customers[[#This Row],[total_intl_charge]] &lt;= 3, "Low Charges", "High Charges")</f>
        <v>Low Charges</v>
      </c>
    </row>
    <row r="1851" spans="1:25"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c r="V1851">
        <f>IF(tbl_Customers[[#This Row],[churn]] = "yes", 1, 0)</f>
        <v>0</v>
      </c>
      <c r="W1851" t="str">
        <f>IF(tbl_Customers[[#This Row],[number_customer_service_calls]] &lt;= 1, "0-1 Calls", IF(tbl_Customers[[#This Row],[number_customer_service_calls]] &lt;= 3, "2-3 Calls", IF(tbl_Customers[[#This Row],[number_customer_service_calls]] &lt;=5, "4-5 Calls", "6+ Calls")))</f>
        <v>0-1 Calls</v>
      </c>
      <c r="X1851" t="str">
        <f>IF(tbl_Customers[[#This Row],[account_length]] &lt;= 50, "0-50", IF(tbl_Customers[[#This Row],[account_length]] &lt;=100, "51-100", IF(tbl_Customers[[#This Row],[account_length]] &lt;= 150, "101-150", "151+")))</f>
        <v>101-150</v>
      </c>
      <c r="Y1851" s="30" t="str">
        <f>IF(tbl_Customers[[#This Row],[total_intl_charge]] &lt;= 3, "Low Charges", "High Charges")</f>
        <v>High Charges</v>
      </c>
    </row>
    <row r="1852" spans="1:25"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c r="V1852">
        <f>IF(tbl_Customers[[#This Row],[churn]] = "yes", 1, 0)</f>
        <v>0</v>
      </c>
      <c r="W1852" t="str">
        <f>IF(tbl_Customers[[#This Row],[number_customer_service_calls]] &lt;= 1, "0-1 Calls", IF(tbl_Customers[[#This Row],[number_customer_service_calls]] &lt;= 3, "2-3 Calls", IF(tbl_Customers[[#This Row],[number_customer_service_calls]] &lt;=5, "4-5 Calls", "6+ Calls")))</f>
        <v>2-3 Calls</v>
      </c>
      <c r="X1852" t="str">
        <f>IF(tbl_Customers[[#This Row],[account_length]] &lt;= 50, "0-50", IF(tbl_Customers[[#This Row],[account_length]] &lt;=100, "51-100", IF(tbl_Customers[[#This Row],[account_length]] &lt;= 150, "101-150", "151+")))</f>
        <v>51-100</v>
      </c>
      <c r="Y1852" s="30" t="str">
        <f>IF(tbl_Customers[[#This Row],[total_intl_charge]] &lt;= 3, "Low Charges", "High Charges")</f>
        <v>Low Charges</v>
      </c>
    </row>
    <row r="1853" spans="1:25"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c r="V1853">
        <f>IF(tbl_Customers[[#This Row],[churn]] = "yes", 1, 0)</f>
        <v>0</v>
      </c>
      <c r="W1853" t="str">
        <f>IF(tbl_Customers[[#This Row],[number_customer_service_calls]] &lt;= 1, "0-1 Calls", IF(tbl_Customers[[#This Row],[number_customer_service_calls]] &lt;= 3, "2-3 Calls", IF(tbl_Customers[[#This Row],[number_customer_service_calls]] &lt;=5, "4-5 Calls", "6+ Calls")))</f>
        <v>2-3 Calls</v>
      </c>
      <c r="X1853" t="str">
        <f>IF(tbl_Customers[[#This Row],[account_length]] &lt;= 50, "0-50", IF(tbl_Customers[[#This Row],[account_length]] &lt;=100, "51-100", IF(tbl_Customers[[#This Row],[account_length]] &lt;= 150, "101-150", "151+")))</f>
        <v>101-150</v>
      </c>
      <c r="Y1853" s="30" t="str">
        <f>IF(tbl_Customers[[#This Row],[total_intl_charge]] &lt;= 3, "Low Charges", "High Charges")</f>
        <v>High Charges</v>
      </c>
    </row>
    <row r="1854" spans="1:25"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c r="V1854">
        <f>IF(tbl_Customers[[#This Row],[churn]] = "yes", 1, 0)</f>
        <v>0</v>
      </c>
      <c r="W1854" t="str">
        <f>IF(tbl_Customers[[#This Row],[number_customer_service_calls]] &lt;= 1, "0-1 Calls", IF(tbl_Customers[[#This Row],[number_customer_service_calls]] &lt;= 3, "2-3 Calls", IF(tbl_Customers[[#This Row],[number_customer_service_calls]] &lt;=5, "4-5 Calls", "6+ Calls")))</f>
        <v>0-1 Calls</v>
      </c>
      <c r="X1854" t="str">
        <f>IF(tbl_Customers[[#This Row],[account_length]] &lt;= 50, "0-50", IF(tbl_Customers[[#This Row],[account_length]] &lt;=100, "51-100", IF(tbl_Customers[[#This Row],[account_length]] &lt;= 150, "101-150", "151+")))</f>
        <v>51-100</v>
      </c>
      <c r="Y1854" s="30" t="str">
        <f>IF(tbl_Customers[[#This Row],[total_intl_charge]] &lt;= 3, "Low Charges", "High Charges")</f>
        <v>Low Charges</v>
      </c>
    </row>
    <row r="1855" spans="1:25"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c r="V1855">
        <f>IF(tbl_Customers[[#This Row],[churn]] = "yes", 1, 0)</f>
        <v>0</v>
      </c>
      <c r="W1855" t="str">
        <f>IF(tbl_Customers[[#This Row],[number_customer_service_calls]] &lt;= 1, "0-1 Calls", IF(tbl_Customers[[#This Row],[number_customer_service_calls]] &lt;= 3, "2-3 Calls", IF(tbl_Customers[[#This Row],[number_customer_service_calls]] &lt;=5, "4-5 Calls", "6+ Calls")))</f>
        <v>2-3 Calls</v>
      </c>
      <c r="X1855" t="str">
        <f>IF(tbl_Customers[[#This Row],[account_length]] &lt;= 50, "0-50", IF(tbl_Customers[[#This Row],[account_length]] &lt;=100, "51-100", IF(tbl_Customers[[#This Row],[account_length]] &lt;= 150, "101-150", "151+")))</f>
        <v>51-100</v>
      </c>
      <c r="Y1855" s="30" t="str">
        <f>IF(tbl_Customers[[#This Row],[total_intl_charge]] &lt;= 3, "Low Charges", "High Charges")</f>
        <v>High Charges</v>
      </c>
    </row>
    <row r="1856" spans="1:25"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c r="V1856">
        <f>IF(tbl_Customers[[#This Row],[churn]] = "yes", 1, 0)</f>
        <v>0</v>
      </c>
      <c r="W1856" t="str">
        <f>IF(tbl_Customers[[#This Row],[number_customer_service_calls]] &lt;= 1, "0-1 Calls", IF(tbl_Customers[[#This Row],[number_customer_service_calls]] &lt;= 3, "2-3 Calls", IF(tbl_Customers[[#This Row],[number_customer_service_calls]] &lt;=5, "4-5 Calls", "6+ Calls")))</f>
        <v>2-3 Calls</v>
      </c>
      <c r="X1856" t="str">
        <f>IF(tbl_Customers[[#This Row],[account_length]] &lt;= 50, "0-50", IF(tbl_Customers[[#This Row],[account_length]] &lt;=100, "51-100", IF(tbl_Customers[[#This Row],[account_length]] &lt;= 150, "101-150", "151+")))</f>
        <v>101-150</v>
      </c>
      <c r="Y1856" s="30" t="str">
        <f>IF(tbl_Customers[[#This Row],[total_intl_charge]] &lt;= 3, "Low Charges", "High Charges")</f>
        <v>Low Charges</v>
      </c>
    </row>
    <row r="1857" spans="1:25"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c r="V1857">
        <f>IF(tbl_Customers[[#This Row],[churn]] = "yes", 1, 0)</f>
        <v>0</v>
      </c>
      <c r="W1857" t="str">
        <f>IF(tbl_Customers[[#This Row],[number_customer_service_calls]] &lt;= 1, "0-1 Calls", IF(tbl_Customers[[#This Row],[number_customer_service_calls]] &lt;= 3, "2-3 Calls", IF(tbl_Customers[[#This Row],[number_customer_service_calls]] &lt;=5, "4-5 Calls", "6+ Calls")))</f>
        <v>0-1 Calls</v>
      </c>
      <c r="X1857" t="str">
        <f>IF(tbl_Customers[[#This Row],[account_length]] &lt;= 50, "0-50", IF(tbl_Customers[[#This Row],[account_length]] &lt;=100, "51-100", IF(tbl_Customers[[#This Row],[account_length]] &lt;= 150, "101-150", "151+")))</f>
        <v>151+</v>
      </c>
      <c r="Y1857" s="30" t="str">
        <f>IF(tbl_Customers[[#This Row],[total_intl_charge]] &lt;= 3, "Low Charges", "High Charges")</f>
        <v>High Charges</v>
      </c>
    </row>
    <row r="1858" spans="1:25"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c r="V1858">
        <f>IF(tbl_Customers[[#This Row],[churn]] = "yes", 1, 0)</f>
        <v>0</v>
      </c>
      <c r="W1858" t="str">
        <f>IF(tbl_Customers[[#This Row],[number_customer_service_calls]] &lt;= 1, "0-1 Calls", IF(tbl_Customers[[#This Row],[number_customer_service_calls]] &lt;= 3, "2-3 Calls", IF(tbl_Customers[[#This Row],[number_customer_service_calls]] &lt;=5, "4-5 Calls", "6+ Calls")))</f>
        <v>2-3 Calls</v>
      </c>
      <c r="X1858" t="str">
        <f>IF(tbl_Customers[[#This Row],[account_length]] &lt;= 50, "0-50", IF(tbl_Customers[[#This Row],[account_length]] &lt;=100, "51-100", IF(tbl_Customers[[#This Row],[account_length]] &lt;= 150, "101-150", "151+")))</f>
        <v>101-150</v>
      </c>
      <c r="Y1858" s="30" t="str">
        <f>IF(tbl_Customers[[#This Row],[total_intl_charge]] &lt;= 3, "Low Charges", "High Charges")</f>
        <v>High Charges</v>
      </c>
    </row>
    <row r="1859" spans="1:25"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c r="V1859">
        <f>IF(tbl_Customers[[#This Row],[churn]] = "yes", 1, 0)</f>
        <v>0</v>
      </c>
      <c r="W1859" t="str">
        <f>IF(tbl_Customers[[#This Row],[number_customer_service_calls]] &lt;= 1, "0-1 Calls", IF(tbl_Customers[[#This Row],[number_customer_service_calls]] &lt;= 3, "2-3 Calls", IF(tbl_Customers[[#This Row],[number_customer_service_calls]] &lt;=5, "4-5 Calls", "6+ Calls")))</f>
        <v>0-1 Calls</v>
      </c>
      <c r="X1859" t="str">
        <f>IF(tbl_Customers[[#This Row],[account_length]] &lt;= 50, "0-50", IF(tbl_Customers[[#This Row],[account_length]] &lt;=100, "51-100", IF(tbl_Customers[[#This Row],[account_length]] &lt;= 150, "101-150", "151+")))</f>
        <v>51-100</v>
      </c>
      <c r="Y1859" s="30" t="str">
        <f>IF(tbl_Customers[[#This Row],[total_intl_charge]] &lt;= 3, "Low Charges", "High Charges")</f>
        <v>High Charges</v>
      </c>
    </row>
    <row r="1860" spans="1:25"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c r="V1860">
        <f>IF(tbl_Customers[[#This Row],[churn]] = "yes", 1, 0)</f>
        <v>0</v>
      </c>
      <c r="W1860" t="str">
        <f>IF(tbl_Customers[[#This Row],[number_customer_service_calls]] &lt;= 1, "0-1 Calls", IF(tbl_Customers[[#This Row],[number_customer_service_calls]] &lt;= 3, "2-3 Calls", IF(tbl_Customers[[#This Row],[number_customer_service_calls]] &lt;=5, "4-5 Calls", "6+ Calls")))</f>
        <v>0-1 Calls</v>
      </c>
      <c r="X1860" t="str">
        <f>IF(tbl_Customers[[#This Row],[account_length]] &lt;= 50, "0-50", IF(tbl_Customers[[#This Row],[account_length]] &lt;=100, "51-100", IF(tbl_Customers[[#This Row],[account_length]] &lt;= 150, "101-150", "151+")))</f>
        <v>101-150</v>
      </c>
      <c r="Y1860" s="30" t="str">
        <f>IF(tbl_Customers[[#This Row],[total_intl_charge]] &lt;= 3, "Low Charges", "High Charges")</f>
        <v>High Charges</v>
      </c>
    </row>
    <row r="1861" spans="1:25"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c r="V1861">
        <f>IF(tbl_Customers[[#This Row],[churn]] = "yes", 1, 0)</f>
        <v>1</v>
      </c>
      <c r="W1861" t="str">
        <f>IF(tbl_Customers[[#This Row],[number_customer_service_calls]] &lt;= 1, "0-1 Calls", IF(tbl_Customers[[#This Row],[number_customer_service_calls]] &lt;= 3, "2-3 Calls", IF(tbl_Customers[[#This Row],[number_customer_service_calls]] &lt;=5, "4-5 Calls", "6+ Calls")))</f>
        <v>2-3 Calls</v>
      </c>
      <c r="X1861" t="str">
        <f>IF(tbl_Customers[[#This Row],[account_length]] &lt;= 50, "0-50", IF(tbl_Customers[[#This Row],[account_length]] &lt;=100, "51-100", IF(tbl_Customers[[#This Row],[account_length]] &lt;= 150, "101-150", "151+")))</f>
        <v>0-50</v>
      </c>
      <c r="Y1861" s="30" t="str">
        <f>IF(tbl_Customers[[#This Row],[total_intl_charge]] &lt;= 3, "Low Charges", "High Charges")</f>
        <v>Low Charges</v>
      </c>
    </row>
    <row r="1862" spans="1:25"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c r="V1862">
        <f>IF(tbl_Customers[[#This Row],[churn]] = "yes", 1, 0)</f>
        <v>1</v>
      </c>
      <c r="W1862" t="str">
        <f>IF(tbl_Customers[[#This Row],[number_customer_service_calls]] &lt;= 1, "0-1 Calls", IF(tbl_Customers[[#This Row],[number_customer_service_calls]] &lt;= 3, "2-3 Calls", IF(tbl_Customers[[#This Row],[number_customer_service_calls]] &lt;=5, "4-5 Calls", "6+ Calls")))</f>
        <v>4-5 Calls</v>
      </c>
      <c r="X1862" t="str">
        <f>IF(tbl_Customers[[#This Row],[account_length]] &lt;= 50, "0-50", IF(tbl_Customers[[#This Row],[account_length]] &lt;=100, "51-100", IF(tbl_Customers[[#This Row],[account_length]] &lt;= 150, "101-150", "151+")))</f>
        <v>151+</v>
      </c>
      <c r="Y1862" s="30" t="str">
        <f>IF(tbl_Customers[[#This Row],[total_intl_charge]] &lt;= 3, "Low Charges", "High Charges")</f>
        <v>High Charges</v>
      </c>
    </row>
    <row r="1863" spans="1:25"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c r="V1863">
        <f>IF(tbl_Customers[[#This Row],[churn]] = "yes", 1, 0)</f>
        <v>0</v>
      </c>
      <c r="W1863" t="str">
        <f>IF(tbl_Customers[[#This Row],[number_customer_service_calls]] &lt;= 1, "0-1 Calls", IF(tbl_Customers[[#This Row],[number_customer_service_calls]] &lt;= 3, "2-3 Calls", IF(tbl_Customers[[#This Row],[number_customer_service_calls]] &lt;=5, "4-5 Calls", "6+ Calls")))</f>
        <v>2-3 Calls</v>
      </c>
      <c r="X1863" t="str">
        <f>IF(tbl_Customers[[#This Row],[account_length]] &lt;= 50, "0-50", IF(tbl_Customers[[#This Row],[account_length]] &lt;=100, "51-100", IF(tbl_Customers[[#This Row],[account_length]] &lt;= 150, "101-150", "151+")))</f>
        <v>51-100</v>
      </c>
      <c r="Y1863" s="30" t="str">
        <f>IF(tbl_Customers[[#This Row],[total_intl_charge]] &lt;= 3, "Low Charges", "High Charges")</f>
        <v>Low Charges</v>
      </c>
    </row>
    <row r="1864" spans="1:25"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c r="V1864">
        <f>IF(tbl_Customers[[#This Row],[churn]] = "yes", 1, 0)</f>
        <v>0</v>
      </c>
      <c r="W1864" t="str">
        <f>IF(tbl_Customers[[#This Row],[number_customer_service_calls]] &lt;= 1, "0-1 Calls", IF(tbl_Customers[[#This Row],[number_customer_service_calls]] &lt;= 3, "2-3 Calls", IF(tbl_Customers[[#This Row],[number_customer_service_calls]] &lt;=5, "4-5 Calls", "6+ Calls")))</f>
        <v>2-3 Calls</v>
      </c>
      <c r="X1864" t="str">
        <f>IF(tbl_Customers[[#This Row],[account_length]] &lt;= 50, "0-50", IF(tbl_Customers[[#This Row],[account_length]] &lt;=100, "51-100", IF(tbl_Customers[[#This Row],[account_length]] &lt;= 150, "101-150", "151+")))</f>
        <v>101-150</v>
      </c>
      <c r="Y1864" s="30" t="str">
        <f>IF(tbl_Customers[[#This Row],[total_intl_charge]] &lt;= 3, "Low Charges", "High Charges")</f>
        <v>Low Charges</v>
      </c>
    </row>
    <row r="1865" spans="1:25"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c r="V1865">
        <f>IF(tbl_Customers[[#This Row],[churn]] = "yes", 1, 0)</f>
        <v>0</v>
      </c>
      <c r="W1865" t="str">
        <f>IF(tbl_Customers[[#This Row],[number_customer_service_calls]] &lt;= 1, "0-1 Calls", IF(tbl_Customers[[#This Row],[number_customer_service_calls]] &lt;= 3, "2-3 Calls", IF(tbl_Customers[[#This Row],[number_customer_service_calls]] &lt;=5, "4-5 Calls", "6+ Calls")))</f>
        <v>0-1 Calls</v>
      </c>
      <c r="X1865" t="str">
        <f>IF(tbl_Customers[[#This Row],[account_length]] &lt;= 50, "0-50", IF(tbl_Customers[[#This Row],[account_length]] &lt;=100, "51-100", IF(tbl_Customers[[#This Row],[account_length]] &lt;= 150, "101-150", "151+")))</f>
        <v>51-100</v>
      </c>
      <c r="Y1865" s="30" t="str">
        <f>IF(tbl_Customers[[#This Row],[total_intl_charge]] &lt;= 3, "Low Charges", "High Charges")</f>
        <v>Low Charges</v>
      </c>
    </row>
    <row r="1866" spans="1:25"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c r="V1866">
        <f>IF(tbl_Customers[[#This Row],[churn]] = "yes", 1, 0)</f>
        <v>0</v>
      </c>
      <c r="W1866" t="str">
        <f>IF(tbl_Customers[[#This Row],[number_customer_service_calls]] &lt;= 1, "0-1 Calls", IF(tbl_Customers[[#This Row],[number_customer_service_calls]] &lt;= 3, "2-3 Calls", IF(tbl_Customers[[#This Row],[number_customer_service_calls]] &lt;=5, "4-5 Calls", "6+ Calls")))</f>
        <v>0-1 Calls</v>
      </c>
      <c r="X1866" t="str">
        <f>IF(tbl_Customers[[#This Row],[account_length]] &lt;= 50, "0-50", IF(tbl_Customers[[#This Row],[account_length]] &lt;=100, "51-100", IF(tbl_Customers[[#This Row],[account_length]] &lt;= 150, "101-150", "151+")))</f>
        <v>101-150</v>
      </c>
      <c r="Y1866" s="30" t="str">
        <f>IF(tbl_Customers[[#This Row],[total_intl_charge]] &lt;= 3, "Low Charges", "High Charges")</f>
        <v>Low Charges</v>
      </c>
    </row>
    <row r="1867" spans="1:25"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c r="V1867">
        <f>IF(tbl_Customers[[#This Row],[churn]] = "yes", 1, 0)</f>
        <v>0</v>
      </c>
      <c r="W1867" t="str">
        <f>IF(tbl_Customers[[#This Row],[number_customer_service_calls]] &lt;= 1, "0-1 Calls", IF(tbl_Customers[[#This Row],[number_customer_service_calls]] &lt;= 3, "2-3 Calls", IF(tbl_Customers[[#This Row],[number_customer_service_calls]] &lt;=5, "4-5 Calls", "6+ Calls")))</f>
        <v>2-3 Calls</v>
      </c>
      <c r="X1867" t="str">
        <f>IF(tbl_Customers[[#This Row],[account_length]] &lt;= 50, "0-50", IF(tbl_Customers[[#This Row],[account_length]] &lt;=100, "51-100", IF(tbl_Customers[[#This Row],[account_length]] &lt;= 150, "101-150", "151+")))</f>
        <v>51-100</v>
      </c>
      <c r="Y1867" s="30" t="str">
        <f>IF(tbl_Customers[[#This Row],[total_intl_charge]] &lt;= 3, "Low Charges", "High Charges")</f>
        <v>Low Charges</v>
      </c>
    </row>
    <row r="1868" spans="1:25"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c r="V1868">
        <f>IF(tbl_Customers[[#This Row],[churn]] = "yes", 1, 0)</f>
        <v>0</v>
      </c>
      <c r="W1868" t="str">
        <f>IF(tbl_Customers[[#This Row],[number_customer_service_calls]] &lt;= 1, "0-1 Calls", IF(tbl_Customers[[#This Row],[number_customer_service_calls]] &lt;= 3, "2-3 Calls", IF(tbl_Customers[[#This Row],[number_customer_service_calls]] &lt;=5, "4-5 Calls", "6+ Calls")))</f>
        <v>2-3 Calls</v>
      </c>
      <c r="X1868" t="str">
        <f>IF(tbl_Customers[[#This Row],[account_length]] &lt;= 50, "0-50", IF(tbl_Customers[[#This Row],[account_length]] &lt;=100, "51-100", IF(tbl_Customers[[#This Row],[account_length]] &lt;= 150, "101-150", "151+")))</f>
        <v>101-150</v>
      </c>
      <c r="Y1868" s="30" t="str">
        <f>IF(tbl_Customers[[#This Row],[total_intl_charge]] &lt;= 3, "Low Charges", "High Charges")</f>
        <v>Low Charges</v>
      </c>
    </row>
    <row r="1869" spans="1:25"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c r="V1869">
        <f>IF(tbl_Customers[[#This Row],[churn]] = "yes", 1, 0)</f>
        <v>0</v>
      </c>
      <c r="W1869" t="str">
        <f>IF(tbl_Customers[[#This Row],[number_customer_service_calls]] &lt;= 1, "0-1 Calls", IF(tbl_Customers[[#This Row],[number_customer_service_calls]] &lt;= 3, "2-3 Calls", IF(tbl_Customers[[#This Row],[number_customer_service_calls]] &lt;=5, "4-5 Calls", "6+ Calls")))</f>
        <v>0-1 Calls</v>
      </c>
      <c r="X1869" t="str">
        <f>IF(tbl_Customers[[#This Row],[account_length]] &lt;= 50, "0-50", IF(tbl_Customers[[#This Row],[account_length]] &lt;=100, "51-100", IF(tbl_Customers[[#This Row],[account_length]] &lt;= 150, "101-150", "151+")))</f>
        <v>51-100</v>
      </c>
      <c r="Y1869" s="30" t="str">
        <f>IF(tbl_Customers[[#This Row],[total_intl_charge]] &lt;= 3, "Low Charges", "High Charges")</f>
        <v>Low Charges</v>
      </c>
    </row>
    <row r="1870" spans="1:25"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c r="V1870">
        <f>IF(tbl_Customers[[#This Row],[churn]] = "yes", 1, 0)</f>
        <v>0</v>
      </c>
      <c r="W1870" t="str">
        <f>IF(tbl_Customers[[#This Row],[number_customer_service_calls]] &lt;= 1, "0-1 Calls", IF(tbl_Customers[[#This Row],[number_customer_service_calls]] &lt;= 3, "2-3 Calls", IF(tbl_Customers[[#This Row],[number_customer_service_calls]] &lt;=5, "4-5 Calls", "6+ Calls")))</f>
        <v>0-1 Calls</v>
      </c>
      <c r="X1870" t="str">
        <f>IF(tbl_Customers[[#This Row],[account_length]] &lt;= 50, "0-50", IF(tbl_Customers[[#This Row],[account_length]] &lt;=100, "51-100", IF(tbl_Customers[[#This Row],[account_length]] &lt;= 150, "101-150", "151+")))</f>
        <v>101-150</v>
      </c>
      <c r="Y1870" s="30" t="str">
        <f>IF(tbl_Customers[[#This Row],[total_intl_charge]] &lt;= 3, "Low Charges", "High Charges")</f>
        <v>High Charges</v>
      </c>
    </row>
    <row r="1871" spans="1:25"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c r="V1871">
        <f>IF(tbl_Customers[[#This Row],[churn]] = "yes", 1, 0)</f>
        <v>0</v>
      </c>
      <c r="W1871" t="str">
        <f>IF(tbl_Customers[[#This Row],[number_customer_service_calls]] &lt;= 1, "0-1 Calls", IF(tbl_Customers[[#This Row],[number_customer_service_calls]] &lt;= 3, "2-3 Calls", IF(tbl_Customers[[#This Row],[number_customer_service_calls]] &lt;=5, "4-5 Calls", "6+ Calls")))</f>
        <v>2-3 Calls</v>
      </c>
      <c r="X1871" t="str">
        <f>IF(tbl_Customers[[#This Row],[account_length]] &lt;= 50, "0-50", IF(tbl_Customers[[#This Row],[account_length]] &lt;=100, "51-100", IF(tbl_Customers[[#This Row],[account_length]] &lt;= 150, "101-150", "151+")))</f>
        <v>101-150</v>
      </c>
      <c r="Y1871" s="30" t="str">
        <f>IF(tbl_Customers[[#This Row],[total_intl_charge]] &lt;= 3, "Low Charges", "High Charges")</f>
        <v>Low Charges</v>
      </c>
    </row>
    <row r="1872" spans="1:25"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c r="V1872">
        <f>IF(tbl_Customers[[#This Row],[churn]] = "yes", 1, 0)</f>
        <v>0</v>
      </c>
      <c r="W1872" t="str">
        <f>IF(tbl_Customers[[#This Row],[number_customer_service_calls]] &lt;= 1, "0-1 Calls", IF(tbl_Customers[[#This Row],[number_customer_service_calls]] &lt;= 3, "2-3 Calls", IF(tbl_Customers[[#This Row],[number_customer_service_calls]] &lt;=5, "4-5 Calls", "6+ Calls")))</f>
        <v>0-1 Calls</v>
      </c>
      <c r="X1872" t="str">
        <f>IF(tbl_Customers[[#This Row],[account_length]] &lt;= 50, "0-50", IF(tbl_Customers[[#This Row],[account_length]] &lt;=100, "51-100", IF(tbl_Customers[[#This Row],[account_length]] &lt;= 150, "101-150", "151+")))</f>
        <v>101-150</v>
      </c>
      <c r="Y1872" s="30" t="str">
        <f>IF(tbl_Customers[[#This Row],[total_intl_charge]] &lt;= 3, "Low Charges", "High Charges")</f>
        <v>Low Charges</v>
      </c>
    </row>
    <row r="1873" spans="1:25"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c r="V1873">
        <f>IF(tbl_Customers[[#This Row],[churn]] = "yes", 1, 0)</f>
        <v>0</v>
      </c>
      <c r="W1873" t="str">
        <f>IF(tbl_Customers[[#This Row],[number_customer_service_calls]] &lt;= 1, "0-1 Calls", IF(tbl_Customers[[#This Row],[number_customer_service_calls]] &lt;= 3, "2-3 Calls", IF(tbl_Customers[[#This Row],[number_customer_service_calls]] &lt;=5, "4-5 Calls", "6+ Calls")))</f>
        <v>2-3 Calls</v>
      </c>
      <c r="X1873" t="str">
        <f>IF(tbl_Customers[[#This Row],[account_length]] &lt;= 50, "0-50", IF(tbl_Customers[[#This Row],[account_length]] &lt;=100, "51-100", IF(tbl_Customers[[#This Row],[account_length]] &lt;= 150, "101-150", "151+")))</f>
        <v>101-150</v>
      </c>
      <c r="Y1873" s="30" t="str">
        <f>IF(tbl_Customers[[#This Row],[total_intl_charge]] &lt;= 3, "Low Charges", "High Charges")</f>
        <v>High Charges</v>
      </c>
    </row>
    <row r="1874" spans="1:25"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c r="V1874">
        <f>IF(tbl_Customers[[#This Row],[churn]] = "yes", 1, 0)</f>
        <v>0</v>
      </c>
      <c r="W1874" t="str">
        <f>IF(tbl_Customers[[#This Row],[number_customer_service_calls]] &lt;= 1, "0-1 Calls", IF(tbl_Customers[[#This Row],[number_customer_service_calls]] &lt;= 3, "2-3 Calls", IF(tbl_Customers[[#This Row],[number_customer_service_calls]] &lt;=5, "4-5 Calls", "6+ Calls")))</f>
        <v>0-1 Calls</v>
      </c>
      <c r="X1874" t="str">
        <f>IF(tbl_Customers[[#This Row],[account_length]] &lt;= 50, "0-50", IF(tbl_Customers[[#This Row],[account_length]] &lt;=100, "51-100", IF(tbl_Customers[[#This Row],[account_length]] &lt;= 150, "101-150", "151+")))</f>
        <v>101-150</v>
      </c>
      <c r="Y1874" s="30" t="str">
        <f>IF(tbl_Customers[[#This Row],[total_intl_charge]] &lt;= 3, "Low Charges", "High Charges")</f>
        <v>Low Charges</v>
      </c>
    </row>
    <row r="1875" spans="1:25"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c r="V1875">
        <f>IF(tbl_Customers[[#This Row],[churn]] = "yes", 1, 0)</f>
        <v>1</v>
      </c>
      <c r="W1875" t="str">
        <f>IF(tbl_Customers[[#This Row],[number_customer_service_calls]] &lt;= 1, "0-1 Calls", IF(tbl_Customers[[#This Row],[number_customer_service_calls]] &lt;= 3, "2-3 Calls", IF(tbl_Customers[[#This Row],[number_customer_service_calls]] &lt;=5, "4-5 Calls", "6+ Calls")))</f>
        <v>4-5 Calls</v>
      </c>
      <c r="X1875" t="str">
        <f>IF(tbl_Customers[[#This Row],[account_length]] &lt;= 50, "0-50", IF(tbl_Customers[[#This Row],[account_length]] &lt;=100, "51-100", IF(tbl_Customers[[#This Row],[account_length]] &lt;= 150, "101-150", "151+")))</f>
        <v>51-100</v>
      </c>
      <c r="Y1875" s="30" t="str">
        <f>IF(tbl_Customers[[#This Row],[total_intl_charge]] &lt;= 3, "Low Charges", "High Charges")</f>
        <v>Low Charges</v>
      </c>
    </row>
    <row r="1876" spans="1:25"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c r="V1876">
        <f>IF(tbl_Customers[[#This Row],[churn]] = "yes", 1, 0)</f>
        <v>0</v>
      </c>
      <c r="W1876" t="str">
        <f>IF(tbl_Customers[[#This Row],[number_customer_service_calls]] &lt;= 1, "0-1 Calls", IF(tbl_Customers[[#This Row],[number_customer_service_calls]] &lt;= 3, "2-3 Calls", IF(tbl_Customers[[#This Row],[number_customer_service_calls]] &lt;=5, "4-5 Calls", "6+ Calls")))</f>
        <v>2-3 Calls</v>
      </c>
      <c r="X1876" t="str">
        <f>IF(tbl_Customers[[#This Row],[account_length]] &lt;= 50, "0-50", IF(tbl_Customers[[#This Row],[account_length]] &lt;=100, "51-100", IF(tbl_Customers[[#This Row],[account_length]] &lt;= 150, "101-150", "151+")))</f>
        <v>0-50</v>
      </c>
      <c r="Y1876" s="30" t="str">
        <f>IF(tbl_Customers[[#This Row],[total_intl_charge]] &lt;= 3, "Low Charges", "High Charges")</f>
        <v>Low Charges</v>
      </c>
    </row>
    <row r="1877" spans="1:25"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c r="V1877">
        <f>IF(tbl_Customers[[#This Row],[churn]] = "yes", 1, 0)</f>
        <v>0</v>
      </c>
      <c r="W1877" t="str">
        <f>IF(tbl_Customers[[#This Row],[number_customer_service_calls]] &lt;= 1, "0-1 Calls", IF(tbl_Customers[[#This Row],[number_customer_service_calls]] &lt;= 3, "2-3 Calls", IF(tbl_Customers[[#This Row],[number_customer_service_calls]] &lt;=5, "4-5 Calls", "6+ Calls")))</f>
        <v>2-3 Calls</v>
      </c>
      <c r="X1877" t="str">
        <f>IF(tbl_Customers[[#This Row],[account_length]] &lt;= 50, "0-50", IF(tbl_Customers[[#This Row],[account_length]] &lt;=100, "51-100", IF(tbl_Customers[[#This Row],[account_length]] &lt;= 150, "101-150", "151+")))</f>
        <v>101-150</v>
      </c>
      <c r="Y1877" s="30" t="str">
        <f>IF(tbl_Customers[[#This Row],[total_intl_charge]] &lt;= 3, "Low Charges", "High Charges")</f>
        <v>High Charges</v>
      </c>
    </row>
    <row r="1878" spans="1:25"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c r="V1878">
        <f>IF(tbl_Customers[[#This Row],[churn]] = "yes", 1, 0)</f>
        <v>0</v>
      </c>
      <c r="W1878" t="str">
        <f>IF(tbl_Customers[[#This Row],[number_customer_service_calls]] &lt;= 1, "0-1 Calls", IF(tbl_Customers[[#This Row],[number_customer_service_calls]] &lt;= 3, "2-3 Calls", IF(tbl_Customers[[#This Row],[number_customer_service_calls]] &lt;=5, "4-5 Calls", "6+ Calls")))</f>
        <v>0-1 Calls</v>
      </c>
      <c r="X1878" t="str">
        <f>IF(tbl_Customers[[#This Row],[account_length]] &lt;= 50, "0-50", IF(tbl_Customers[[#This Row],[account_length]] &lt;=100, "51-100", IF(tbl_Customers[[#This Row],[account_length]] &lt;= 150, "101-150", "151+")))</f>
        <v>51-100</v>
      </c>
      <c r="Y1878" s="30" t="str">
        <f>IF(tbl_Customers[[#This Row],[total_intl_charge]] &lt;= 3, "Low Charges", "High Charges")</f>
        <v>Low Charges</v>
      </c>
    </row>
    <row r="1879" spans="1:25"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c r="V1879">
        <f>IF(tbl_Customers[[#This Row],[churn]] = "yes", 1, 0)</f>
        <v>0</v>
      </c>
      <c r="W1879" t="str">
        <f>IF(tbl_Customers[[#This Row],[number_customer_service_calls]] &lt;= 1, "0-1 Calls", IF(tbl_Customers[[#This Row],[number_customer_service_calls]] &lt;= 3, "2-3 Calls", IF(tbl_Customers[[#This Row],[number_customer_service_calls]] &lt;=5, "4-5 Calls", "6+ Calls")))</f>
        <v>0-1 Calls</v>
      </c>
      <c r="X1879" t="str">
        <f>IF(tbl_Customers[[#This Row],[account_length]] &lt;= 50, "0-50", IF(tbl_Customers[[#This Row],[account_length]] &lt;=100, "51-100", IF(tbl_Customers[[#This Row],[account_length]] &lt;= 150, "101-150", "151+")))</f>
        <v>151+</v>
      </c>
      <c r="Y1879" s="30" t="str">
        <f>IF(tbl_Customers[[#This Row],[total_intl_charge]] &lt;= 3, "Low Charges", "High Charges")</f>
        <v>Low Charges</v>
      </c>
    </row>
    <row r="1880" spans="1:25"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c r="V1880">
        <f>IF(tbl_Customers[[#This Row],[churn]] = "yes", 1, 0)</f>
        <v>0</v>
      </c>
      <c r="W1880" t="str">
        <f>IF(tbl_Customers[[#This Row],[number_customer_service_calls]] &lt;= 1, "0-1 Calls", IF(tbl_Customers[[#This Row],[number_customer_service_calls]] &lt;= 3, "2-3 Calls", IF(tbl_Customers[[#This Row],[number_customer_service_calls]] &lt;=5, "4-5 Calls", "6+ Calls")))</f>
        <v>0-1 Calls</v>
      </c>
      <c r="X1880" t="str">
        <f>IF(tbl_Customers[[#This Row],[account_length]] &lt;= 50, "0-50", IF(tbl_Customers[[#This Row],[account_length]] &lt;=100, "51-100", IF(tbl_Customers[[#This Row],[account_length]] &lt;= 150, "101-150", "151+")))</f>
        <v>101-150</v>
      </c>
      <c r="Y1880" s="30" t="str">
        <f>IF(tbl_Customers[[#This Row],[total_intl_charge]] &lt;= 3, "Low Charges", "High Charges")</f>
        <v>Low Charges</v>
      </c>
    </row>
    <row r="1881" spans="1:25"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c r="V1881">
        <f>IF(tbl_Customers[[#This Row],[churn]] = "yes", 1, 0)</f>
        <v>0</v>
      </c>
      <c r="W1881" t="str">
        <f>IF(tbl_Customers[[#This Row],[number_customer_service_calls]] &lt;= 1, "0-1 Calls", IF(tbl_Customers[[#This Row],[number_customer_service_calls]] &lt;= 3, "2-3 Calls", IF(tbl_Customers[[#This Row],[number_customer_service_calls]] &lt;=5, "4-5 Calls", "6+ Calls")))</f>
        <v>2-3 Calls</v>
      </c>
      <c r="X1881" t="str">
        <f>IF(tbl_Customers[[#This Row],[account_length]] &lt;= 50, "0-50", IF(tbl_Customers[[#This Row],[account_length]] &lt;=100, "51-100", IF(tbl_Customers[[#This Row],[account_length]] &lt;= 150, "101-150", "151+")))</f>
        <v>101-150</v>
      </c>
      <c r="Y1881" s="30" t="str">
        <f>IF(tbl_Customers[[#This Row],[total_intl_charge]] &lt;= 3, "Low Charges", "High Charges")</f>
        <v>Low Charges</v>
      </c>
    </row>
    <row r="1882" spans="1:25"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c r="V1882">
        <f>IF(tbl_Customers[[#This Row],[churn]] = "yes", 1, 0)</f>
        <v>1</v>
      </c>
      <c r="W1882" t="str">
        <f>IF(tbl_Customers[[#This Row],[number_customer_service_calls]] &lt;= 1, "0-1 Calls", IF(tbl_Customers[[#This Row],[number_customer_service_calls]] &lt;= 3, "2-3 Calls", IF(tbl_Customers[[#This Row],[number_customer_service_calls]] &lt;=5, "4-5 Calls", "6+ Calls")))</f>
        <v>0-1 Calls</v>
      </c>
      <c r="X1882" t="str">
        <f>IF(tbl_Customers[[#This Row],[account_length]] &lt;= 50, "0-50", IF(tbl_Customers[[#This Row],[account_length]] &lt;=100, "51-100", IF(tbl_Customers[[#This Row],[account_length]] &lt;= 150, "101-150", "151+")))</f>
        <v>51-100</v>
      </c>
      <c r="Y1882" s="30" t="str">
        <f>IF(tbl_Customers[[#This Row],[total_intl_charge]] &lt;= 3, "Low Charges", "High Charges")</f>
        <v>High Charges</v>
      </c>
    </row>
    <row r="1883" spans="1:25"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c r="V1883">
        <f>IF(tbl_Customers[[#This Row],[churn]] = "yes", 1, 0)</f>
        <v>0</v>
      </c>
      <c r="W1883" t="str">
        <f>IF(tbl_Customers[[#This Row],[number_customer_service_calls]] &lt;= 1, "0-1 Calls", IF(tbl_Customers[[#This Row],[number_customer_service_calls]] &lt;= 3, "2-3 Calls", IF(tbl_Customers[[#This Row],[number_customer_service_calls]] &lt;=5, "4-5 Calls", "6+ Calls")))</f>
        <v>4-5 Calls</v>
      </c>
      <c r="X1883" t="str">
        <f>IF(tbl_Customers[[#This Row],[account_length]] &lt;= 50, "0-50", IF(tbl_Customers[[#This Row],[account_length]] &lt;=100, "51-100", IF(tbl_Customers[[#This Row],[account_length]] &lt;= 150, "101-150", "151+")))</f>
        <v>101-150</v>
      </c>
      <c r="Y1883" s="30" t="str">
        <f>IF(tbl_Customers[[#This Row],[total_intl_charge]] &lt;= 3, "Low Charges", "High Charges")</f>
        <v>Low Charges</v>
      </c>
    </row>
    <row r="1884" spans="1:25"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c r="V1884">
        <f>IF(tbl_Customers[[#This Row],[churn]] = "yes", 1, 0)</f>
        <v>1</v>
      </c>
      <c r="W1884" t="str">
        <f>IF(tbl_Customers[[#This Row],[number_customer_service_calls]] &lt;= 1, "0-1 Calls", IF(tbl_Customers[[#This Row],[number_customer_service_calls]] &lt;= 3, "2-3 Calls", IF(tbl_Customers[[#This Row],[number_customer_service_calls]] &lt;=5, "4-5 Calls", "6+ Calls")))</f>
        <v>0-1 Calls</v>
      </c>
      <c r="X1884" t="str">
        <f>IF(tbl_Customers[[#This Row],[account_length]] &lt;= 50, "0-50", IF(tbl_Customers[[#This Row],[account_length]] &lt;=100, "51-100", IF(tbl_Customers[[#This Row],[account_length]] &lt;= 150, "101-150", "151+")))</f>
        <v>51-100</v>
      </c>
      <c r="Y1884" s="30" t="str">
        <f>IF(tbl_Customers[[#This Row],[total_intl_charge]] &lt;= 3, "Low Charges", "High Charges")</f>
        <v>High Charges</v>
      </c>
    </row>
    <row r="1885" spans="1:25"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c r="V1885">
        <f>IF(tbl_Customers[[#This Row],[churn]] = "yes", 1, 0)</f>
        <v>0</v>
      </c>
      <c r="W1885" t="str">
        <f>IF(tbl_Customers[[#This Row],[number_customer_service_calls]] &lt;= 1, "0-1 Calls", IF(tbl_Customers[[#This Row],[number_customer_service_calls]] &lt;= 3, "2-3 Calls", IF(tbl_Customers[[#This Row],[number_customer_service_calls]] &lt;=5, "4-5 Calls", "6+ Calls")))</f>
        <v>0-1 Calls</v>
      </c>
      <c r="X1885" t="str">
        <f>IF(tbl_Customers[[#This Row],[account_length]] &lt;= 50, "0-50", IF(tbl_Customers[[#This Row],[account_length]] &lt;=100, "51-100", IF(tbl_Customers[[#This Row],[account_length]] &lt;= 150, "101-150", "151+")))</f>
        <v>51-100</v>
      </c>
      <c r="Y1885" s="30" t="str">
        <f>IF(tbl_Customers[[#This Row],[total_intl_charge]] &lt;= 3, "Low Charges", "High Charges")</f>
        <v>High Charges</v>
      </c>
    </row>
    <row r="1886" spans="1:25"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c r="V1886">
        <f>IF(tbl_Customers[[#This Row],[churn]] = "yes", 1, 0)</f>
        <v>0</v>
      </c>
      <c r="W1886" t="str">
        <f>IF(tbl_Customers[[#This Row],[number_customer_service_calls]] &lt;= 1, "0-1 Calls", IF(tbl_Customers[[#This Row],[number_customer_service_calls]] &lt;= 3, "2-3 Calls", IF(tbl_Customers[[#This Row],[number_customer_service_calls]] &lt;=5, "4-5 Calls", "6+ Calls")))</f>
        <v>2-3 Calls</v>
      </c>
      <c r="X1886" t="str">
        <f>IF(tbl_Customers[[#This Row],[account_length]] &lt;= 50, "0-50", IF(tbl_Customers[[#This Row],[account_length]] &lt;=100, "51-100", IF(tbl_Customers[[#This Row],[account_length]] &lt;= 150, "101-150", "151+")))</f>
        <v>51-100</v>
      </c>
      <c r="Y1886" s="30" t="str">
        <f>IF(tbl_Customers[[#This Row],[total_intl_charge]] &lt;= 3, "Low Charges", "High Charges")</f>
        <v>High Charges</v>
      </c>
    </row>
    <row r="1887" spans="1:25"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c r="V1887">
        <f>IF(tbl_Customers[[#This Row],[churn]] = "yes", 1, 0)</f>
        <v>1</v>
      </c>
      <c r="W1887" t="str">
        <f>IF(tbl_Customers[[#This Row],[number_customer_service_calls]] &lt;= 1, "0-1 Calls", IF(tbl_Customers[[#This Row],[number_customer_service_calls]] &lt;= 3, "2-3 Calls", IF(tbl_Customers[[#This Row],[number_customer_service_calls]] &lt;=5, "4-5 Calls", "6+ Calls")))</f>
        <v>4-5 Calls</v>
      </c>
      <c r="X1887" t="str">
        <f>IF(tbl_Customers[[#This Row],[account_length]] &lt;= 50, "0-50", IF(tbl_Customers[[#This Row],[account_length]] &lt;=100, "51-100", IF(tbl_Customers[[#This Row],[account_length]] &lt;= 150, "101-150", "151+")))</f>
        <v>101-150</v>
      </c>
      <c r="Y1887" s="30" t="str">
        <f>IF(tbl_Customers[[#This Row],[total_intl_charge]] &lt;= 3, "Low Charges", "High Charges")</f>
        <v>High Charges</v>
      </c>
    </row>
    <row r="1888" spans="1:25"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c r="V1888">
        <f>IF(tbl_Customers[[#This Row],[churn]] = "yes", 1, 0)</f>
        <v>0</v>
      </c>
      <c r="W1888" t="str">
        <f>IF(tbl_Customers[[#This Row],[number_customer_service_calls]] &lt;= 1, "0-1 Calls", IF(tbl_Customers[[#This Row],[number_customer_service_calls]] &lt;= 3, "2-3 Calls", IF(tbl_Customers[[#This Row],[number_customer_service_calls]] &lt;=5, "4-5 Calls", "6+ Calls")))</f>
        <v>2-3 Calls</v>
      </c>
      <c r="X1888" t="str">
        <f>IF(tbl_Customers[[#This Row],[account_length]] &lt;= 50, "0-50", IF(tbl_Customers[[#This Row],[account_length]] &lt;=100, "51-100", IF(tbl_Customers[[#This Row],[account_length]] &lt;= 150, "101-150", "151+")))</f>
        <v>51-100</v>
      </c>
      <c r="Y1888" s="30" t="str">
        <f>IF(tbl_Customers[[#This Row],[total_intl_charge]] &lt;= 3, "Low Charges", "High Charges")</f>
        <v>Low Charges</v>
      </c>
    </row>
    <row r="1889" spans="1:25"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c r="V1889">
        <f>IF(tbl_Customers[[#This Row],[churn]] = "yes", 1, 0)</f>
        <v>0</v>
      </c>
      <c r="W1889" t="str">
        <f>IF(tbl_Customers[[#This Row],[number_customer_service_calls]] &lt;= 1, "0-1 Calls", IF(tbl_Customers[[#This Row],[number_customer_service_calls]] &lt;= 3, "2-3 Calls", IF(tbl_Customers[[#This Row],[number_customer_service_calls]] &lt;=5, "4-5 Calls", "6+ Calls")))</f>
        <v>2-3 Calls</v>
      </c>
      <c r="X1889" t="str">
        <f>IF(tbl_Customers[[#This Row],[account_length]] &lt;= 50, "0-50", IF(tbl_Customers[[#This Row],[account_length]] &lt;=100, "51-100", IF(tbl_Customers[[#This Row],[account_length]] &lt;= 150, "101-150", "151+")))</f>
        <v>101-150</v>
      </c>
      <c r="Y1889" s="30" t="str">
        <f>IF(tbl_Customers[[#This Row],[total_intl_charge]] &lt;= 3, "Low Charges", "High Charges")</f>
        <v>Low Charges</v>
      </c>
    </row>
    <row r="1890" spans="1:25"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c r="V1890">
        <f>IF(tbl_Customers[[#This Row],[churn]] = "yes", 1, 0)</f>
        <v>0</v>
      </c>
      <c r="W1890" t="str">
        <f>IF(tbl_Customers[[#This Row],[number_customer_service_calls]] &lt;= 1, "0-1 Calls", IF(tbl_Customers[[#This Row],[number_customer_service_calls]] &lt;= 3, "2-3 Calls", IF(tbl_Customers[[#This Row],[number_customer_service_calls]] &lt;=5, "4-5 Calls", "6+ Calls")))</f>
        <v>0-1 Calls</v>
      </c>
      <c r="X1890" t="str">
        <f>IF(tbl_Customers[[#This Row],[account_length]] &lt;= 50, "0-50", IF(tbl_Customers[[#This Row],[account_length]] &lt;=100, "51-100", IF(tbl_Customers[[#This Row],[account_length]] &lt;= 150, "101-150", "151+")))</f>
        <v>51-100</v>
      </c>
      <c r="Y1890" s="30" t="str">
        <f>IF(tbl_Customers[[#This Row],[total_intl_charge]] &lt;= 3, "Low Charges", "High Charges")</f>
        <v>High Charges</v>
      </c>
    </row>
    <row r="1891" spans="1:25"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c r="V1891">
        <f>IF(tbl_Customers[[#This Row],[churn]] = "yes", 1, 0)</f>
        <v>0</v>
      </c>
      <c r="W1891" t="str">
        <f>IF(tbl_Customers[[#This Row],[number_customer_service_calls]] &lt;= 1, "0-1 Calls", IF(tbl_Customers[[#This Row],[number_customer_service_calls]] &lt;= 3, "2-3 Calls", IF(tbl_Customers[[#This Row],[number_customer_service_calls]] &lt;=5, "4-5 Calls", "6+ Calls")))</f>
        <v>6+ Calls</v>
      </c>
      <c r="X1891" t="str">
        <f>IF(tbl_Customers[[#This Row],[account_length]] &lt;= 50, "0-50", IF(tbl_Customers[[#This Row],[account_length]] &lt;=100, "51-100", IF(tbl_Customers[[#This Row],[account_length]] &lt;= 150, "101-150", "151+")))</f>
        <v>101-150</v>
      </c>
      <c r="Y1891" s="30" t="str">
        <f>IF(tbl_Customers[[#This Row],[total_intl_charge]] &lt;= 3, "Low Charges", "High Charges")</f>
        <v>Low Charges</v>
      </c>
    </row>
    <row r="1892" spans="1:25"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c r="V1892">
        <f>IF(tbl_Customers[[#This Row],[churn]] = "yes", 1, 0)</f>
        <v>0</v>
      </c>
      <c r="W1892" t="str">
        <f>IF(tbl_Customers[[#This Row],[number_customer_service_calls]] &lt;= 1, "0-1 Calls", IF(tbl_Customers[[#This Row],[number_customer_service_calls]] &lt;= 3, "2-3 Calls", IF(tbl_Customers[[#This Row],[number_customer_service_calls]] &lt;=5, "4-5 Calls", "6+ Calls")))</f>
        <v>2-3 Calls</v>
      </c>
      <c r="X1892" t="str">
        <f>IF(tbl_Customers[[#This Row],[account_length]] &lt;= 50, "0-50", IF(tbl_Customers[[#This Row],[account_length]] &lt;=100, "51-100", IF(tbl_Customers[[#This Row],[account_length]] &lt;= 150, "101-150", "151+")))</f>
        <v>51-100</v>
      </c>
      <c r="Y1892" s="30" t="str">
        <f>IF(tbl_Customers[[#This Row],[total_intl_charge]] &lt;= 3, "Low Charges", "High Charges")</f>
        <v>High Charges</v>
      </c>
    </row>
    <row r="1893" spans="1:25"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c r="V1893">
        <f>IF(tbl_Customers[[#This Row],[churn]] = "yes", 1, 0)</f>
        <v>0</v>
      </c>
      <c r="W1893" t="str">
        <f>IF(tbl_Customers[[#This Row],[number_customer_service_calls]] &lt;= 1, "0-1 Calls", IF(tbl_Customers[[#This Row],[number_customer_service_calls]] &lt;= 3, "2-3 Calls", IF(tbl_Customers[[#This Row],[number_customer_service_calls]] &lt;=5, "4-5 Calls", "6+ Calls")))</f>
        <v>0-1 Calls</v>
      </c>
      <c r="X1893" t="str">
        <f>IF(tbl_Customers[[#This Row],[account_length]] &lt;= 50, "0-50", IF(tbl_Customers[[#This Row],[account_length]] &lt;=100, "51-100", IF(tbl_Customers[[#This Row],[account_length]] &lt;= 150, "101-150", "151+")))</f>
        <v>51-100</v>
      </c>
      <c r="Y1893" s="30" t="str">
        <f>IF(tbl_Customers[[#This Row],[total_intl_charge]] &lt;= 3, "Low Charges", "High Charges")</f>
        <v>High Charges</v>
      </c>
    </row>
    <row r="1894" spans="1:25"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c r="V1894">
        <f>IF(tbl_Customers[[#This Row],[churn]] = "yes", 1, 0)</f>
        <v>0</v>
      </c>
      <c r="W1894" t="str">
        <f>IF(tbl_Customers[[#This Row],[number_customer_service_calls]] &lt;= 1, "0-1 Calls", IF(tbl_Customers[[#This Row],[number_customer_service_calls]] &lt;= 3, "2-3 Calls", IF(tbl_Customers[[#This Row],[number_customer_service_calls]] &lt;=5, "4-5 Calls", "6+ Calls")))</f>
        <v>0-1 Calls</v>
      </c>
      <c r="X1894" t="str">
        <f>IF(tbl_Customers[[#This Row],[account_length]] &lt;= 50, "0-50", IF(tbl_Customers[[#This Row],[account_length]] &lt;=100, "51-100", IF(tbl_Customers[[#This Row],[account_length]] &lt;= 150, "101-150", "151+")))</f>
        <v>101-150</v>
      </c>
      <c r="Y1894" s="30" t="str">
        <f>IF(tbl_Customers[[#This Row],[total_intl_charge]] &lt;= 3, "Low Charges", "High Charges")</f>
        <v>Low Charges</v>
      </c>
    </row>
    <row r="1895" spans="1:25"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c r="V1895">
        <f>IF(tbl_Customers[[#This Row],[churn]] = "yes", 1, 0)</f>
        <v>0</v>
      </c>
      <c r="W1895" t="str">
        <f>IF(tbl_Customers[[#This Row],[number_customer_service_calls]] &lt;= 1, "0-1 Calls", IF(tbl_Customers[[#This Row],[number_customer_service_calls]] &lt;= 3, "2-3 Calls", IF(tbl_Customers[[#This Row],[number_customer_service_calls]] &lt;=5, "4-5 Calls", "6+ Calls")))</f>
        <v>2-3 Calls</v>
      </c>
      <c r="X1895" t="str">
        <f>IF(tbl_Customers[[#This Row],[account_length]] &lt;= 50, "0-50", IF(tbl_Customers[[#This Row],[account_length]] &lt;=100, "51-100", IF(tbl_Customers[[#This Row],[account_length]] &lt;= 150, "101-150", "151+")))</f>
        <v>0-50</v>
      </c>
      <c r="Y1895" s="30" t="str">
        <f>IF(tbl_Customers[[#This Row],[total_intl_charge]] &lt;= 3, "Low Charges", "High Charges")</f>
        <v>Low Charges</v>
      </c>
    </row>
    <row r="1896" spans="1:25"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c r="V1896">
        <f>IF(tbl_Customers[[#This Row],[churn]] = "yes", 1, 0)</f>
        <v>0</v>
      </c>
      <c r="W1896" t="str">
        <f>IF(tbl_Customers[[#This Row],[number_customer_service_calls]] &lt;= 1, "0-1 Calls", IF(tbl_Customers[[#This Row],[number_customer_service_calls]] &lt;= 3, "2-3 Calls", IF(tbl_Customers[[#This Row],[number_customer_service_calls]] &lt;=5, "4-5 Calls", "6+ Calls")))</f>
        <v>2-3 Calls</v>
      </c>
      <c r="X1896" t="str">
        <f>IF(tbl_Customers[[#This Row],[account_length]] &lt;= 50, "0-50", IF(tbl_Customers[[#This Row],[account_length]] &lt;=100, "51-100", IF(tbl_Customers[[#This Row],[account_length]] &lt;= 150, "101-150", "151+")))</f>
        <v>51-100</v>
      </c>
      <c r="Y1896" s="30" t="str">
        <f>IF(tbl_Customers[[#This Row],[total_intl_charge]] &lt;= 3, "Low Charges", "High Charges")</f>
        <v>Low Charges</v>
      </c>
    </row>
    <row r="1897" spans="1:25"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c r="V1897">
        <f>IF(tbl_Customers[[#This Row],[churn]] = "yes", 1, 0)</f>
        <v>0</v>
      </c>
      <c r="W1897" t="str">
        <f>IF(tbl_Customers[[#This Row],[number_customer_service_calls]] &lt;= 1, "0-1 Calls", IF(tbl_Customers[[#This Row],[number_customer_service_calls]] &lt;= 3, "2-3 Calls", IF(tbl_Customers[[#This Row],[number_customer_service_calls]] &lt;=5, "4-5 Calls", "6+ Calls")))</f>
        <v>2-3 Calls</v>
      </c>
      <c r="X1897" t="str">
        <f>IF(tbl_Customers[[#This Row],[account_length]] &lt;= 50, "0-50", IF(tbl_Customers[[#This Row],[account_length]] &lt;=100, "51-100", IF(tbl_Customers[[#This Row],[account_length]] &lt;= 150, "101-150", "151+")))</f>
        <v>51-100</v>
      </c>
      <c r="Y1897" s="30" t="str">
        <f>IF(tbl_Customers[[#This Row],[total_intl_charge]] &lt;= 3, "Low Charges", "High Charges")</f>
        <v>High Charges</v>
      </c>
    </row>
    <row r="1898" spans="1:25"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c r="V1898">
        <f>IF(tbl_Customers[[#This Row],[churn]] = "yes", 1, 0)</f>
        <v>0</v>
      </c>
      <c r="W1898" t="str">
        <f>IF(tbl_Customers[[#This Row],[number_customer_service_calls]] &lt;= 1, "0-1 Calls", IF(tbl_Customers[[#This Row],[number_customer_service_calls]] &lt;= 3, "2-3 Calls", IF(tbl_Customers[[#This Row],[number_customer_service_calls]] &lt;=5, "4-5 Calls", "6+ Calls")))</f>
        <v>2-3 Calls</v>
      </c>
      <c r="X1898" t="str">
        <f>IF(tbl_Customers[[#This Row],[account_length]] &lt;= 50, "0-50", IF(tbl_Customers[[#This Row],[account_length]] &lt;=100, "51-100", IF(tbl_Customers[[#This Row],[account_length]] &lt;= 150, "101-150", "151+")))</f>
        <v>101-150</v>
      </c>
      <c r="Y1898" s="30" t="str">
        <f>IF(tbl_Customers[[#This Row],[total_intl_charge]] &lt;= 3, "Low Charges", "High Charges")</f>
        <v>Low Charges</v>
      </c>
    </row>
    <row r="1899" spans="1:25"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c r="V1899">
        <f>IF(tbl_Customers[[#This Row],[churn]] = "yes", 1, 0)</f>
        <v>0</v>
      </c>
      <c r="W1899" t="str">
        <f>IF(tbl_Customers[[#This Row],[number_customer_service_calls]] &lt;= 1, "0-1 Calls", IF(tbl_Customers[[#This Row],[number_customer_service_calls]] &lt;= 3, "2-3 Calls", IF(tbl_Customers[[#This Row],[number_customer_service_calls]] &lt;=5, "4-5 Calls", "6+ Calls")))</f>
        <v>2-3 Calls</v>
      </c>
      <c r="X1899" t="str">
        <f>IF(tbl_Customers[[#This Row],[account_length]] &lt;= 50, "0-50", IF(tbl_Customers[[#This Row],[account_length]] &lt;=100, "51-100", IF(tbl_Customers[[#This Row],[account_length]] &lt;= 150, "101-150", "151+")))</f>
        <v>51-100</v>
      </c>
      <c r="Y1899" s="30" t="str">
        <f>IF(tbl_Customers[[#This Row],[total_intl_charge]] &lt;= 3, "Low Charges", "High Charges")</f>
        <v>Low Charges</v>
      </c>
    </row>
    <row r="1900" spans="1:25"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c r="V1900">
        <f>IF(tbl_Customers[[#This Row],[churn]] = "yes", 1, 0)</f>
        <v>0</v>
      </c>
      <c r="W1900" t="str">
        <f>IF(tbl_Customers[[#This Row],[number_customer_service_calls]] &lt;= 1, "0-1 Calls", IF(tbl_Customers[[#This Row],[number_customer_service_calls]] &lt;= 3, "2-3 Calls", IF(tbl_Customers[[#This Row],[number_customer_service_calls]] &lt;=5, "4-5 Calls", "6+ Calls")))</f>
        <v>0-1 Calls</v>
      </c>
      <c r="X1900" t="str">
        <f>IF(tbl_Customers[[#This Row],[account_length]] &lt;= 50, "0-50", IF(tbl_Customers[[#This Row],[account_length]] &lt;=100, "51-100", IF(tbl_Customers[[#This Row],[account_length]] &lt;= 150, "101-150", "151+")))</f>
        <v>101-150</v>
      </c>
      <c r="Y1900" s="30" t="str">
        <f>IF(tbl_Customers[[#This Row],[total_intl_charge]] &lt;= 3, "Low Charges", "High Charges")</f>
        <v>High Charges</v>
      </c>
    </row>
    <row r="1901" spans="1:25"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c r="V1901">
        <f>IF(tbl_Customers[[#This Row],[churn]] = "yes", 1, 0)</f>
        <v>0</v>
      </c>
      <c r="W1901" t="str">
        <f>IF(tbl_Customers[[#This Row],[number_customer_service_calls]] &lt;= 1, "0-1 Calls", IF(tbl_Customers[[#This Row],[number_customer_service_calls]] &lt;= 3, "2-3 Calls", IF(tbl_Customers[[#This Row],[number_customer_service_calls]] &lt;=5, "4-5 Calls", "6+ Calls")))</f>
        <v>0-1 Calls</v>
      </c>
      <c r="X1901" t="str">
        <f>IF(tbl_Customers[[#This Row],[account_length]] &lt;= 50, "0-50", IF(tbl_Customers[[#This Row],[account_length]] &lt;=100, "51-100", IF(tbl_Customers[[#This Row],[account_length]] &lt;= 150, "101-150", "151+")))</f>
        <v>51-100</v>
      </c>
      <c r="Y1901" s="30" t="str">
        <f>IF(tbl_Customers[[#This Row],[total_intl_charge]] &lt;= 3, "Low Charges", "High Charges")</f>
        <v>Low Charges</v>
      </c>
    </row>
    <row r="1902" spans="1:25"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c r="V1902">
        <f>IF(tbl_Customers[[#This Row],[churn]] = "yes", 1, 0)</f>
        <v>0</v>
      </c>
      <c r="W1902" t="str">
        <f>IF(tbl_Customers[[#This Row],[number_customer_service_calls]] &lt;= 1, "0-1 Calls", IF(tbl_Customers[[#This Row],[number_customer_service_calls]] &lt;= 3, "2-3 Calls", IF(tbl_Customers[[#This Row],[number_customer_service_calls]] &lt;=5, "4-5 Calls", "6+ Calls")))</f>
        <v>2-3 Calls</v>
      </c>
      <c r="X1902" t="str">
        <f>IF(tbl_Customers[[#This Row],[account_length]] &lt;= 50, "0-50", IF(tbl_Customers[[#This Row],[account_length]] &lt;=100, "51-100", IF(tbl_Customers[[#This Row],[account_length]] &lt;= 150, "101-150", "151+")))</f>
        <v>101-150</v>
      </c>
      <c r="Y1902" s="30" t="str">
        <f>IF(tbl_Customers[[#This Row],[total_intl_charge]] &lt;= 3, "Low Charges", "High Charges")</f>
        <v>Low Charges</v>
      </c>
    </row>
    <row r="1903" spans="1:25"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c r="V1903">
        <f>IF(tbl_Customers[[#This Row],[churn]] = "yes", 1, 0)</f>
        <v>0</v>
      </c>
      <c r="W1903" t="str">
        <f>IF(tbl_Customers[[#This Row],[number_customer_service_calls]] &lt;= 1, "0-1 Calls", IF(tbl_Customers[[#This Row],[number_customer_service_calls]] &lt;= 3, "2-3 Calls", IF(tbl_Customers[[#This Row],[number_customer_service_calls]] &lt;=5, "4-5 Calls", "6+ Calls")))</f>
        <v>0-1 Calls</v>
      </c>
      <c r="X1903" t="str">
        <f>IF(tbl_Customers[[#This Row],[account_length]] &lt;= 50, "0-50", IF(tbl_Customers[[#This Row],[account_length]] &lt;=100, "51-100", IF(tbl_Customers[[#This Row],[account_length]] &lt;= 150, "101-150", "151+")))</f>
        <v>101-150</v>
      </c>
      <c r="Y1903" s="30" t="str">
        <f>IF(tbl_Customers[[#This Row],[total_intl_charge]] &lt;= 3, "Low Charges", "High Charges")</f>
        <v>Low Charges</v>
      </c>
    </row>
    <row r="1904" spans="1:25"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c r="V1904">
        <f>IF(tbl_Customers[[#This Row],[churn]] = "yes", 1, 0)</f>
        <v>0</v>
      </c>
      <c r="W1904" t="str">
        <f>IF(tbl_Customers[[#This Row],[number_customer_service_calls]] &lt;= 1, "0-1 Calls", IF(tbl_Customers[[#This Row],[number_customer_service_calls]] &lt;= 3, "2-3 Calls", IF(tbl_Customers[[#This Row],[number_customer_service_calls]] &lt;=5, "4-5 Calls", "6+ Calls")))</f>
        <v>2-3 Calls</v>
      </c>
      <c r="X1904" t="str">
        <f>IF(tbl_Customers[[#This Row],[account_length]] &lt;= 50, "0-50", IF(tbl_Customers[[#This Row],[account_length]] &lt;=100, "51-100", IF(tbl_Customers[[#This Row],[account_length]] &lt;= 150, "101-150", "151+")))</f>
        <v>101-150</v>
      </c>
      <c r="Y1904" s="30" t="str">
        <f>IF(tbl_Customers[[#This Row],[total_intl_charge]] &lt;= 3, "Low Charges", "High Charges")</f>
        <v>High Charges</v>
      </c>
    </row>
    <row r="1905" spans="1:25"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c r="V1905">
        <f>IF(tbl_Customers[[#This Row],[churn]] = "yes", 1, 0)</f>
        <v>1</v>
      </c>
      <c r="W1905" t="str">
        <f>IF(tbl_Customers[[#This Row],[number_customer_service_calls]] &lt;= 1, "0-1 Calls", IF(tbl_Customers[[#This Row],[number_customer_service_calls]] &lt;= 3, "2-3 Calls", IF(tbl_Customers[[#This Row],[number_customer_service_calls]] &lt;=5, "4-5 Calls", "6+ Calls")))</f>
        <v>4-5 Calls</v>
      </c>
      <c r="X1905" t="str">
        <f>IF(tbl_Customers[[#This Row],[account_length]] &lt;= 50, "0-50", IF(tbl_Customers[[#This Row],[account_length]] &lt;=100, "51-100", IF(tbl_Customers[[#This Row],[account_length]] &lt;= 150, "101-150", "151+")))</f>
        <v>51-100</v>
      </c>
      <c r="Y1905" s="30" t="str">
        <f>IF(tbl_Customers[[#This Row],[total_intl_charge]] &lt;= 3, "Low Charges", "High Charges")</f>
        <v>Low Charges</v>
      </c>
    </row>
    <row r="1906" spans="1:25"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c r="V1906">
        <f>IF(tbl_Customers[[#This Row],[churn]] = "yes", 1, 0)</f>
        <v>1</v>
      </c>
      <c r="W1906" t="str">
        <f>IF(tbl_Customers[[#This Row],[number_customer_service_calls]] &lt;= 1, "0-1 Calls", IF(tbl_Customers[[#This Row],[number_customer_service_calls]] &lt;= 3, "2-3 Calls", IF(tbl_Customers[[#This Row],[number_customer_service_calls]] &lt;=5, "4-5 Calls", "6+ Calls")))</f>
        <v>0-1 Calls</v>
      </c>
      <c r="X1906" t="str">
        <f>IF(tbl_Customers[[#This Row],[account_length]] &lt;= 50, "0-50", IF(tbl_Customers[[#This Row],[account_length]] &lt;=100, "51-100", IF(tbl_Customers[[#This Row],[account_length]] &lt;= 150, "101-150", "151+")))</f>
        <v>51-100</v>
      </c>
      <c r="Y1906" s="30" t="str">
        <f>IF(tbl_Customers[[#This Row],[total_intl_charge]] &lt;= 3, "Low Charges", "High Charges")</f>
        <v>High Charges</v>
      </c>
    </row>
    <row r="1907" spans="1:25"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c r="V1907">
        <f>IF(tbl_Customers[[#This Row],[churn]] = "yes", 1, 0)</f>
        <v>0</v>
      </c>
      <c r="W1907" t="str">
        <f>IF(tbl_Customers[[#This Row],[number_customer_service_calls]] &lt;= 1, "0-1 Calls", IF(tbl_Customers[[#This Row],[number_customer_service_calls]] &lt;= 3, "2-3 Calls", IF(tbl_Customers[[#This Row],[number_customer_service_calls]] &lt;=5, "4-5 Calls", "6+ Calls")))</f>
        <v>2-3 Calls</v>
      </c>
      <c r="X1907" t="str">
        <f>IF(tbl_Customers[[#This Row],[account_length]] &lt;= 50, "0-50", IF(tbl_Customers[[#This Row],[account_length]] &lt;=100, "51-100", IF(tbl_Customers[[#This Row],[account_length]] &lt;= 150, "101-150", "151+")))</f>
        <v>0-50</v>
      </c>
      <c r="Y1907" s="30" t="str">
        <f>IF(tbl_Customers[[#This Row],[total_intl_charge]] &lt;= 3, "Low Charges", "High Charges")</f>
        <v>Low Charges</v>
      </c>
    </row>
    <row r="1908" spans="1:25"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c r="V1908">
        <f>IF(tbl_Customers[[#This Row],[churn]] = "yes", 1, 0)</f>
        <v>0</v>
      </c>
      <c r="W1908" t="str">
        <f>IF(tbl_Customers[[#This Row],[number_customer_service_calls]] &lt;= 1, "0-1 Calls", IF(tbl_Customers[[#This Row],[number_customer_service_calls]] &lt;= 3, "2-3 Calls", IF(tbl_Customers[[#This Row],[number_customer_service_calls]] &lt;=5, "4-5 Calls", "6+ Calls")))</f>
        <v>0-1 Calls</v>
      </c>
      <c r="X1908" t="str">
        <f>IF(tbl_Customers[[#This Row],[account_length]] &lt;= 50, "0-50", IF(tbl_Customers[[#This Row],[account_length]] &lt;=100, "51-100", IF(tbl_Customers[[#This Row],[account_length]] &lt;= 150, "101-150", "151+")))</f>
        <v>51-100</v>
      </c>
      <c r="Y1908" s="30" t="str">
        <f>IF(tbl_Customers[[#This Row],[total_intl_charge]] &lt;= 3, "Low Charges", "High Charges")</f>
        <v>High Charges</v>
      </c>
    </row>
    <row r="1909" spans="1:25"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c r="V1909">
        <f>IF(tbl_Customers[[#This Row],[churn]] = "yes", 1, 0)</f>
        <v>0</v>
      </c>
      <c r="W1909" t="str">
        <f>IF(tbl_Customers[[#This Row],[number_customer_service_calls]] &lt;= 1, "0-1 Calls", IF(tbl_Customers[[#This Row],[number_customer_service_calls]] &lt;= 3, "2-3 Calls", IF(tbl_Customers[[#This Row],[number_customer_service_calls]] &lt;=5, "4-5 Calls", "6+ Calls")))</f>
        <v>0-1 Calls</v>
      </c>
      <c r="X1909" t="str">
        <f>IF(tbl_Customers[[#This Row],[account_length]] &lt;= 50, "0-50", IF(tbl_Customers[[#This Row],[account_length]] &lt;=100, "51-100", IF(tbl_Customers[[#This Row],[account_length]] &lt;= 150, "101-150", "151+")))</f>
        <v>51-100</v>
      </c>
      <c r="Y1909" s="30" t="str">
        <f>IF(tbl_Customers[[#This Row],[total_intl_charge]] &lt;= 3, "Low Charges", "High Charges")</f>
        <v>Low Charges</v>
      </c>
    </row>
    <row r="1910" spans="1:25"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c r="V1910">
        <f>IF(tbl_Customers[[#This Row],[churn]] = "yes", 1, 0)</f>
        <v>0</v>
      </c>
      <c r="W1910" t="str">
        <f>IF(tbl_Customers[[#This Row],[number_customer_service_calls]] &lt;= 1, "0-1 Calls", IF(tbl_Customers[[#This Row],[number_customer_service_calls]] &lt;= 3, "2-3 Calls", IF(tbl_Customers[[#This Row],[number_customer_service_calls]] &lt;=5, "4-5 Calls", "6+ Calls")))</f>
        <v>2-3 Calls</v>
      </c>
      <c r="X1910" t="str">
        <f>IF(tbl_Customers[[#This Row],[account_length]] &lt;= 50, "0-50", IF(tbl_Customers[[#This Row],[account_length]] &lt;=100, "51-100", IF(tbl_Customers[[#This Row],[account_length]] &lt;= 150, "101-150", "151+")))</f>
        <v>151+</v>
      </c>
      <c r="Y1910" s="30" t="str">
        <f>IF(tbl_Customers[[#This Row],[total_intl_charge]] &lt;= 3, "Low Charges", "High Charges")</f>
        <v>High Charges</v>
      </c>
    </row>
    <row r="1911" spans="1:25"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c r="V1911">
        <f>IF(tbl_Customers[[#This Row],[churn]] = "yes", 1, 0)</f>
        <v>0</v>
      </c>
      <c r="W1911" t="str">
        <f>IF(tbl_Customers[[#This Row],[number_customer_service_calls]] &lt;= 1, "0-1 Calls", IF(tbl_Customers[[#This Row],[number_customer_service_calls]] &lt;= 3, "2-3 Calls", IF(tbl_Customers[[#This Row],[number_customer_service_calls]] &lt;=5, "4-5 Calls", "6+ Calls")))</f>
        <v>2-3 Calls</v>
      </c>
      <c r="X1911" t="str">
        <f>IF(tbl_Customers[[#This Row],[account_length]] &lt;= 50, "0-50", IF(tbl_Customers[[#This Row],[account_length]] &lt;=100, "51-100", IF(tbl_Customers[[#This Row],[account_length]] &lt;= 150, "101-150", "151+")))</f>
        <v>51-100</v>
      </c>
      <c r="Y1911" s="30" t="str">
        <f>IF(tbl_Customers[[#This Row],[total_intl_charge]] &lt;= 3, "Low Charges", "High Charges")</f>
        <v>Low Charges</v>
      </c>
    </row>
    <row r="1912" spans="1:25"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c r="V1912">
        <f>IF(tbl_Customers[[#This Row],[churn]] = "yes", 1, 0)</f>
        <v>0</v>
      </c>
      <c r="W1912" t="str">
        <f>IF(tbl_Customers[[#This Row],[number_customer_service_calls]] &lt;= 1, "0-1 Calls", IF(tbl_Customers[[#This Row],[number_customer_service_calls]] &lt;= 3, "2-3 Calls", IF(tbl_Customers[[#This Row],[number_customer_service_calls]] &lt;=5, "4-5 Calls", "6+ Calls")))</f>
        <v>2-3 Calls</v>
      </c>
      <c r="X1912" t="str">
        <f>IF(tbl_Customers[[#This Row],[account_length]] &lt;= 50, "0-50", IF(tbl_Customers[[#This Row],[account_length]] &lt;=100, "51-100", IF(tbl_Customers[[#This Row],[account_length]] &lt;= 150, "101-150", "151+")))</f>
        <v>51-100</v>
      </c>
      <c r="Y1912" s="30" t="str">
        <f>IF(tbl_Customers[[#This Row],[total_intl_charge]] &lt;= 3, "Low Charges", "High Charges")</f>
        <v>Low Charges</v>
      </c>
    </row>
    <row r="1913" spans="1:25"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c r="V1913">
        <f>IF(tbl_Customers[[#This Row],[churn]] = "yes", 1, 0)</f>
        <v>0</v>
      </c>
      <c r="W1913" t="str">
        <f>IF(tbl_Customers[[#This Row],[number_customer_service_calls]] &lt;= 1, "0-1 Calls", IF(tbl_Customers[[#This Row],[number_customer_service_calls]] &lt;= 3, "2-3 Calls", IF(tbl_Customers[[#This Row],[number_customer_service_calls]] &lt;=5, "4-5 Calls", "6+ Calls")))</f>
        <v>0-1 Calls</v>
      </c>
      <c r="X1913" t="str">
        <f>IF(tbl_Customers[[#This Row],[account_length]] &lt;= 50, "0-50", IF(tbl_Customers[[#This Row],[account_length]] &lt;=100, "51-100", IF(tbl_Customers[[#This Row],[account_length]] &lt;= 150, "101-150", "151+")))</f>
        <v>101-150</v>
      </c>
      <c r="Y1913" s="30" t="str">
        <f>IF(tbl_Customers[[#This Row],[total_intl_charge]] &lt;= 3, "Low Charges", "High Charges")</f>
        <v>High Charges</v>
      </c>
    </row>
    <row r="1914" spans="1:25"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c r="V1914">
        <f>IF(tbl_Customers[[#This Row],[churn]] = "yes", 1, 0)</f>
        <v>0</v>
      </c>
      <c r="W1914" t="str">
        <f>IF(tbl_Customers[[#This Row],[number_customer_service_calls]] &lt;= 1, "0-1 Calls", IF(tbl_Customers[[#This Row],[number_customer_service_calls]] &lt;= 3, "2-3 Calls", IF(tbl_Customers[[#This Row],[number_customer_service_calls]] &lt;=5, "4-5 Calls", "6+ Calls")))</f>
        <v>0-1 Calls</v>
      </c>
      <c r="X1914" t="str">
        <f>IF(tbl_Customers[[#This Row],[account_length]] &lt;= 50, "0-50", IF(tbl_Customers[[#This Row],[account_length]] &lt;=100, "51-100", IF(tbl_Customers[[#This Row],[account_length]] &lt;= 150, "101-150", "151+")))</f>
        <v>51-100</v>
      </c>
      <c r="Y1914" s="30" t="str">
        <f>IF(tbl_Customers[[#This Row],[total_intl_charge]] &lt;= 3, "Low Charges", "High Charges")</f>
        <v>High Charges</v>
      </c>
    </row>
    <row r="1915" spans="1:25"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c r="V1915">
        <f>IF(tbl_Customers[[#This Row],[churn]] = "yes", 1, 0)</f>
        <v>0</v>
      </c>
      <c r="W1915" t="str">
        <f>IF(tbl_Customers[[#This Row],[number_customer_service_calls]] &lt;= 1, "0-1 Calls", IF(tbl_Customers[[#This Row],[number_customer_service_calls]] &lt;= 3, "2-3 Calls", IF(tbl_Customers[[#This Row],[number_customer_service_calls]] &lt;=5, "4-5 Calls", "6+ Calls")))</f>
        <v>4-5 Calls</v>
      </c>
      <c r="X1915" t="str">
        <f>IF(tbl_Customers[[#This Row],[account_length]] &lt;= 50, "0-50", IF(tbl_Customers[[#This Row],[account_length]] &lt;=100, "51-100", IF(tbl_Customers[[#This Row],[account_length]] &lt;= 150, "101-150", "151+")))</f>
        <v>151+</v>
      </c>
      <c r="Y1915" s="30" t="str">
        <f>IF(tbl_Customers[[#This Row],[total_intl_charge]] &lt;= 3, "Low Charges", "High Charges")</f>
        <v>High Charges</v>
      </c>
    </row>
    <row r="1916" spans="1:25"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c r="V1916">
        <f>IF(tbl_Customers[[#This Row],[churn]] = "yes", 1, 0)</f>
        <v>0</v>
      </c>
      <c r="W1916" t="str">
        <f>IF(tbl_Customers[[#This Row],[number_customer_service_calls]] &lt;= 1, "0-1 Calls", IF(tbl_Customers[[#This Row],[number_customer_service_calls]] &lt;= 3, "2-3 Calls", IF(tbl_Customers[[#This Row],[number_customer_service_calls]] &lt;=5, "4-5 Calls", "6+ Calls")))</f>
        <v>2-3 Calls</v>
      </c>
      <c r="X1916" t="str">
        <f>IF(tbl_Customers[[#This Row],[account_length]] &lt;= 50, "0-50", IF(tbl_Customers[[#This Row],[account_length]] &lt;=100, "51-100", IF(tbl_Customers[[#This Row],[account_length]] &lt;= 150, "101-150", "151+")))</f>
        <v>101-150</v>
      </c>
      <c r="Y1916" s="30" t="str">
        <f>IF(tbl_Customers[[#This Row],[total_intl_charge]] &lt;= 3, "Low Charges", "High Charges")</f>
        <v>High Charges</v>
      </c>
    </row>
    <row r="1917" spans="1:25"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c r="V1917">
        <f>IF(tbl_Customers[[#This Row],[churn]] = "yes", 1, 0)</f>
        <v>0</v>
      </c>
      <c r="W1917" t="str">
        <f>IF(tbl_Customers[[#This Row],[number_customer_service_calls]] &lt;= 1, "0-1 Calls", IF(tbl_Customers[[#This Row],[number_customer_service_calls]] &lt;= 3, "2-3 Calls", IF(tbl_Customers[[#This Row],[number_customer_service_calls]] &lt;=5, "4-5 Calls", "6+ Calls")))</f>
        <v>0-1 Calls</v>
      </c>
      <c r="X1917" t="str">
        <f>IF(tbl_Customers[[#This Row],[account_length]] &lt;= 50, "0-50", IF(tbl_Customers[[#This Row],[account_length]] &lt;=100, "51-100", IF(tbl_Customers[[#This Row],[account_length]] &lt;= 150, "101-150", "151+")))</f>
        <v>51-100</v>
      </c>
      <c r="Y1917" s="30" t="str">
        <f>IF(tbl_Customers[[#This Row],[total_intl_charge]] &lt;= 3, "Low Charges", "High Charges")</f>
        <v>Low Charges</v>
      </c>
    </row>
    <row r="1918" spans="1:25"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c r="V1918">
        <f>IF(tbl_Customers[[#This Row],[churn]] = "yes", 1, 0)</f>
        <v>0</v>
      </c>
      <c r="W1918" t="str">
        <f>IF(tbl_Customers[[#This Row],[number_customer_service_calls]] &lt;= 1, "0-1 Calls", IF(tbl_Customers[[#This Row],[number_customer_service_calls]] &lt;= 3, "2-3 Calls", IF(tbl_Customers[[#This Row],[number_customer_service_calls]] &lt;=5, "4-5 Calls", "6+ Calls")))</f>
        <v>0-1 Calls</v>
      </c>
      <c r="X1918" t="str">
        <f>IF(tbl_Customers[[#This Row],[account_length]] &lt;= 50, "0-50", IF(tbl_Customers[[#This Row],[account_length]] &lt;=100, "51-100", IF(tbl_Customers[[#This Row],[account_length]] &lt;= 150, "101-150", "151+")))</f>
        <v>51-100</v>
      </c>
      <c r="Y1918" s="30" t="str">
        <f>IF(tbl_Customers[[#This Row],[total_intl_charge]] &lt;= 3, "Low Charges", "High Charges")</f>
        <v>Low Charges</v>
      </c>
    </row>
    <row r="1919" spans="1:25"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c r="V1919">
        <f>IF(tbl_Customers[[#This Row],[churn]] = "yes", 1, 0)</f>
        <v>0</v>
      </c>
      <c r="W1919" t="str">
        <f>IF(tbl_Customers[[#This Row],[number_customer_service_calls]] &lt;= 1, "0-1 Calls", IF(tbl_Customers[[#This Row],[number_customer_service_calls]] &lt;= 3, "2-3 Calls", IF(tbl_Customers[[#This Row],[number_customer_service_calls]] &lt;=5, "4-5 Calls", "6+ Calls")))</f>
        <v>0-1 Calls</v>
      </c>
      <c r="X1919" t="str">
        <f>IF(tbl_Customers[[#This Row],[account_length]] &lt;= 50, "0-50", IF(tbl_Customers[[#This Row],[account_length]] &lt;=100, "51-100", IF(tbl_Customers[[#This Row],[account_length]] &lt;= 150, "101-150", "151+")))</f>
        <v>51-100</v>
      </c>
      <c r="Y1919" s="30" t="str">
        <f>IF(tbl_Customers[[#This Row],[total_intl_charge]] &lt;= 3, "Low Charges", "High Charges")</f>
        <v>Low Charges</v>
      </c>
    </row>
    <row r="1920" spans="1:25"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c r="V1920">
        <f>IF(tbl_Customers[[#This Row],[churn]] = "yes", 1, 0)</f>
        <v>0</v>
      </c>
      <c r="W1920" t="str">
        <f>IF(tbl_Customers[[#This Row],[number_customer_service_calls]] &lt;= 1, "0-1 Calls", IF(tbl_Customers[[#This Row],[number_customer_service_calls]] &lt;= 3, "2-3 Calls", IF(tbl_Customers[[#This Row],[number_customer_service_calls]] &lt;=5, "4-5 Calls", "6+ Calls")))</f>
        <v>0-1 Calls</v>
      </c>
      <c r="X1920" t="str">
        <f>IF(tbl_Customers[[#This Row],[account_length]] &lt;= 50, "0-50", IF(tbl_Customers[[#This Row],[account_length]] &lt;=100, "51-100", IF(tbl_Customers[[#This Row],[account_length]] &lt;= 150, "101-150", "151+")))</f>
        <v>51-100</v>
      </c>
      <c r="Y1920" s="30" t="str">
        <f>IF(tbl_Customers[[#This Row],[total_intl_charge]] &lt;= 3, "Low Charges", "High Charges")</f>
        <v>Low Charges</v>
      </c>
    </row>
    <row r="1921" spans="1:25"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c r="V1921">
        <f>IF(tbl_Customers[[#This Row],[churn]] = "yes", 1, 0)</f>
        <v>0</v>
      </c>
      <c r="W1921" t="str">
        <f>IF(tbl_Customers[[#This Row],[number_customer_service_calls]] &lt;= 1, "0-1 Calls", IF(tbl_Customers[[#This Row],[number_customer_service_calls]] &lt;= 3, "2-3 Calls", IF(tbl_Customers[[#This Row],[number_customer_service_calls]] &lt;=5, "4-5 Calls", "6+ Calls")))</f>
        <v>0-1 Calls</v>
      </c>
      <c r="X1921" t="str">
        <f>IF(tbl_Customers[[#This Row],[account_length]] &lt;= 50, "0-50", IF(tbl_Customers[[#This Row],[account_length]] &lt;=100, "51-100", IF(tbl_Customers[[#This Row],[account_length]] &lt;= 150, "101-150", "151+")))</f>
        <v>151+</v>
      </c>
      <c r="Y1921" s="30" t="str">
        <f>IF(tbl_Customers[[#This Row],[total_intl_charge]] &lt;= 3, "Low Charges", "High Charges")</f>
        <v>High Charges</v>
      </c>
    </row>
    <row r="1922" spans="1:25"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c r="V1922">
        <f>IF(tbl_Customers[[#This Row],[churn]] = "yes", 1, 0)</f>
        <v>0</v>
      </c>
      <c r="W1922" t="str">
        <f>IF(tbl_Customers[[#This Row],[number_customer_service_calls]] &lt;= 1, "0-1 Calls", IF(tbl_Customers[[#This Row],[number_customer_service_calls]] &lt;= 3, "2-3 Calls", IF(tbl_Customers[[#This Row],[number_customer_service_calls]] &lt;=5, "4-5 Calls", "6+ Calls")))</f>
        <v>0-1 Calls</v>
      </c>
      <c r="X1922" t="str">
        <f>IF(tbl_Customers[[#This Row],[account_length]] &lt;= 50, "0-50", IF(tbl_Customers[[#This Row],[account_length]] &lt;=100, "51-100", IF(tbl_Customers[[#This Row],[account_length]] &lt;= 150, "101-150", "151+")))</f>
        <v>51-100</v>
      </c>
      <c r="Y1922" s="30" t="str">
        <f>IF(tbl_Customers[[#This Row],[total_intl_charge]] &lt;= 3, "Low Charges", "High Charges")</f>
        <v>Low Charges</v>
      </c>
    </row>
    <row r="1923" spans="1:25"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c r="V1923">
        <f>IF(tbl_Customers[[#This Row],[churn]] = "yes", 1, 0)</f>
        <v>0</v>
      </c>
      <c r="W1923" t="str">
        <f>IF(tbl_Customers[[#This Row],[number_customer_service_calls]] &lt;= 1, "0-1 Calls", IF(tbl_Customers[[#This Row],[number_customer_service_calls]] &lt;= 3, "2-3 Calls", IF(tbl_Customers[[#This Row],[number_customer_service_calls]] &lt;=5, "4-5 Calls", "6+ Calls")))</f>
        <v>0-1 Calls</v>
      </c>
      <c r="X1923" t="str">
        <f>IF(tbl_Customers[[#This Row],[account_length]] &lt;= 50, "0-50", IF(tbl_Customers[[#This Row],[account_length]] &lt;=100, "51-100", IF(tbl_Customers[[#This Row],[account_length]] &lt;= 150, "101-150", "151+")))</f>
        <v>51-100</v>
      </c>
      <c r="Y1923" s="30" t="str">
        <f>IF(tbl_Customers[[#This Row],[total_intl_charge]] &lt;= 3, "Low Charges", "High Charges")</f>
        <v>High Charges</v>
      </c>
    </row>
    <row r="1924" spans="1:25"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c r="V1924">
        <f>IF(tbl_Customers[[#This Row],[churn]] = "yes", 1, 0)</f>
        <v>1</v>
      </c>
      <c r="W1924" t="str">
        <f>IF(tbl_Customers[[#This Row],[number_customer_service_calls]] &lt;= 1, "0-1 Calls", IF(tbl_Customers[[#This Row],[number_customer_service_calls]] &lt;= 3, "2-3 Calls", IF(tbl_Customers[[#This Row],[number_customer_service_calls]] &lt;=5, "4-5 Calls", "6+ Calls")))</f>
        <v>0-1 Calls</v>
      </c>
      <c r="X1924" t="str">
        <f>IF(tbl_Customers[[#This Row],[account_length]] &lt;= 50, "0-50", IF(tbl_Customers[[#This Row],[account_length]] &lt;=100, "51-100", IF(tbl_Customers[[#This Row],[account_length]] &lt;= 150, "101-150", "151+")))</f>
        <v>51-100</v>
      </c>
      <c r="Y1924" s="30" t="str">
        <f>IF(tbl_Customers[[#This Row],[total_intl_charge]] &lt;= 3, "Low Charges", "High Charges")</f>
        <v>Low Charges</v>
      </c>
    </row>
    <row r="1925" spans="1:25"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c r="V1925">
        <f>IF(tbl_Customers[[#This Row],[churn]] = "yes", 1, 0)</f>
        <v>0</v>
      </c>
      <c r="W1925" t="str">
        <f>IF(tbl_Customers[[#This Row],[number_customer_service_calls]] &lt;= 1, "0-1 Calls", IF(tbl_Customers[[#This Row],[number_customer_service_calls]] &lt;= 3, "2-3 Calls", IF(tbl_Customers[[#This Row],[number_customer_service_calls]] &lt;=5, "4-5 Calls", "6+ Calls")))</f>
        <v>2-3 Calls</v>
      </c>
      <c r="X1925" t="str">
        <f>IF(tbl_Customers[[#This Row],[account_length]] &lt;= 50, "0-50", IF(tbl_Customers[[#This Row],[account_length]] &lt;=100, "51-100", IF(tbl_Customers[[#This Row],[account_length]] &lt;= 150, "101-150", "151+")))</f>
        <v>151+</v>
      </c>
      <c r="Y1925" s="30" t="str">
        <f>IF(tbl_Customers[[#This Row],[total_intl_charge]] &lt;= 3, "Low Charges", "High Charges")</f>
        <v>Low Charges</v>
      </c>
    </row>
    <row r="1926" spans="1:25"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c r="V1926">
        <f>IF(tbl_Customers[[#This Row],[churn]] = "yes", 1, 0)</f>
        <v>0</v>
      </c>
      <c r="W1926" t="str">
        <f>IF(tbl_Customers[[#This Row],[number_customer_service_calls]] &lt;= 1, "0-1 Calls", IF(tbl_Customers[[#This Row],[number_customer_service_calls]] &lt;= 3, "2-3 Calls", IF(tbl_Customers[[#This Row],[number_customer_service_calls]] &lt;=5, "4-5 Calls", "6+ Calls")))</f>
        <v>0-1 Calls</v>
      </c>
      <c r="X1926" t="str">
        <f>IF(tbl_Customers[[#This Row],[account_length]] &lt;= 50, "0-50", IF(tbl_Customers[[#This Row],[account_length]] &lt;=100, "51-100", IF(tbl_Customers[[#This Row],[account_length]] &lt;= 150, "101-150", "151+")))</f>
        <v>51-100</v>
      </c>
      <c r="Y1926" s="30" t="str">
        <f>IF(tbl_Customers[[#This Row],[total_intl_charge]] &lt;= 3, "Low Charges", "High Charges")</f>
        <v>High Charges</v>
      </c>
    </row>
    <row r="1927" spans="1:25"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c r="V1927">
        <f>IF(tbl_Customers[[#This Row],[churn]] = "yes", 1, 0)</f>
        <v>0</v>
      </c>
      <c r="W1927" t="str">
        <f>IF(tbl_Customers[[#This Row],[number_customer_service_calls]] &lt;= 1, "0-1 Calls", IF(tbl_Customers[[#This Row],[number_customer_service_calls]] &lt;= 3, "2-3 Calls", IF(tbl_Customers[[#This Row],[number_customer_service_calls]] &lt;=5, "4-5 Calls", "6+ Calls")))</f>
        <v>4-5 Calls</v>
      </c>
      <c r="X1927" t="str">
        <f>IF(tbl_Customers[[#This Row],[account_length]] &lt;= 50, "0-50", IF(tbl_Customers[[#This Row],[account_length]] &lt;=100, "51-100", IF(tbl_Customers[[#This Row],[account_length]] &lt;= 150, "101-150", "151+")))</f>
        <v>51-100</v>
      </c>
      <c r="Y1927" s="30" t="str">
        <f>IF(tbl_Customers[[#This Row],[total_intl_charge]] &lt;= 3, "Low Charges", "High Charges")</f>
        <v>Low Charges</v>
      </c>
    </row>
    <row r="1928" spans="1:25"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c r="V1928">
        <f>IF(tbl_Customers[[#This Row],[churn]] = "yes", 1, 0)</f>
        <v>0</v>
      </c>
      <c r="W1928" t="str">
        <f>IF(tbl_Customers[[#This Row],[number_customer_service_calls]] &lt;= 1, "0-1 Calls", IF(tbl_Customers[[#This Row],[number_customer_service_calls]] &lt;= 3, "2-3 Calls", IF(tbl_Customers[[#This Row],[number_customer_service_calls]] &lt;=5, "4-5 Calls", "6+ Calls")))</f>
        <v>0-1 Calls</v>
      </c>
      <c r="X1928" t="str">
        <f>IF(tbl_Customers[[#This Row],[account_length]] &lt;= 50, "0-50", IF(tbl_Customers[[#This Row],[account_length]] &lt;=100, "51-100", IF(tbl_Customers[[#This Row],[account_length]] &lt;= 150, "101-150", "151+")))</f>
        <v>151+</v>
      </c>
      <c r="Y1928" s="30" t="str">
        <f>IF(tbl_Customers[[#This Row],[total_intl_charge]] &lt;= 3, "Low Charges", "High Charges")</f>
        <v>High Charges</v>
      </c>
    </row>
    <row r="1929" spans="1:25"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c r="V1929">
        <f>IF(tbl_Customers[[#This Row],[churn]] = "yes", 1, 0)</f>
        <v>0</v>
      </c>
      <c r="W1929" t="str">
        <f>IF(tbl_Customers[[#This Row],[number_customer_service_calls]] &lt;= 1, "0-1 Calls", IF(tbl_Customers[[#This Row],[number_customer_service_calls]] &lt;= 3, "2-3 Calls", IF(tbl_Customers[[#This Row],[number_customer_service_calls]] &lt;=5, "4-5 Calls", "6+ Calls")))</f>
        <v>0-1 Calls</v>
      </c>
      <c r="X1929" t="str">
        <f>IF(tbl_Customers[[#This Row],[account_length]] &lt;= 50, "0-50", IF(tbl_Customers[[#This Row],[account_length]] &lt;=100, "51-100", IF(tbl_Customers[[#This Row],[account_length]] &lt;= 150, "101-150", "151+")))</f>
        <v>0-50</v>
      </c>
      <c r="Y1929" s="30" t="str">
        <f>IF(tbl_Customers[[#This Row],[total_intl_charge]] &lt;= 3, "Low Charges", "High Charges")</f>
        <v>Low Charges</v>
      </c>
    </row>
    <row r="1930" spans="1:25"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c r="V1930">
        <f>IF(tbl_Customers[[#This Row],[churn]] = "yes", 1, 0)</f>
        <v>0</v>
      </c>
      <c r="W1930" t="str">
        <f>IF(tbl_Customers[[#This Row],[number_customer_service_calls]] &lt;= 1, "0-1 Calls", IF(tbl_Customers[[#This Row],[number_customer_service_calls]] &lt;= 3, "2-3 Calls", IF(tbl_Customers[[#This Row],[number_customer_service_calls]] &lt;=5, "4-5 Calls", "6+ Calls")))</f>
        <v>2-3 Calls</v>
      </c>
      <c r="X1930" t="str">
        <f>IF(tbl_Customers[[#This Row],[account_length]] &lt;= 50, "0-50", IF(tbl_Customers[[#This Row],[account_length]] &lt;=100, "51-100", IF(tbl_Customers[[#This Row],[account_length]] &lt;= 150, "101-150", "151+")))</f>
        <v>0-50</v>
      </c>
      <c r="Y1930" s="30" t="str">
        <f>IF(tbl_Customers[[#This Row],[total_intl_charge]] &lt;= 3, "Low Charges", "High Charges")</f>
        <v>Low Charges</v>
      </c>
    </row>
    <row r="1931" spans="1:25"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c r="V1931">
        <f>IF(tbl_Customers[[#This Row],[churn]] = "yes", 1, 0)</f>
        <v>0</v>
      </c>
      <c r="W1931" t="str">
        <f>IF(tbl_Customers[[#This Row],[number_customer_service_calls]] &lt;= 1, "0-1 Calls", IF(tbl_Customers[[#This Row],[number_customer_service_calls]] &lt;= 3, "2-3 Calls", IF(tbl_Customers[[#This Row],[number_customer_service_calls]] &lt;=5, "4-5 Calls", "6+ Calls")))</f>
        <v>0-1 Calls</v>
      </c>
      <c r="X1931" t="str">
        <f>IF(tbl_Customers[[#This Row],[account_length]] &lt;= 50, "0-50", IF(tbl_Customers[[#This Row],[account_length]] &lt;=100, "51-100", IF(tbl_Customers[[#This Row],[account_length]] &lt;= 150, "101-150", "151+")))</f>
        <v>101-150</v>
      </c>
      <c r="Y1931" s="30" t="str">
        <f>IF(tbl_Customers[[#This Row],[total_intl_charge]] &lt;= 3, "Low Charges", "High Charges")</f>
        <v>Low Charges</v>
      </c>
    </row>
    <row r="1932" spans="1:25"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c r="V1932">
        <f>IF(tbl_Customers[[#This Row],[churn]] = "yes", 1, 0)</f>
        <v>1</v>
      </c>
      <c r="W1932" t="str">
        <f>IF(tbl_Customers[[#This Row],[number_customer_service_calls]] &lt;= 1, "0-1 Calls", IF(tbl_Customers[[#This Row],[number_customer_service_calls]] &lt;= 3, "2-3 Calls", IF(tbl_Customers[[#This Row],[number_customer_service_calls]] &lt;=5, "4-5 Calls", "6+ Calls")))</f>
        <v>2-3 Calls</v>
      </c>
      <c r="X1932" t="str">
        <f>IF(tbl_Customers[[#This Row],[account_length]] &lt;= 50, "0-50", IF(tbl_Customers[[#This Row],[account_length]] &lt;=100, "51-100", IF(tbl_Customers[[#This Row],[account_length]] &lt;= 150, "101-150", "151+")))</f>
        <v>0-50</v>
      </c>
      <c r="Y1932" s="30" t="str">
        <f>IF(tbl_Customers[[#This Row],[total_intl_charge]] &lt;= 3, "Low Charges", "High Charges")</f>
        <v>High Charges</v>
      </c>
    </row>
    <row r="1933" spans="1:25"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c r="V1933">
        <f>IF(tbl_Customers[[#This Row],[churn]] = "yes", 1, 0)</f>
        <v>0</v>
      </c>
      <c r="W1933" t="str">
        <f>IF(tbl_Customers[[#This Row],[number_customer_service_calls]] &lt;= 1, "0-1 Calls", IF(tbl_Customers[[#This Row],[number_customer_service_calls]] &lt;= 3, "2-3 Calls", IF(tbl_Customers[[#This Row],[number_customer_service_calls]] &lt;=5, "4-5 Calls", "6+ Calls")))</f>
        <v>0-1 Calls</v>
      </c>
      <c r="X1933" t="str">
        <f>IF(tbl_Customers[[#This Row],[account_length]] &lt;= 50, "0-50", IF(tbl_Customers[[#This Row],[account_length]] &lt;=100, "51-100", IF(tbl_Customers[[#This Row],[account_length]] &lt;= 150, "101-150", "151+")))</f>
        <v>51-100</v>
      </c>
      <c r="Y1933" s="30" t="str">
        <f>IF(tbl_Customers[[#This Row],[total_intl_charge]] &lt;= 3, "Low Charges", "High Charges")</f>
        <v>High Charges</v>
      </c>
    </row>
    <row r="1934" spans="1:25"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c r="V1934">
        <f>IF(tbl_Customers[[#This Row],[churn]] = "yes", 1, 0)</f>
        <v>0</v>
      </c>
      <c r="W1934" t="str">
        <f>IF(tbl_Customers[[#This Row],[number_customer_service_calls]] &lt;= 1, "0-1 Calls", IF(tbl_Customers[[#This Row],[number_customer_service_calls]] &lt;= 3, "2-3 Calls", IF(tbl_Customers[[#This Row],[number_customer_service_calls]] &lt;=5, "4-5 Calls", "6+ Calls")))</f>
        <v>0-1 Calls</v>
      </c>
      <c r="X1934" t="str">
        <f>IF(tbl_Customers[[#This Row],[account_length]] &lt;= 50, "0-50", IF(tbl_Customers[[#This Row],[account_length]] &lt;=100, "51-100", IF(tbl_Customers[[#This Row],[account_length]] &lt;= 150, "101-150", "151+")))</f>
        <v>101-150</v>
      </c>
      <c r="Y1934" s="30" t="str">
        <f>IF(tbl_Customers[[#This Row],[total_intl_charge]] &lt;= 3, "Low Charges", "High Charges")</f>
        <v>Low Charges</v>
      </c>
    </row>
    <row r="1935" spans="1:25"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c r="V1935">
        <f>IF(tbl_Customers[[#This Row],[churn]] = "yes", 1, 0)</f>
        <v>0</v>
      </c>
      <c r="W1935" t="str">
        <f>IF(tbl_Customers[[#This Row],[number_customer_service_calls]] &lt;= 1, "0-1 Calls", IF(tbl_Customers[[#This Row],[number_customer_service_calls]] &lt;= 3, "2-3 Calls", IF(tbl_Customers[[#This Row],[number_customer_service_calls]] &lt;=5, "4-5 Calls", "6+ Calls")))</f>
        <v>0-1 Calls</v>
      </c>
      <c r="X1935" t="str">
        <f>IF(tbl_Customers[[#This Row],[account_length]] &lt;= 50, "0-50", IF(tbl_Customers[[#This Row],[account_length]] &lt;=100, "51-100", IF(tbl_Customers[[#This Row],[account_length]] &lt;= 150, "101-150", "151+")))</f>
        <v>151+</v>
      </c>
      <c r="Y1935" s="30" t="str">
        <f>IF(tbl_Customers[[#This Row],[total_intl_charge]] &lt;= 3, "Low Charges", "High Charges")</f>
        <v>Low Charges</v>
      </c>
    </row>
    <row r="1936" spans="1:25"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c r="V1936">
        <f>IF(tbl_Customers[[#This Row],[churn]] = "yes", 1, 0)</f>
        <v>0</v>
      </c>
      <c r="W1936" t="str">
        <f>IF(tbl_Customers[[#This Row],[number_customer_service_calls]] &lt;= 1, "0-1 Calls", IF(tbl_Customers[[#This Row],[number_customer_service_calls]] &lt;= 3, "2-3 Calls", IF(tbl_Customers[[#This Row],[number_customer_service_calls]] &lt;=5, "4-5 Calls", "6+ Calls")))</f>
        <v>2-3 Calls</v>
      </c>
      <c r="X1936" t="str">
        <f>IF(tbl_Customers[[#This Row],[account_length]] &lt;= 50, "0-50", IF(tbl_Customers[[#This Row],[account_length]] &lt;=100, "51-100", IF(tbl_Customers[[#This Row],[account_length]] &lt;= 150, "101-150", "151+")))</f>
        <v>51-100</v>
      </c>
      <c r="Y1936" s="30" t="str">
        <f>IF(tbl_Customers[[#This Row],[total_intl_charge]] &lt;= 3, "Low Charges", "High Charges")</f>
        <v>High Charges</v>
      </c>
    </row>
    <row r="1937" spans="1:25"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c r="V1937">
        <f>IF(tbl_Customers[[#This Row],[churn]] = "yes", 1, 0)</f>
        <v>0</v>
      </c>
      <c r="W1937" t="str">
        <f>IF(tbl_Customers[[#This Row],[number_customer_service_calls]] &lt;= 1, "0-1 Calls", IF(tbl_Customers[[#This Row],[number_customer_service_calls]] &lt;= 3, "2-3 Calls", IF(tbl_Customers[[#This Row],[number_customer_service_calls]] &lt;=5, "4-5 Calls", "6+ Calls")))</f>
        <v>2-3 Calls</v>
      </c>
      <c r="X1937" t="str">
        <f>IF(tbl_Customers[[#This Row],[account_length]] &lt;= 50, "0-50", IF(tbl_Customers[[#This Row],[account_length]] &lt;=100, "51-100", IF(tbl_Customers[[#This Row],[account_length]] &lt;= 150, "101-150", "151+")))</f>
        <v>0-50</v>
      </c>
      <c r="Y1937" s="30" t="str">
        <f>IF(tbl_Customers[[#This Row],[total_intl_charge]] &lt;= 3, "Low Charges", "High Charges")</f>
        <v>Low Charges</v>
      </c>
    </row>
    <row r="1938" spans="1:25"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c r="V1938">
        <f>IF(tbl_Customers[[#This Row],[churn]] = "yes", 1, 0)</f>
        <v>0</v>
      </c>
      <c r="W1938" t="str">
        <f>IF(tbl_Customers[[#This Row],[number_customer_service_calls]] &lt;= 1, "0-1 Calls", IF(tbl_Customers[[#This Row],[number_customer_service_calls]] &lt;= 3, "2-3 Calls", IF(tbl_Customers[[#This Row],[number_customer_service_calls]] &lt;=5, "4-5 Calls", "6+ Calls")))</f>
        <v>4-5 Calls</v>
      </c>
      <c r="X1938" t="str">
        <f>IF(tbl_Customers[[#This Row],[account_length]] &lt;= 50, "0-50", IF(tbl_Customers[[#This Row],[account_length]] &lt;=100, "51-100", IF(tbl_Customers[[#This Row],[account_length]] &lt;= 150, "101-150", "151+")))</f>
        <v>51-100</v>
      </c>
      <c r="Y1938" s="30" t="str">
        <f>IF(tbl_Customers[[#This Row],[total_intl_charge]] &lt;= 3, "Low Charges", "High Charges")</f>
        <v>Low Charges</v>
      </c>
    </row>
    <row r="1939" spans="1:25"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c r="V1939">
        <f>IF(tbl_Customers[[#This Row],[churn]] = "yes", 1, 0)</f>
        <v>0</v>
      </c>
      <c r="W1939" t="str">
        <f>IF(tbl_Customers[[#This Row],[number_customer_service_calls]] &lt;= 1, "0-1 Calls", IF(tbl_Customers[[#This Row],[number_customer_service_calls]] &lt;= 3, "2-3 Calls", IF(tbl_Customers[[#This Row],[number_customer_service_calls]] &lt;=5, "4-5 Calls", "6+ Calls")))</f>
        <v>0-1 Calls</v>
      </c>
      <c r="X1939" t="str">
        <f>IF(tbl_Customers[[#This Row],[account_length]] &lt;= 50, "0-50", IF(tbl_Customers[[#This Row],[account_length]] &lt;=100, "51-100", IF(tbl_Customers[[#This Row],[account_length]] &lt;= 150, "101-150", "151+")))</f>
        <v>101-150</v>
      </c>
      <c r="Y1939" s="30" t="str">
        <f>IF(tbl_Customers[[#This Row],[total_intl_charge]] &lt;= 3, "Low Charges", "High Charges")</f>
        <v>Low Charges</v>
      </c>
    </row>
    <row r="1940" spans="1:25"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c r="V1940">
        <f>IF(tbl_Customers[[#This Row],[churn]] = "yes", 1, 0)</f>
        <v>0</v>
      </c>
      <c r="W1940" t="str">
        <f>IF(tbl_Customers[[#This Row],[number_customer_service_calls]] &lt;= 1, "0-1 Calls", IF(tbl_Customers[[#This Row],[number_customer_service_calls]] &lt;= 3, "2-3 Calls", IF(tbl_Customers[[#This Row],[number_customer_service_calls]] &lt;=5, "4-5 Calls", "6+ Calls")))</f>
        <v>2-3 Calls</v>
      </c>
      <c r="X1940" t="str">
        <f>IF(tbl_Customers[[#This Row],[account_length]] &lt;= 50, "0-50", IF(tbl_Customers[[#This Row],[account_length]] &lt;=100, "51-100", IF(tbl_Customers[[#This Row],[account_length]] &lt;= 150, "101-150", "151+")))</f>
        <v>151+</v>
      </c>
      <c r="Y1940" s="30" t="str">
        <f>IF(tbl_Customers[[#This Row],[total_intl_charge]] &lt;= 3, "Low Charges", "High Charges")</f>
        <v>Low Charges</v>
      </c>
    </row>
    <row r="1941" spans="1:25"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c r="V1941">
        <f>IF(tbl_Customers[[#This Row],[churn]] = "yes", 1, 0)</f>
        <v>0</v>
      </c>
      <c r="W1941" t="str">
        <f>IF(tbl_Customers[[#This Row],[number_customer_service_calls]] &lt;= 1, "0-1 Calls", IF(tbl_Customers[[#This Row],[number_customer_service_calls]] &lt;= 3, "2-3 Calls", IF(tbl_Customers[[#This Row],[number_customer_service_calls]] &lt;=5, "4-5 Calls", "6+ Calls")))</f>
        <v>0-1 Calls</v>
      </c>
      <c r="X1941" t="str">
        <f>IF(tbl_Customers[[#This Row],[account_length]] &lt;= 50, "0-50", IF(tbl_Customers[[#This Row],[account_length]] &lt;=100, "51-100", IF(tbl_Customers[[#This Row],[account_length]] &lt;= 150, "101-150", "151+")))</f>
        <v>151+</v>
      </c>
      <c r="Y1941" s="30" t="str">
        <f>IF(tbl_Customers[[#This Row],[total_intl_charge]] &lt;= 3, "Low Charges", "High Charges")</f>
        <v>High Charges</v>
      </c>
    </row>
    <row r="1942" spans="1:25"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c r="V1942">
        <f>IF(tbl_Customers[[#This Row],[churn]] = "yes", 1, 0)</f>
        <v>0</v>
      </c>
      <c r="W1942" t="str">
        <f>IF(tbl_Customers[[#This Row],[number_customer_service_calls]] &lt;= 1, "0-1 Calls", IF(tbl_Customers[[#This Row],[number_customer_service_calls]] &lt;= 3, "2-3 Calls", IF(tbl_Customers[[#This Row],[number_customer_service_calls]] &lt;=5, "4-5 Calls", "6+ Calls")))</f>
        <v>0-1 Calls</v>
      </c>
      <c r="X1942" t="str">
        <f>IF(tbl_Customers[[#This Row],[account_length]] &lt;= 50, "0-50", IF(tbl_Customers[[#This Row],[account_length]] &lt;=100, "51-100", IF(tbl_Customers[[#This Row],[account_length]] &lt;= 150, "101-150", "151+")))</f>
        <v>51-100</v>
      </c>
      <c r="Y1942" s="30" t="str">
        <f>IF(tbl_Customers[[#This Row],[total_intl_charge]] &lt;= 3, "Low Charges", "High Charges")</f>
        <v>Low Charges</v>
      </c>
    </row>
    <row r="1943" spans="1:25"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c r="V1943">
        <f>IF(tbl_Customers[[#This Row],[churn]] = "yes", 1, 0)</f>
        <v>0</v>
      </c>
      <c r="W1943" t="str">
        <f>IF(tbl_Customers[[#This Row],[number_customer_service_calls]] &lt;= 1, "0-1 Calls", IF(tbl_Customers[[#This Row],[number_customer_service_calls]] &lt;= 3, "2-3 Calls", IF(tbl_Customers[[#This Row],[number_customer_service_calls]] &lt;=5, "4-5 Calls", "6+ Calls")))</f>
        <v>0-1 Calls</v>
      </c>
      <c r="X1943" t="str">
        <f>IF(tbl_Customers[[#This Row],[account_length]] &lt;= 50, "0-50", IF(tbl_Customers[[#This Row],[account_length]] &lt;=100, "51-100", IF(tbl_Customers[[#This Row],[account_length]] &lt;= 150, "101-150", "151+")))</f>
        <v>51-100</v>
      </c>
      <c r="Y1943" s="30" t="str">
        <f>IF(tbl_Customers[[#This Row],[total_intl_charge]] &lt;= 3, "Low Charges", "High Charges")</f>
        <v>Low Charges</v>
      </c>
    </row>
    <row r="1944" spans="1:25"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c r="V1944">
        <f>IF(tbl_Customers[[#This Row],[churn]] = "yes", 1, 0)</f>
        <v>0</v>
      </c>
      <c r="W1944" t="str">
        <f>IF(tbl_Customers[[#This Row],[number_customer_service_calls]] &lt;= 1, "0-1 Calls", IF(tbl_Customers[[#This Row],[number_customer_service_calls]] &lt;= 3, "2-3 Calls", IF(tbl_Customers[[#This Row],[number_customer_service_calls]] &lt;=5, "4-5 Calls", "6+ Calls")))</f>
        <v>2-3 Calls</v>
      </c>
      <c r="X1944" t="str">
        <f>IF(tbl_Customers[[#This Row],[account_length]] &lt;= 50, "0-50", IF(tbl_Customers[[#This Row],[account_length]] &lt;=100, "51-100", IF(tbl_Customers[[#This Row],[account_length]] &lt;= 150, "101-150", "151+")))</f>
        <v>0-50</v>
      </c>
      <c r="Y1944" s="30" t="str">
        <f>IF(tbl_Customers[[#This Row],[total_intl_charge]] &lt;= 3, "Low Charges", "High Charges")</f>
        <v>High Charges</v>
      </c>
    </row>
    <row r="1945" spans="1:25"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c r="V1945">
        <f>IF(tbl_Customers[[#This Row],[churn]] = "yes", 1, 0)</f>
        <v>0</v>
      </c>
      <c r="W1945" t="str">
        <f>IF(tbl_Customers[[#This Row],[number_customer_service_calls]] &lt;= 1, "0-1 Calls", IF(tbl_Customers[[#This Row],[number_customer_service_calls]] &lt;= 3, "2-3 Calls", IF(tbl_Customers[[#This Row],[number_customer_service_calls]] &lt;=5, "4-5 Calls", "6+ Calls")))</f>
        <v>2-3 Calls</v>
      </c>
      <c r="X1945" t="str">
        <f>IF(tbl_Customers[[#This Row],[account_length]] &lt;= 50, "0-50", IF(tbl_Customers[[#This Row],[account_length]] &lt;=100, "51-100", IF(tbl_Customers[[#This Row],[account_length]] &lt;= 150, "101-150", "151+")))</f>
        <v>101-150</v>
      </c>
      <c r="Y1945" s="30" t="str">
        <f>IF(tbl_Customers[[#This Row],[total_intl_charge]] &lt;= 3, "Low Charges", "High Charges")</f>
        <v>High Charges</v>
      </c>
    </row>
    <row r="1946" spans="1:25"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c r="V1946">
        <f>IF(tbl_Customers[[#This Row],[churn]] = "yes", 1, 0)</f>
        <v>1</v>
      </c>
      <c r="W1946" t="str">
        <f>IF(tbl_Customers[[#This Row],[number_customer_service_calls]] &lt;= 1, "0-1 Calls", IF(tbl_Customers[[#This Row],[number_customer_service_calls]] &lt;= 3, "2-3 Calls", IF(tbl_Customers[[#This Row],[number_customer_service_calls]] &lt;=5, "4-5 Calls", "6+ Calls")))</f>
        <v>4-5 Calls</v>
      </c>
      <c r="X1946" t="str">
        <f>IF(tbl_Customers[[#This Row],[account_length]] &lt;= 50, "0-50", IF(tbl_Customers[[#This Row],[account_length]] &lt;=100, "51-100", IF(tbl_Customers[[#This Row],[account_length]] &lt;= 150, "101-150", "151+")))</f>
        <v>51-100</v>
      </c>
      <c r="Y1946" s="30" t="str">
        <f>IF(tbl_Customers[[#This Row],[total_intl_charge]] &lt;= 3, "Low Charges", "High Charges")</f>
        <v>Low Charges</v>
      </c>
    </row>
    <row r="1947" spans="1:25"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c r="V1947">
        <f>IF(tbl_Customers[[#This Row],[churn]] = "yes", 1, 0)</f>
        <v>0</v>
      </c>
      <c r="W1947" t="str">
        <f>IF(tbl_Customers[[#This Row],[number_customer_service_calls]] &lt;= 1, "0-1 Calls", IF(tbl_Customers[[#This Row],[number_customer_service_calls]] &lt;= 3, "2-3 Calls", IF(tbl_Customers[[#This Row],[number_customer_service_calls]] &lt;=5, "4-5 Calls", "6+ Calls")))</f>
        <v>2-3 Calls</v>
      </c>
      <c r="X1947" t="str">
        <f>IF(tbl_Customers[[#This Row],[account_length]] &lt;= 50, "0-50", IF(tbl_Customers[[#This Row],[account_length]] &lt;=100, "51-100", IF(tbl_Customers[[#This Row],[account_length]] &lt;= 150, "101-150", "151+")))</f>
        <v>101-150</v>
      </c>
      <c r="Y1947" s="30" t="str">
        <f>IF(tbl_Customers[[#This Row],[total_intl_charge]] &lt;= 3, "Low Charges", "High Charges")</f>
        <v>High Charges</v>
      </c>
    </row>
    <row r="1948" spans="1:25"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c r="V1948">
        <f>IF(tbl_Customers[[#This Row],[churn]] = "yes", 1, 0)</f>
        <v>0</v>
      </c>
      <c r="W1948" t="str">
        <f>IF(tbl_Customers[[#This Row],[number_customer_service_calls]] &lt;= 1, "0-1 Calls", IF(tbl_Customers[[#This Row],[number_customer_service_calls]] &lt;= 3, "2-3 Calls", IF(tbl_Customers[[#This Row],[number_customer_service_calls]] &lt;=5, "4-5 Calls", "6+ Calls")))</f>
        <v>0-1 Calls</v>
      </c>
      <c r="X1948" t="str">
        <f>IF(tbl_Customers[[#This Row],[account_length]] &lt;= 50, "0-50", IF(tbl_Customers[[#This Row],[account_length]] &lt;=100, "51-100", IF(tbl_Customers[[#This Row],[account_length]] &lt;= 150, "101-150", "151+")))</f>
        <v>0-50</v>
      </c>
      <c r="Y1948" s="30" t="str">
        <f>IF(tbl_Customers[[#This Row],[total_intl_charge]] &lt;= 3, "Low Charges", "High Charges")</f>
        <v>High Charges</v>
      </c>
    </row>
    <row r="1949" spans="1:25"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c r="V1949">
        <f>IF(tbl_Customers[[#This Row],[churn]] = "yes", 1, 0)</f>
        <v>0</v>
      </c>
      <c r="W1949" t="str">
        <f>IF(tbl_Customers[[#This Row],[number_customer_service_calls]] &lt;= 1, "0-1 Calls", IF(tbl_Customers[[#This Row],[number_customer_service_calls]] &lt;= 3, "2-3 Calls", IF(tbl_Customers[[#This Row],[number_customer_service_calls]] &lt;=5, "4-5 Calls", "6+ Calls")))</f>
        <v>0-1 Calls</v>
      </c>
      <c r="X1949" t="str">
        <f>IF(tbl_Customers[[#This Row],[account_length]] &lt;= 50, "0-50", IF(tbl_Customers[[#This Row],[account_length]] &lt;=100, "51-100", IF(tbl_Customers[[#This Row],[account_length]] &lt;= 150, "101-150", "151+")))</f>
        <v>101-150</v>
      </c>
      <c r="Y1949" s="30" t="str">
        <f>IF(tbl_Customers[[#This Row],[total_intl_charge]] &lt;= 3, "Low Charges", "High Charges")</f>
        <v>Low Charges</v>
      </c>
    </row>
    <row r="1950" spans="1:25"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c r="V1950">
        <f>IF(tbl_Customers[[#This Row],[churn]] = "yes", 1, 0)</f>
        <v>0</v>
      </c>
      <c r="W1950" t="str">
        <f>IF(tbl_Customers[[#This Row],[number_customer_service_calls]] &lt;= 1, "0-1 Calls", IF(tbl_Customers[[#This Row],[number_customer_service_calls]] &lt;= 3, "2-3 Calls", IF(tbl_Customers[[#This Row],[number_customer_service_calls]] &lt;=5, "4-5 Calls", "6+ Calls")))</f>
        <v>2-3 Calls</v>
      </c>
      <c r="X1950" t="str">
        <f>IF(tbl_Customers[[#This Row],[account_length]] &lt;= 50, "0-50", IF(tbl_Customers[[#This Row],[account_length]] &lt;=100, "51-100", IF(tbl_Customers[[#This Row],[account_length]] &lt;= 150, "101-150", "151+")))</f>
        <v>0-50</v>
      </c>
      <c r="Y1950" s="30" t="str">
        <f>IF(tbl_Customers[[#This Row],[total_intl_charge]] &lt;= 3, "Low Charges", "High Charges")</f>
        <v>Low Charges</v>
      </c>
    </row>
    <row r="1951" spans="1:25"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c r="V1951">
        <f>IF(tbl_Customers[[#This Row],[churn]] = "yes", 1, 0)</f>
        <v>0</v>
      </c>
      <c r="W1951" t="str">
        <f>IF(tbl_Customers[[#This Row],[number_customer_service_calls]] &lt;= 1, "0-1 Calls", IF(tbl_Customers[[#This Row],[number_customer_service_calls]] &lt;= 3, "2-3 Calls", IF(tbl_Customers[[#This Row],[number_customer_service_calls]] &lt;=5, "4-5 Calls", "6+ Calls")))</f>
        <v>0-1 Calls</v>
      </c>
      <c r="X1951" t="str">
        <f>IF(tbl_Customers[[#This Row],[account_length]] &lt;= 50, "0-50", IF(tbl_Customers[[#This Row],[account_length]] &lt;=100, "51-100", IF(tbl_Customers[[#This Row],[account_length]] &lt;= 150, "101-150", "151+")))</f>
        <v>51-100</v>
      </c>
      <c r="Y1951" s="30" t="str">
        <f>IF(tbl_Customers[[#This Row],[total_intl_charge]] &lt;= 3, "Low Charges", "High Charges")</f>
        <v>Low Charges</v>
      </c>
    </row>
    <row r="1952" spans="1:25"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c r="V1952">
        <f>IF(tbl_Customers[[#This Row],[churn]] = "yes", 1, 0)</f>
        <v>1</v>
      </c>
      <c r="W1952" t="str">
        <f>IF(tbl_Customers[[#This Row],[number_customer_service_calls]] &lt;= 1, "0-1 Calls", IF(tbl_Customers[[#This Row],[number_customer_service_calls]] &lt;= 3, "2-3 Calls", IF(tbl_Customers[[#This Row],[number_customer_service_calls]] &lt;=5, "4-5 Calls", "6+ Calls")))</f>
        <v>2-3 Calls</v>
      </c>
      <c r="X1952" t="str">
        <f>IF(tbl_Customers[[#This Row],[account_length]] &lt;= 50, "0-50", IF(tbl_Customers[[#This Row],[account_length]] &lt;=100, "51-100", IF(tbl_Customers[[#This Row],[account_length]] &lt;= 150, "101-150", "151+")))</f>
        <v>101-150</v>
      </c>
      <c r="Y1952" s="30" t="str">
        <f>IF(tbl_Customers[[#This Row],[total_intl_charge]] &lt;= 3, "Low Charges", "High Charges")</f>
        <v>Low Charges</v>
      </c>
    </row>
    <row r="1953" spans="1:25"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c r="V1953">
        <f>IF(tbl_Customers[[#This Row],[churn]] = "yes", 1, 0)</f>
        <v>0</v>
      </c>
      <c r="W1953" t="str">
        <f>IF(tbl_Customers[[#This Row],[number_customer_service_calls]] &lt;= 1, "0-1 Calls", IF(tbl_Customers[[#This Row],[number_customer_service_calls]] &lt;= 3, "2-3 Calls", IF(tbl_Customers[[#This Row],[number_customer_service_calls]] &lt;=5, "4-5 Calls", "6+ Calls")))</f>
        <v>0-1 Calls</v>
      </c>
      <c r="X1953" t="str">
        <f>IF(tbl_Customers[[#This Row],[account_length]] &lt;= 50, "0-50", IF(tbl_Customers[[#This Row],[account_length]] &lt;=100, "51-100", IF(tbl_Customers[[#This Row],[account_length]] &lt;= 150, "101-150", "151+")))</f>
        <v>51-100</v>
      </c>
      <c r="Y1953" s="30" t="str">
        <f>IF(tbl_Customers[[#This Row],[total_intl_charge]] &lt;= 3, "Low Charges", "High Charges")</f>
        <v>High Charges</v>
      </c>
    </row>
    <row r="1954" spans="1:25"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c r="V1954">
        <f>IF(tbl_Customers[[#This Row],[churn]] = "yes", 1, 0)</f>
        <v>0</v>
      </c>
      <c r="W1954" t="str">
        <f>IF(tbl_Customers[[#This Row],[number_customer_service_calls]] &lt;= 1, "0-1 Calls", IF(tbl_Customers[[#This Row],[number_customer_service_calls]] &lt;= 3, "2-3 Calls", IF(tbl_Customers[[#This Row],[number_customer_service_calls]] &lt;=5, "4-5 Calls", "6+ Calls")))</f>
        <v>2-3 Calls</v>
      </c>
      <c r="X1954" t="str">
        <f>IF(tbl_Customers[[#This Row],[account_length]] &lt;= 50, "0-50", IF(tbl_Customers[[#This Row],[account_length]] &lt;=100, "51-100", IF(tbl_Customers[[#This Row],[account_length]] &lt;= 150, "101-150", "151+")))</f>
        <v>101-150</v>
      </c>
      <c r="Y1954" s="30" t="str">
        <f>IF(tbl_Customers[[#This Row],[total_intl_charge]] &lt;= 3, "Low Charges", "High Charges")</f>
        <v>Low Charges</v>
      </c>
    </row>
    <row r="1955" spans="1:25"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c r="V1955">
        <f>IF(tbl_Customers[[#This Row],[churn]] = "yes", 1, 0)</f>
        <v>0</v>
      </c>
      <c r="W1955" t="str">
        <f>IF(tbl_Customers[[#This Row],[number_customer_service_calls]] &lt;= 1, "0-1 Calls", IF(tbl_Customers[[#This Row],[number_customer_service_calls]] &lt;= 3, "2-3 Calls", IF(tbl_Customers[[#This Row],[number_customer_service_calls]] &lt;=5, "4-5 Calls", "6+ Calls")))</f>
        <v>0-1 Calls</v>
      </c>
      <c r="X1955" t="str">
        <f>IF(tbl_Customers[[#This Row],[account_length]] &lt;= 50, "0-50", IF(tbl_Customers[[#This Row],[account_length]] &lt;=100, "51-100", IF(tbl_Customers[[#This Row],[account_length]] &lt;= 150, "101-150", "151+")))</f>
        <v>51-100</v>
      </c>
      <c r="Y1955" s="30" t="str">
        <f>IF(tbl_Customers[[#This Row],[total_intl_charge]] &lt;= 3, "Low Charges", "High Charges")</f>
        <v>Low Charges</v>
      </c>
    </row>
    <row r="1956" spans="1:25"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c r="V1956">
        <f>IF(tbl_Customers[[#This Row],[churn]] = "yes", 1, 0)</f>
        <v>0</v>
      </c>
      <c r="W1956" t="str">
        <f>IF(tbl_Customers[[#This Row],[number_customer_service_calls]] &lt;= 1, "0-1 Calls", IF(tbl_Customers[[#This Row],[number_customer_service_calls]] &lt;= 3, "2-3 Calls", IF(tbl_Customers[[#This Row],[number_customer_service_calls]] &lt;=5, "4-5 Calls", "6+ Calls")))</f>
        <v>0-1 Calls</v>
      </c>
      <c r="X1956" t="str">
        <f>IF(tbl_Customers[[#This Row],[account_length]] &lt;= 50, "0-50", IF(tbl_Customers[[#This Row],[account_length]] &lt;=100, "51-100", IF(tbl_Customers[[#This Row],[account_length]] &lt;= 150, "101-150", "151+")))</f>
        <v>51-100</v>
      </c>
      <c r="Y1956" s="30" t="str">
        <f>IF(tbl_Customers[[#This Row],[total_intl_charge]] &lt;= 3, "Low Charges", "High Charges")</f>
        <v>Low Charges</v>
      </c>
    </row>
    <row r="1957" spans="1:25"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c r="V1957">
        <f>IF(tbl_Customers[[#This Row],[churn]] = "yes", 1, 0)</f>
        <v>0</v>
      </c>
      <c r="W1957" t="str">
        <f>IF(tbl_Customers[[#This Row],[number_customer_service_calls]] &lt;= 1, "0-1 Calls", IF(tbl_Customers[[#This Row],[number_customer_service_calls]] &lt;= 3, "2-3 Calls", IF(tbl_Customers[[#This Row],[number_customer_service_calls]] &lt;=5, "4-5 Calls", "6+ Calls")))</f>
        <v>0-1 Calls</v>
      </c>
      <c r="X1957" t="str">
        <f>IF(tbl_Customers[[#This Row],[account_length]] &lt;= 50, "0-50", IF(tbl_Customers[[#This Row],[account_length]] &lt;=100, "51-100", IF(tbl_Customers[[#This Row],[account_length]] &lt;= 150, "101-150", "151+")))</f>
        <v>151+</v>
      </c>
      <c r="Y1957" s="30" t="str">
        <f>IF(tbl_Customers[[#This Row],[total_intl_charge]] &lt;= 3, "Low Charges", "High Charges")</f>
        <v>Low Charges</v>
      </c>
    </row>
    <row r="1958" spans="1:25"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c r="V1958">
        <f>IF(tbl_Customers[[#This Row],[churn]] = "yes", 1, 0)</f>
        <v>0</v>
      </c>
      <c r="W1958" t="str">
        <f>IF(tbl_Customers[[#This Row],[number_customer_service_calls]] &lt;= 1, "0-1 Calls", IF(tbl_Customers[[#This Row],[number_customer_service_calls]] &lt;= 3, "2-3 Calls", IF(tbl_Customers[[#This Row],[number_customer_service_calls]] &lt;=5, "4-5 Calls", "6+ Calls")))</f>
        <v>0-1 Calls</v>
      </c>
      <c r="X1958" t="str">
        <f>IF(tbl_Customers[[#This Row],[account_length]] &lt;= 50, "0-50", IF(tbl_Customers[[#This Row],[account_length]] &lt;=100, "51-100", IF(tbl_Customers[[#This Row],[account_length]] &lt;= 150, "101-150", "151+")))</f>
        <v>101-150</v>
      </c>
      <c r="Y1958" s="30" t="str">
        <f>IF(tbl_Customers[[#This Row],[total_intl_charge]] &lt;= 3, "Low Charges", "High Charges")</f>
        <v>Low Charges</v>
      </c>
    </row>
    <row r="1959" spans="1:25"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c r="V1959">
        <f>IF(tbl_Customers[[#This Row],[churn]] = "yes", 1, 0)</f>
        <v>0</v>
      </c>
      <c r="W1959" t="str">
        <f>IF(tbl_Customers[[#This Row],[number_customer_service_calls]] &lt;= 1, "0-1 Calls", IF(tbl_Customers[[#This Row],[number_customer_service_calls]] &lt;= 3, "2-3 Calls", IF(tbl_Customers[[#This Row],[number_customer_service_calls]] &lt;=5, "4-5 Calls", "6+ Calls")))</f>
        <v>2-3 Calls</v>
      </c>
      <c r="X1959" t="str">
        <f>IF(tbl_Customers[[#This Row],[account_length]] &lt;= 50, "0-50", IF(tbl_Customers[[#This Row],[account_length]] &lt;=100, "51-100", IF(tbl_Customers[[#This Row],[account_length]] &lt;= 150, "101-150", "151+")))</f>
        <v>101-150</v>
      </c>
      <c r="Y1959" s="30" t="str">
        <f>IF(tbl_Customers[[#This Row],[total_intl_charge]] &lt;= 3, "Low Charges", "High Charges")</f>
        <v>High Charges</v>
      </c>
    </row>
    <row r="1960" spans="1:25"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c r="V1960">
        <f>IF(tbl_Customers[[#This Row],[churn]] = "yes", 1, 0)</f>
        <v>0</v>
      </c>
      <c r="W1960" t="str">
        <f>IF(tbl_Customers[[#This Row],[number_customer_service_calls]] &lt;= 1, "0-1 Calls", IF(tbl_Customers[[#This Row],[number_customer_service_calls]] &lt;= 3, "2-3 Calls", IF(tbl_Customers[[#This Row],[number_customer_service_calls]] &lt;=5, "4-5 Calls", "6+ Calls")))</f>
        <v>0-1 Calls</v>
      </c>
      <c r="X1960" t="str">
        <f>IF(tbl_Customers[[#This Row],[account_length]] &lt;= 50, "0-50", IF(tbl_Customers[[#This Row],[account_length]] &lt;=100, "51-100", IF(tbl_Customers[[#This Row],[account_length]] &lt;= 150, "101-150", "151+")))</f>
        <v>101-150</v>
      </c>
      <c r="Y1960" s="30" t="str">
        <f>IF(tbl_Customers[[#This Row],[total_intl_charge]] &lt;= 3, "Low Charges", "High Charges")</f>
        <v>Low Charges</v>
      </c>
    </row>
    <row r="1961" spans="1:25"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c r="V1961">
        <f>IF(tbl_Customers[[#This Row],[churn]] = "yes", 1, 0)</f>
        <v>0</v>
      </c>
      <c r="W1961" t="str">
        <f>IF(tbl_Customers[[#This Row],[number_customer_service_calls]] &lt;= 1, "0-1 Calls", IF(tbl_Customers[[#This Row],[number_customer_service_calls]] &lt;= 3, "2-3 Calls", IF(tbl_Customers[[#This Row],[number_customer_service_calls]] &lt;=5, "4-5 Calls", "6+ Calls")))</f>
        <v>2-3 Calls</v>
      </c>
      <c r="X1961" t="str">
        <f>IF(tbl_Customers[[#This Row],[account_length]] &lt;= 50, "0-50", IF(tbl_Customers[[#This Row],[account_length]] &lt;=100, "51-100", IF(tbl_Customers[[#This Row],[account_length]] &lt;= 150, "101-150", "151+")))</f>
        <v>101-150</v>
      </c>
      <c r="Y1961" s="30" t="str">
        <f>IF(tbl_Customers[[#This Row],[total_intl_charge]] &lt;= 3, "Low Charges", "High Charges")</f>
        <v>High Charges</v>
      </c>
    </row>
    <row r="1962" spans="1:25"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c r="V1962">
        <f>IF(tbl_Customers[[#This Row],[churn]] = "yes", 1, 0)</f>
        <v>0</v>
      </c>
      <c r="W1962" t="str">
        <f>IF(tbl_Customers[[#This Row],[number_customer_service_calls]] &lt;= 1, "0-1 Calls", IF(tbl_Customers[[#This Row],[number_customer_service_calls]] &lt;= 3, "2-3 Calls", IF(tbl_Customers[[#This Row],[number_customer_service_calls]] &lt;=5, "4-5 Calls", "6+ Calls")))</f>
        <v>0-1 Calls</v>
      </c>
      <c r="X1962" t="str">
        <f>IF(tbl_Customers[[#This Row],[account_length]] &lt;= 50, "0-50", IF(tbl_Customers[[#This Row],[account_length]] &lt;=100, "51-100", IF(tbl_Customers[[#This Row],[account_length]] &lt;= 150, "101-150", "151+")))</f>
        <v>51-100</v>
      </c>
      <c r="Y1962" s="30" t="str">
        <f>IF(tbl_Customers[[#This Row],[total_intl_charge]] &lt;= 3, "Low Charges", "High Charges")</f>
        <v>Low Charges</v>
      </c>
    </row>
    <row r="1963" spans="1:25"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c r="V1963">
        <f>IF(tbl_Customers[[#This Row],[churn]] = "yes", 1, 0)</f>
        <v>0</v>
      </c>
      <c r="W1963" t="str">
        <f>IF(tbl_Customers[[#This Row],[number_customer_service_calls]] &lt;= 1, "0-1 Calls", IF(tbl_Customers[[#This Row],[number_customer_service_calls]] &lt;= 3, "2-3 Calls", IF(tbl_Customers[[#This Row],[number_customer_service_calls]] &lt;=5, "4-5 Calls", "6+ Calls")))</f>
        <v>2-3 Calls</v>
      </c>
      <c r="X1963" t="str">
        <f>IF(tbl_Customers[[#This Row],[account_length]] &lt;= 50, "0-50", IF(tbl_Customers[[#This Row],[account_length]] &lt;=100, "51-100", IF(tbl_Customers[[#This Row],[account_length]] &lt;= 150, "101-150", "151+")))</f>
        <v>51-100</v>
      </c>
      <c r="Y1963" s="30" t="str">
        <f>IF(tbl_Customers[[#This Row],[total_intl_charge]] &lt;= 3, "Low Charges", "High Charges")</f>
        <v>Low Charges</v>
      </c>
    </row>
    <row r="1964" spans="1:25"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c r="V1964">
        <f>IF(tbl_Customers[[#This Row],[churn]] = "yes", 1, 0)</f>
        <v>0</v>
      </c>
      <c r="W1964" t="str">
        <f>IF(tbl_Customers[[#This Row],[number_customer_service_calls]] &lt;= 1, "0-1 Calls", IF(tbl_Customers[[#This Row],[number_customer_service_calls]] &lt;= 3, "2-3 Calls", IF(tbl_Customers[[#This Row],[number_customer_service_calls]] &lt;=5, "4-5 Calls", "6+ Calls")))</f>
        <v>0-1 Calls</v>
      </c>
      <c r="X1964" t="str">
        <f>IF(tbl_Customers[[#This Row],[account_length]] &lt;= 50, "0-50", IF(tbl_Customers[[#This Row],[account_length]] &lt;=100, "51-100", IF(tbl_Customers[[#This Row],[account_length]] &lt;= 150, "101-150", "151+")))</f>
        <v>51-100</v>
      </c>
      <c r="Y1964" s="30" t="str">
        <f>IF(tbl_Customers[[#This Row],[total_intl_charge]] &lt;= 3, "Low Charges", "High Charges")</f>
        <v>High Charges</v>
      </c>
    </row>
    <row r="1965" spans="1:25"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c r="V1965">
        <f>IF(tbl_Customers[[#This Row],[churn]] = "yes", 1, 0)</f>
        <v>0</v>
      </c>
      <c r="W1965" t="str">
        <f>IF(tbl_Customers[[#This Row],[number_customer_service_calls]] &lt;= 1, "0-1 Calls", IF(tbl_Customers[[#This Row],[number_customer_service_calls]] &lt;= 3, "2-3 Calls", IF(tbl_Customers[[#This Row],[number_customer_service_calls]] &lt;=5, "4-5 Calls", "6+ Calls")))</f>
        <v>0-1 Calls</v>
      </c>
      <c r="X1965" t="str">
        <f>IF(tbl_Customers[[#This Row],[account_length]] &lt;= 50, "0-50", IF(tbl_Customers[[#This Row],[account_length]] &lt;=100, "51-100", IF(tbl_Customers[[#This Row],[account_length]] &lt;= 150, "101-150", "151+")))</f>
        <v>0-50</v>
      </c>
      <c r="Y1965" s="30" t="str">
        <f>IF(tbl_Customers[[#This Row],[total_intl_charge]] &lt;= 3, "Low Charges", "High Charges")</f>
        <v>Low Charges</v>
      </c>
    </row>
    <row r="1966" spans="1:25"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c r="V1966">
        <f>IF(tbl_Customers[[#This Row],[churn]] = "yes", 1, 0)</f>
        <v>0</v>
      </c>
      <c r="W1966" t="str">
        <f>IF(tbl_Customers[[#This Row],[number_customer_service_calls]] &lt;= 1, "0-1 Calls", IF(tbl_Customers[[#This Row],[number_customer_service_calls]] &lt;= 3, "2-3 Calls", IF(tbl_Customers[[#This Row],[number_customer_service_calls]] &lt;=5, "4-5 Calls", "6+ Calls")))</f>
        <v>2-3 Calls</v>
      </c>
      <c r="X1966" t="str">
        <f>IF(tbl_Customers[[#This Row],[account_length]] &lt;= 50, "0-50", IF(tbl_Customers[[#This Row],[account_length]] &lt;=100, "51-100", IF(tbl_Customers[[#This Row],[account_length]] &lt;= 150, "101-150", "151+")))</f>
        <v>101-150</v>
      </c>
      <c r="Y1966" s="30" t="str">
        <f>IF(tbl_Customers[[#This Row],[total_intl_charge]] &lt;= 3, "Low Charges", "High Charges")</f>
        <v>High Charges</v>
      </c>
    </row>
    <row r="1967" spans="1:25"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c r="V1967">
        <f>IF(tbl_Customers[[#This Row],[churn]] = "yes", 1, 0)</f>
        <v>0</v>
      </c>
      <c r="W1967" t="str">
        <f>IF(tbl_Customers[[#This Row],[number_customer_service_calls]] &lt;= 1, "0-1 Calls", IF(tbl_Customers[[#This Row],[number_customer_service_calls]] &lt;= 3, "2-3 Calls", IF(tbl_Customers[[#This Row],[number_customer_service_calls]] &lt;=5, "4-5 Calls", "6+ Calls")))</f>
        <v>0-1 Calls</v>
      </c>
      <c r="X1967" t="str">
        <f>IF(tbl_Customers[[#This Row],[account_length]] &lt;= 50, "0-50", IF(tbl_Customers[[#This Row],[account_length]] &lt;=100, "51-100", IF(tbl_Customers[[#This Row],[account_length]] &lt;= 150, "101-150", "151+")))</f>
        <v>101-150</v>
      </c>
      <c r="Y1967" s="30" t="str">
        <f>IF(tbl_Customers[[#This Row],[total_intl_charge]] &lt;= 3, "Low Charges", "High Charges")</f>
        <v>Low Charges</v>
      </c>
    </row>
    <row r="1968" spans="1:25"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c r="V1968">
        <f>IF(tbl_Customers[[#This Row],[churn]] = "yes", 1, 0)</f>
        <v>0</v>
      </c>
      <c r="W1968" t="str">
        <f>IF(tbl_Customers[[#This Row],[number_customer_service_calls]] &lt;= 1, "0-1 Calls", IF(tbl_Customers[[#This Row],[number_customer_service_calls]] &lt;= 3, "2-3 Calls", IF(tbl_Customers[[#This Row],[number_customer_service_calls]] &lt;=5, "4-5 Calls", "6+ Calls")))</f>
        <v>0-1 Calls</v>
      </c>
      <c r="X1968" t="str">
        <f>IF(tbl_Customers[[#This Row],[account_length]] &lt;= 50, "0-50", IF(tbl_Customers[[#This Row],[account_length]] &lt;=100, "51-100", IF(tbl_Customers[[#This Row],[account_length]] &lt;= 150, "101-150", "151+")))</f>
        <v>51-100</v>
      </c>
      <c r="Y1968" s="30" t="str">
        <f>IF(tbl_Customers[[#This Row],[total_intl_charge]] &lt;= 3, "Low Charges", "High Charges")</f>
        <v>Low Charges</v>
      </c>
    </row>
    <row r="1969" spans="1:25"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c r="V1969">
        <f>IF(tbl_Customers[[#This Row],[churn]] = "yes", 1, 0)</f>
        <v>0</v>
      </c>
      <c r="W1969" t="str">
        <f>IF(tbl_Customers[[#This Row],[number_customer_service_calls]] &lt;= 1, "0-1 Calls", IF(tbl_Customers[[#This Row],[number_customer_service_calls]] &lt;= 3, "2-3 Calls", IF(tbl_Customers[[#This Row],[number_customer_service_calls]] &lt;=5, "4-5 Calls", "6+ Calls")))</f>
        <v>2-3 Calls</v>
      </c>
      <c r="X1969" t="str">
        <f>IF(tbl_Customers[[#This Row],[account_length]] &lt;= 50, "0-50", IF(tbl_Customers[[#This Row],[account_length]] &lt;=100, "51-100", IF(tbl_Customers[[#This Row],[account_length]] &lt;= 150, "101-150", "151+")))</f>
        <v>151+</v>
      </c>
      <c r="Y1969" s="30" t="str">
        <f>IF(tbl_Customers[[#This Row],[total_intl_charge]] &lt;= 3, "Low Charges", "High Charges")</f>
        <v>High Charges</v>
      </c>
    </row>
    <row r="1970" spans="1:25"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c r="V1970">
        <f>IF(tbl_Customers[[#This Row],[churn]] = "yes", 1, 0)</f>
        <v>0</v>
      </c>
      <c r="W1970" t="str">
        <f>IF(tbl_Customers[[#This Row],[number_customer_service_calls]] &lt;= 1, "0-1 Calls", IF(tbl_Customers[[#This Row],[number_customer_service_calls]] &lt;= 3, "2-3 Calls", IF(tbl_Customers[[#This Row],[number_customer_service_calls]] &lt;=5, "4-5 Calls", "6+ Calls")))</f>
        <v>2-3 Calls</v>
      </c>
      <c r="X1970" t="str">
        <f>IF(tbl_Customers[[#This Row],[account_length]] &lt;= 50, "0-50", IF(tbl_Customers[[#This Row],[account_length]] &lt;=100, "51-100", IF(tbl_Customers[[#This Row],[account_length]] &lt;= 150, "101-150", "151+")))</f>
        <v>0-50</v>
      </c>
      <c r="Y1970" s="30" t="str">
        <f>IF(tbl_Customers[[#This Row],[total_intl_charge]] &lt;= 3, "Low Charges", "High Charges")</f>
        <v>Low Charges</v>
      </c>
    </row>
    <row r="1971" spans="1:25"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c r="V1971">
        <f>IF(tbl_Customers[[#This Row],[churn]] = "yes", 1, 0)</f>
        <v>0</v>
      </c>
      <c r="W1971" t="str">
        <f>IF(tbl_Customers[[#This Row],[number_customer_service_calls]] &lt;= 1, "0-1 Calls", IF(tbl_Customers[[#This Row],[number_customer_service_calls]] &lt;= 3, "2-3 Calls", IF(tbl_Customers[[#This Row],[number_customer_service_calls]] &lt;=5, "4-5 Calls", "6+ Calls")))</f>
        <v>0-1 Calls</v>
      </c>
      <c r="X1971" t="str">
        <f>IF(tbl_Customers[[#This Row],[account_length]] &lt;= 50, "0-50", IF(tbl_Customers[[#This Row],[account_length]] &lt;=100, "51-100", IF(tbl_Customers[[#This Row],[account_length]] &lt;= 150, "101-150", "151+")))</f>
        <v>101-150</v>
      </c>
      <c r="Y1971" s="30" t="str">
        <f>IF(tbl_Customers[[#This Row],[total_intl_charge]] &lt;= 3, "Low Charges", "High Charges")</f>
        <v>High Charges</v>
      </c>
    </row>
    <row r="1972" spans="1:25"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c r="V1972">
        <f>IF(tbl_Customers[[#This Row],[churn]] = "yes", 1, 0)</f>
        <v>0</v>
      </c>
      <c r="W1972" t="str">
        <f>IF(tbl_Customers[[#This Row],[number_customer_service_calls]] &lt;= 1, "0-1 Calls", IF(tbl_Customers[[#This Row],[number_customer_service_calls]] &lt;= 3, "2-3 Calls", IF(tbl_Customers[[#This Row],[number_customer_service_calls]] &lt;=5, "4-5 Calls", "6+ Calls")))</f>
        <v>2-3 Calls</v>
      </c>
      <c r="X1972" t="str">
        <f>IF(tbl_Customers[[#This Row],[account_length]] &lt;= 50, "0-50", IF(tbl_Customers[[#This Row],[account_length]] &lt;=100, "51-100", IF(tbl_Customers[[#This Row],[account_length]] &lt;= 150, "101-150", "151+")))</f>
        <v>101-150</v>
      </c>
      <c r="Y1972" s="30" t="str">
        <f>IF(tbl_Customers[[#This Row],[total_intl_charge]] &lt;= 3, "Low Charges", "High Charges")</f>
        <v>Low Charges</v>
      </c>
    </row>
    <row r="1973" spans="1:25"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c r="V1973">
        <f>IF(tbl_Customers[[#This Row],[churn]] = "yes", 1, 0)</f>
        <v>0</v>
      </c>
      <c r="W1973" t="str">
        <f>IF(tbl_Customers[[#This Row],[number_customer_service_calls]] &lt;= 1, "0-1 Calls", IF(tbl_Customers[[#This Row],[number_customer_service_calls]] &lt;= 3, "2-3 Calls", IF(tbl_Customers[[#This Row],[number_customer_service_calls]] &lt;=5, "4-5 Calls", "6+ Calls")))</f>
        <v>2-3 Calls</v>
      </c>
      <c r="X1973" t="str">
        <f>IF(tbl_Customers[[#This Row],[account_length]] &lt;= 50, "0-50", IF(tbl_Customers[[#This Row],[account_length]] &lt;=100, "51-100", IF(tbl_Customers[[#This Row],[account_length]] &lt;= 150, "101-150", "151+")))</f>
        <v>51-100</v>
      </c>
      <c r="Y1973" s="30" t="str">
        <f>IF(tbl_Customers[[#This Row],[total_intl_charge]] &lt;= 3, "Low Charges", "High Charges")</f>
        <v>Low Charges</v>
      </c>
    </row>
    <row r="1974" spans="1:25"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c r="V1974">
        <f>IF(tbl_Customers[[#This Row],[churn]] = "yes", 1, 0)</f>
        <v>0</v>
      </c>
      <c r="W1974" t="str">
        <f>IF(tbl_Customers[[#This Row],[number_customer_service_calls]] &lt;= 1, "0-1 Calls", IF(tbl_Customers[[#This Row],[number_customer_service_calls]] &lt;= 3, "2-3 Calls", IF(tbl_Customers[[#This Row],[number_customer_service_calls]] &lt;=5, "4-5 Calls", "6+ Calls")))</f>
        <v>0-1 Calls</v>
      </c>
      <c r="X1974" t="str">
        <f>IF(tbl_Customers[[#This Row],[account_length]] &lt;= 50, "0-50", IF(tbl_Customers[[#This Row],[account_length]] &lt;=100, "51-100", IF(tbl_Customers[[#This Row],[account_length]] &lt;= 150, "101-150", "151+")))</f>
        <v>101-150</v>
      </c>
      <c r="Y1974" s="30" t="str">
        <f>IF(tbl_Customers[[#This Row],[total_intl_charge]] &lt;= 3, "Low Charges", "High Charges")</f>
        <v>High Charges</v>
      </c>
    </row>
    <row r="1975" spans="1:25"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c r="V1975">
        <f>IF(tbl_Customers[[#This Row],[churn]] = "yes", 1, 0)</f>
        <v>0</v>
      </c>
      <c r="W1975" t="str">
        <f>IF(tbl_Customers[[#This Row],[number_customer_service_calls]] &lt;= 1, "0-1 Calls", IF(tbl_Customers[[#This Row],[number_customer_service_calls]] &lt;= 3, "2-3 Calls", IF(tbl_Customers[[#This Row],[number_customer_service_calls]] &lt;=5, "4-5 Calls", "6+ Calls")))</f>
        <v>0-1 Calls</v>
      </c>
      <c r="X1975" t="str">
        <f>IF(tbl_Customers[[#This Row],[account_length]] &lt;= 50, "0-50", IF(tbl_Customers[[#This Row],[account_length]] &lt;=100, "51-100", IF(tbl_Customers[[#This Row],[account_length]] &lt;= 150, "101-150", "151+")))</f>
        <v>151+</v>
      </c>
      <c r="Y1975" s="30" t="str">
        <f>IF(tbl_Customers[[#This Row],[total_intl_charge]] &lt;= 3, "Low Charges", "High Charges")</f>
        <v>High Charges</v>
      </c>
    </row>
    <row r="1976" spans="1:25"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c r="V1976">
        <f>IF(tbl_Customers[[#This Row],[churn]] = "yes", 1, 0)</f>
        <v>0</v>
      </c>
      <c r="W1976" t="str">
        <f>IF(tbl_Customers[[#This Row],[number_customer_service_calls]] &lt;= 1, "0-1 Calls", IF(tbl_Customers[[#This Row],[number_customer_service_calls]] &lt;= 3, "2-3 Calls", IF(tbl_Customers[[#This Row],[number_customer_service_calls]] &lt;=5, "4-5 Calls", "6+ Calls")))</f>
        <v>4-5 Calls</v>
      </c>
      <c r="X1976" t="str">
        <f>IF(tbl_Customers[[#This Row],[account_length]] &lt;= 50, "0-50", IF(tbl_Customers[[#This Row],[account_length]] &lt;=100, "51-100", IF(tbl_Customers[[#This Row],[account_length]] &lt;= 150, "101-150", "151+")))</f>
        <v>101-150</v>
      </c>
      <c r="Y1976" s="30" t="str">
        <f>IF(tbl_Customers[[#This Row],[total_intl_charge]] &lt;= 3, "Low Charges", "High Charges")</f>
        <v>Low Charges</v>
      </c>
    </row>
    <row r="1977" spans="1:25"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c r="V1977">
        <f>IF(tbl_Customers[[#This Row],[churn]] = "yes", 1, 0)</f>
        <v>0</v>
      </c>
      <c r="W1977" t="str">
        <f>IF(tbl_Customers[[#This Row],[number_customer_service_calls]] &lt;= 1, "0-1 Calls", IF(tbl_Customers[[#This Row],[number_customer_service_calls]] &lt;= 3, "2-3 Calls", IF(tbl_Customers[[#This Row],[number_customer_service_calls]] &lt;=5, "4-5 Calls", "6+ Calls")))</f>
        <v>0-1 Calls</v>
      </c>
      <c r="X1977" t="str">
        <f>IF(tbl_Customers[[#This Row],[account_length]] &lt;= 50, "0-50", IF(tbl_Customers[[#This Row],[account_length]] &lt;=100, "51-100", IF(tbl_Customers[[#This Row],[account_length]] &lt;= 150, "101-150", "151+")))</f>
        <v>0-50</v>
      </c>
      <c r="Y1977" s="30" t="str">
        <f>IF(tbl_Customers[[#This Row],[total_intl_charge]] &lt;= 3, "Low Charges", "High Charges")</f>
        <v>Low Charges</v>
      </c>
    </row>
    <row r="1978" spans="1:25"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c r="V1978">
        <f>IF(tbl_Customers[[#This Row],[churn]] = "yes", 1, 0)</f>
        <v>1</v>
      </c>
      <c r="W1978" t="str">
        <f>IF(tbl_Customers[[#This Row],[number_customer_service_calls]] &lt;= 1, "0-1 Calls", IF(tbl_Customers[[#This Row],[number_customer_service_calls]] &lt;= 3, "2-3 Calls", IF(tbl_Customers[[#This Row],[number_customer_service_calls]] &lt;=5, "4-5 Calls", "6+ Calls")))</f>
        <v>4-5 Calls</v>
      </c>
      <c r="X1978" t="str">
        <f>IF(tbl_Customers[[#This Row],[account_length]] &lt;= 50, "0-50", IF(tbl_Customers[[#This Row],[account_length]] &lt;=100, "51-100", IF(tbl_Customers[[#This Row],[account_length]] &lt;= 150, "101-150", "151+")))</f>
        <v>101-150</v>
      </c>
      <c r="Y1978" s="30" t="str">
        <f>IF(tbl_Customers[[#This Row],[total_intl_charge]] &lt;= 3, "Low Charges", "High Charges")</f>
        <v>Low Charges</v>
      </c>
    </row>
    <row r="1979" spans="1:25"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c r="V1979">
        <f>IF(tbl_Customers[[#This Row],[churn]] = "yes", 1, 0)</f>
        <v>1</v>
      </c>
      <c r="W1979" t="str">
        <f>IF(tbl_Customers[[#This Row],[number_customer_service_calls]] &lt;= 1, "0-1 Calls", IF(tbl_Customers[[#This Row],[number_customer_service_calls]] &lt;= 3, "2-3 Calls", IF(tbl_Customers[[#This Row],[number_customer_service_calls]] &lt;=5, "4-5 Calls", "6+ Calls")))</f>
        <v>2-3 Calls</v>
      </c>
      <c r="X1979" t="str">
        <f>IF(tbl_Customers[[#This Row],[account_length]] &lt;= 50, "0-50", IF(tbl_Customers[[#This Row],[account_length]] &lt;=100, "51-100", IF(tbl_Customers[[#This Row],[account_length]] &lt;= 150, "101-150", "151+")))</f>
        <v>101-150</v>
      </c>
      <c r="Y1979" s="30" t="str">
        <f>IF(tbl_Customers[[#This Row],[total_intl_charge]] &lt;= 3, "Low Charges", "High Charges")</f>
        <v>Low Charges</v>
      </c>
    </row>
    <row r="1980" spans="1:25"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c r="V1980">
        <f>IF(tbl_Customers[[#This Row],[churn]] = "yes", 1, 0)</f>
        <v>0</v>
      </c>
      <c r="W1980" t="str">
        <f>IF(tbl_Customers[[#This Row],[number_customer_service_calls]] &lt;= 1, "0-1 Calls", IF(tbl_Customers[[#This Row],[number_customer_service_calls]] &lt;= 3, "2-3 Calls", IF(tbl_Customers[[#This Row],[number_customer_service_calls]] &lt;=5, "4-5 Calls", "6+ Calls")))</f>
        <v>0-1 Calls</v>
      </c>
      <c r="X1980" t="str">
        <f>IF(tbl_Customers[[#This Row],[account_length]] &lt;= 50, "0-50", IF(tbl_Customers[[#This Row],[account_length]] &lt;=100, "51-100", IF(tbl_Customers[[#This Row],[account_length]] &lt;= 150, "101-150", "151+")))</f>
        <v>101-150</v>
      </c>
      <c r="Y1980" s="30" t="str">
        <f>IF(tbl_Customers[[#This Row],[total_intl_charge]] &lt;= 3, "Low Charges", "High Charges")</f>
        <v>High Charges</v>
      </c>
    </row>
    <row r="1981" spans="1:25"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c r="V1981">
        <f>IF(tbl_Customers[[#This Row],[churn]] = "yes", 1, 0)</f>
        <v>1</v>
      </c>
      <c r="W1981" t="str">
        <f>IF(tbl_Customers[[#This Row],[number_customer_service_calls]] &lt;= 1, "0-1 Calls", IF(tbl_Customers[[#This Row],[number_customer_service_calls]] &lt;= 3, "2-3 Calls", IF(tbl_Customers[[#This Row],[number_customer_service_calls]] &lt;=5, "4-5 Calls", "6+ Calls")))</f>
        <v>6+ Calls</v>
      </c>
      <c r="X1981" t="str">
        <f>IF(tbl_Customers[[#This Row],[account_length]] &lt;= 50, "0-50", IF(tbl_Customers[[#This Row],[account_length]] &lt;=100, "51-100", IF(tbl_Customers[[#This Row],[account_length]] &lt;= 150, "101-150", "151+")))</f>
        <v>51-100</v>
      </c>
      <c r="Y1981" s="30" t="str">
        <f>IF(tbl_Customers[[#This Row],[total_intl_charge]] &lt;= 3, "Low Charges", "High Charges")</f>
        <v>Low Charges</v>
      </c>
    </row>
    <row r="1982" spans="1:25"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c r="V1982">
        <f>IF(tbl_Customers[[#This Row],[churn]] = "yes", 1, 0)</f>
        <v>0</v>
      </c>
      <c r="W1982" t="str">
        <f>IF(tbl_Customers[[#This Row],[number_customer_service_calls]] &lt;= 1, "0-1 Calls", IF(tbl_Customers[[#This Row],[number_customer_service_calls]] &lt;= 3, "2-3 Calls", IF(tbl_Customers[[#This Row],[number_customer_service_calls]] &lt;=5, "4-5 Calls", "6+ Calls")))</f>
        <v>0-1 Calls</v>
      </c>
      <c r="X1982" t="str">
        <f>IF(tbl_Customers[[#This Row],[account_length]] &lt;= 50, "0-50", IF(tbl_Customers[[#This Row],[account_length]] &lt;=100, "51-100", IF(tbl_Customers[[#This Row],[account_length]] &lt;= 150, "101-150", "151+")))</f>
        <v>51-100</v>
      </c>
      <c r="Y1982" s="30" t="str">
        <f>IF(tbl_Customers[[#This Row],[total_intl_charge]] &lt;= 3, "Low Charges", "High Charges")</f>
        <v>Low Charges</v>
      </c>
    </row>
    <row r="1983" spans="1:25"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c r="V1983">
        <f>IF(tbl_Customers[[#This Row],[churn]] = "yes", 1, 0)</f>
        <v>0</v>
      </c>
      <c r="W1983" t="str">
        <f>IF(tbl_Customers[[#This Row],[number_customer_service_calls]] &lt;= 1, "0-1 Calls", IF(tbl_Customers[[#This Row],[number_customer_service_calls]] &lt;= 3, "2-3 Calls", IF(tbl_Customers[[#This Row],[number_customer_service_calls]] &lt;=5, "4-5 Calls", "6+ Calls")))</f>
        <v>0-1 Calls</v>
      </c>
      <c r="X1983" t="str">
        <f>IF(tbl_Customers[[#This Row],[account_length]] &lt;= 50, "0-50", IF(tbl_Customers[[#This Row],[account_length]] &lt;=100, "51-100", IF(tbl_Customers[[#This Row],[account_length]] &lt;= 150, "101-150", "151+")))</f>
        <v>101-150</v>
      </c>
      <c r="Y1983" s="30" t="str">
        <f>IF(tbl_Customers[[#This Row],[total_intl_charge]] &lt;= 3, "Low Charges", "High Charges")</f>
        <v>Low Charges</v>
      </c>
    </row>
    <row r="1984" spans="1:25"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c r="V1984">
        <f>IF(tbl_Customers[[#This Row],[churn]] = "yes", 1, 0)</f>
        <v>0</v>
      </c>
      <c r="W1984" t="str">
        <f>IF(tbl_Customers[[#This Row],[number_customer_service_calls]] &lt;= 1, "0-1 Calls", IF(tbl_Customers[[#This Row],[number_customer_service_calls]] &lt;= 3, "2-3 Calls", IF(tbl_Customers[[#This Row],[number_customer_service_calls]] &lt;=5, "4-5 Calls", "6+ Calls")))</f>
        <v>2-3 Calls</v>
      </c>
      <c r="X1984" t="str">
        <f>IF(tbl_Customers[[#This Row],[account_length]] &lt;= 50, "0-50", IF(tbl_Customers[[#This Row],[account_length]] &lt;=100, "51-100", IF(tbl_Customers[[#This Row],[account_length]] &lt;= 150, "101-150", "151+")))</f>
        <v>0-50</v>
      </c>
      <c r="Y1984" s="30" t="str">
        <f>IF(tbl_Customers[[#This Row],[total_intl_charge]] &lt;= 3, "Low Charges", "High Charges")</f>
        <v>Low Charges</v>
      </c>
    </row>
    <row r="1985" spans="1:25"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c r="V1985">
        <f>IF(tbl_Customers[[#This Row],[churn]] = "yes", 1, 0)</f>
        <v>0</v>
      </c>
      <c r="W1985" t="str">
        <f>IF(tbl_Customers[[#This Row],[number_customer_service_calls]] &lt;= 1, "0-1 Calls", IF(tbl_Customers[[#This Row],[number_customer_service_calls]] &lt;= 3, "2-3 Calls", IF(tbl_Customers[[#This Row],[number_customer_service_calls]] &lt;=5, "4-5 Calls", "6+ Calls")))</f>
        <v>2-3 Calls</v>
      </c>
      <c r="X1985" t="str">
        <f>IF(tbl_Customers[[#This Row],[account_length]] &lt;= 50, "0-50", IF(tbl_Customers[[#This Row],[account_length]] &lt;=100, "51-100", IF(tbl_Customers[[#This Row],[account_length]] &lt;= 150, "101-150", "151+")))</f>
        <v>101-150</v>
      </c>
      <c r="Y1985" s="30" t="str">
        <f>IF(tbl_Customers[[#This Row],[total_intl_charge]] &lt;= 3, "Low Charges", "High Charges")</f>
        <v>Low Charges</v>
      </c>
    </row>
    <row r="1986" spans="1:25"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c r="V1986">
        <f>IF(tbl_Customers[[#This Row],[churn]] = "yes", 1, 0)</f>
        <v>1</v>
      </c>
      <c r="W1986" t="str">
        <f>IF(tbl_Customers[[#This Row],[number_customer_service_calls]] &lt;= 1, "0-1 Calls", IF(tbl_Customers[[#This Row],[number_customer_service_calls]] &lt;= 3, "2-3 Calls", IF(tbl_Customers[[#This Row],[number_customer_service_calls]] &lt;=5, "4-5 Calls", "6+ Calls")))</f>
        <v>2-3 Calls</v>
      </c>
      <c r="X1986" t="str">
        <f>IF(tbl_Customers[[#This Row],[account_length]] &lt;= 50, "0-50", IF(tbl_Customers[[#This Row],[account_length]] &lt;=100, "51-100", IF(tbl_Customers[[#This Row],[account_length]] &lt;= 150, "101-150", "151+")))</f>
        <v>101-150</v>
      </c>
      <c r="Y1986" s="30" t="str">
        <f>IF(tbl_Customers[[#This Row],[total_intl_charge]] &lt;= 3, "Low Charges", "High Charges")</f>
        <v>Low Charges</v>
      </c>
    </row>
    <row r="1987" spans="1:25"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c r="V1987">
        <f>IF(tbl_Customers[[#This Row],[churn]] = "yes", 1, 0)</f>
        <v>0</v>
      </c>
      <c r="W1987" t="str">
        <f>IF(tbl_Customers[[#This Row],[number_customer_service_calls]] &lt;= 1, "0-1 Calls", IF(tbl_Customers[[#This Row],[number_customer_service_calls]] &lt;= 3, "2-3 Calls", IF(tbl_Customers[[#This Row],[number_customer_service_calls]] &lt;=5, "4-5 Calls", "6+ Calls")))</f>
        <v>0-1 Calls</v>
      </c>
      <c r="X1987" t="str">
        <f>IF(tbl_Customers[[#This Row],[account_length]] &lt;= 50, "0-50", IF(tbl_Customers[[#This Row],[account_length]] &lt;=100, "51-100", IF(tbl_Customers[[#This Row],[account_length]] &lt;= 150, "101-150", "151+")))</f>
        <v>101-150</v>
      </c>
      <c r="Y1987" s="30" t="str">
        <f>IF(tbl_Customers[[#This Row],[total_intl_charge]] &lt;= 3, "Low Charges", "High Charges")</f>
        <v>High Charges</v>
      </c>
    </row>
    <row r="1988" spans="1:25"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c r="V1988">
        <f>IF(tbl_Customers[[#This Row],[churn]] = "yes", 1, 0)</f>
        <v>0</v>
      </c>
      <c r="W1988" t="str">
        <f>IF(tbl_Customers[[#This Row],[number_customer_service_calls]] &lt;= 1, "0-1 Calls", IF(tbl_Customers[[#This Row],[number_customer_service_calls]] &lt;= 3, "2-3 Calls", IF(tbl_Customers[[#This Row],[number_customer_service_calls]] &lt;=5, "4-5 Calls", "6+ Calls")))</f>
        <v>4-5 Calls</v>
      </c>
      <c r="X1988" t="str">
        <f>IF(tbl_Customers[[#This Row],[account_length]] &lt;= 50, "0-50", IF(tbl_Customers[[#This Row],[account_length]] &lt;=100, "51-100", IF(tbl_Customers[[#This Row],[account_length]] &lt;= 150, "101-150", "151+")))</f>
        <v>101-150</v>
      </c>
      <c r="Y1988" s="30" t="str">
        <f>IF(tbl_Customers[[#This Row],[total_intl_charge]] &lt;= 3, "Low Charges", "High Charges")</f>
        <v>Low Charges</v>
      </c>
    </row>
    <row r="1989" spans="1:25"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c r="V1989">
        <f>IF(tbl_Customers[[#This Row],[churn]] = "yes", 1, 0)</f>
        <v>0</v>
      </c>
      <c r="W1989" t="str">
        <f>IF(tbl_Customers[[#This Row],[number_customer_service_calls]] &lt;= 1, "0-1 Calls", IF(tbl_Customers[[#This Row],[number_customer_service_calls]] &lt;= 3, "2-3 Calls", IF(tbl_Customers[[#This Row],[number_customer_service_calls]] &lt;=5, "4-5 Calls", "6+ Calls")))</f>
        <v>2-3 Calls</v>
      </c>
      <c r="X1989" t="str">
        <f>IF(tbl_Customers[[#This Row],[account_length]] &lt;= 50, "0-50", IF(tbl_Customers[[#This Row],[account_length]] &lt;=100, "51-100", IF(tbl_Customers[[#This Row],[account_length]] &lt;= 150, "101-150", "151+")))</f>
        <v>51-100</v>
      </c>
      <c r="Y1989" s="30" t="str">
        <f>IF(tbl_Customers[[#This Row],[total_intl_charge]] &lt;= 3, "Low Charges", "High Charges")</f>
        <v>High Charges</v>
      </c>
    </row>
    <row r="1990" spans="1:25"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c r="V1990">
        <f>IF(tbl_Customers[[#This Row],[churn]] = "yes", 1, 0)</f>
        <v>0</v>
      </c>
      <c r="W1990" t="str">
        <f>IF(tbl_Customers[[#This Row],[number_customer_service_calls]] &lt;= 1, "0-1 Calls", IF(tbl_Customers[[#This Row],[number_customer_service_calls]] &lt;= 3, "2-3 Calls", IF(tbl_Customers[[#This Row],[number_customer_service_calls]] &lt;=5, "4-5 Calls", "6+ Calls")))</f>
        <v>0-1 Calls</v>
      </c>
      <c r="X1990" t="str">
        <f>IF(tbl_Customers[[#This Row],[account_length]] &lt;= 50, "0-50", IF(tbl_Customers[[#This Row],[account_length]] &lt;=100, "51-100", IF(tbl_Customers[[#This Row],[account_length]] &lt;= 150, "101-150", "151+")))</f>
        <v>51-100</v>
      </c>
      <c r="Y1990" s="30" t="str">
        <f>IF(tbl_Customers[[#This Row],[total_intl_charge]] &lt;= 3, "Low Charges", "High Charges")</f>
        <v>Low Charges</v>
      </c>
    </row>
    <row r="1991" spans="1:25"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c r="V1991">
        <f>IF(tbl_Customers[[#This Row],[churn]] = "yes", 1, 0)</f>
        <v>0</v>
      </c>
      <c r="W1991" t="str">
        <f>IF(tbl_Customers[[#This Row],[number_customer_service_calls]] &lt;= 1, "0-1 Calls", IF(tbl_Customers[[#This Row],[number_customer_service_calls]] &lt;= 3, "2-3 Calls", IF(tbl_Customers[[#This Row],[number_customer_service_calls]] &lt;=5, "4-5 Calls", "6+ Calls")))</f>
        <v>0-1 Calls</v>
      </c>
      <c r="X1991" t="str">
        <f>IF(tbl_Customers[[#This Row],[account_length]] &lt;= 50, "0-50", IF(tbl_Customers[[#This Row],[account_length]] &lt;=100, "51-100", IF(tbl_Customers[[#This Row],[account_length]] &lt;= 150, "101-150", "151+")))</f>
        <v>101-150</v>
      </c>
      <c r="Y1991" s="30" t="str">
        <f>IF(tbl_Customers[[#This Row],[total_intl_charge]] &lt;= 3, "Low Charges", "High Charges")</f>
        <v>High Charges</v>
      </c>
    </row>
    <row r="1992" spans="1:25"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c r="V1992">
        <f>IF(tbl_Customers[[#This Row],[churn]] = "yes", 1, 0)</f>
        <v>0</v>
      </c>
      <c r="W1992" t="str">
        <f>IF(tbl_Customers[[#This Row],[number_customer_service_calls]] &lt;= 1, "0-1 Calls", IF(tbl_Customers[[#This Row],[number_customer_service_calls]] &lt;= 3, "2-3 Calls", IF(tbl_Customers[[#This Row],[number_customer_service_calls]] &lt;=5, "4-5 Calls", "6+ Calls")))</f>
        <v>2-3 Calls</v>
      </c>
      <c r="X1992" t="str">
        <f>IF(tbl_Customers[[#This Row],[account_length]] &lt;= 50, "0-50", IF(tbl_Customers[[#This Row],[account_length]] &lt;=100, "51-100", IF(tbl_Customers[[#This Row],[account_length]] &lt;= 150, "101-150", "151+")))</f>
        <v>51-100</v>
      </c>
      <c r="Y1992" s="30" t="str">
        <f>IF(tbl_Customers[[#This Row],[total_intl_charge]] &lt;= 3, "Low Charges", "High Charges")</f>
        <v>Low Charges</v>
      </c>
    </row>
    <row r="1993" spans="1:25"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c r="V1993">
        <f>IF(tbl_Customers[[#This Row],[churn]] = "yes", 1, 0)</f>
        <v>1</v>
      </c>
      <c r="W1993" t="str">
        <f>IF(tbl_Customers[[#This Row],[number_customer_service_calls]] &lt;= 1, "0-1 Calls", IF(tbl_Customers[[#This Row],[number_customer_service_calls]] &lt;= 3, "2-3 Calls", IF(tbl_Customers[[#This Row],[number_customer_service_calls]] &lt;=5, "4-5 Calls", "6+ Calls")))</f>
        <v>0-1 Calls</v>
      </c>
      <c r="X1993" t="str">
        <f>IF(tbl_Customers[[#This Row],[account_length]] &lt;= 50, "0-50", IF(tbl_Customers[[#This Row],[account_length]] &lt;=100, "51-100", IF(tbl_Customers[[#This Row],[account_length]] &lt;= 150, "101-150", "151+")))</f>
        <v>101-150</v>
      </c>
      <c r="Y1993" s="30" t="str">
        <f>IF(tbl_Customers[[#This Row],[total_intl_charge]] &lt;= 3, "Low Charges", "High Charges")</f>
        <v>High Charges</v>
      </c>
    </row>
    <row r="1994" spans="1:25"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c r="V1994">
        <f>IF(tbl_Customers[[#This Row],[churn]] = "yes", 1, 0)</f>
        <v>0</v>
      </c>
      <c r="W1994" t="str">
        <f>IF(tbl_Customers[[#This Row],[number_customer_service_calls]] &lt;= 1, "0-1 Calls", IF(tbl_Customers[[#This Row],[number_customer_service_calls]] &lt;= 3, "2-3 Calls", IF(tbl_Customers[[#This Row],[number_customer_service_calls]] &lt;=5, "4-5 Calls", "6+ Calls")))</f>
        <v>0-1 Calls</v>
      </c>
      <c r="X1994" t="str">
        <f>IF(tbl_Customers[[#This Row],[account_length]] &lt;= 50, "0-50", IF(tbl_Customers[[#This Row],[account_length]] &lt;=100, "51-100", IF(tbl_Customers[[#This Row],[account_length]] &lt;= 150, "101-150", "151+")))</f>
        <v>51-100</v>
      </c>
      <c r="Y1994" s="30" t="str">
        <f>IF(tbl_Customers[[#This Row],[total_intl_charge]] &lt;= 3, "Low Charges", "High Charges")</f>
        <v>Low Charges</v>
      </c>
    </row>
    <row r="1995" spans="1:25"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c r="V1995">
        <f>IF(tbl_Customers[[#This Row],[churn]] = "yes", 1, 0)</f>
        <v>0</v>
      </c>
      <c r="W1995" t="str">
        <f>IF(tbl_Customers[[#This Row],[number_customer_service_calls]] &lt;= 1, "0-1 Calls", IF(tbl_Customers[[#This Row],[number_customer_service_calls]] &lt;= 3, "2-3 Calls", IF(tbl_Customers[[#This Row],[number_customer_service_calls]] &lt;=5, "4-5 Calls", "6+ Calls")))</f>
        <v>0-1 Calls</v>
      </c>
      <c r="X1995" t="str">
        <f>IF(tbl_Customers[[#This Row],[account_length]] &lt;= 50, "0-50", IF(tbl_Customers[[#This Row],[account_length]] &lt;=100, "51-100", IF(tbl_Customers[[#This Row],[account_length]] &lt;= 150, "101-150", "151+")))</f>
        <v>51-100</v>
      </c>
      <c r="Y1995" s="30" t="str">
        <f>IF(tbl_Customers[[#This Row],[total_intl_charge]] &lt;= 3, "Low Charges", "High Charges")</f>
        <v>Low Charges</v>
      </c>
    </row>
    <row r="1996" spans="1:25"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c r="V1996">
        <f>IF(tbl_Customers[[#This Row],[churn]] = "yes", 1, 0)</f>
        <v>0</v>
      </c>
      <c r="W1996" t="str">
        <f>IF(tbl_Customers[[#This Row],[number_customer_service_calls]] &lt;= 1, "0-1 Calls", IF(tbl_Customers[[#This Row],[number_customer_service_calls]] &lt;= 3, "2-3 Calls", IF(tbl_Customers[[#This Row],[number_customer_service_calls]] &lt;=5, "4-5 Calls", "6+ Calls")))</f>
        <v>2-3 Calls</v>
      </c>
      <c r="X1996" t="str">
        <f>IF(tbl_Customers[[#This Row],[account_length]] &lt;= 50, "0-50", IF(tbl_Customers[[#This Row],[account_length]] &lt;=100, "51-100", IF(tbl_Customers[[#This Row],[account_length]] &lt;= 150, "101-150", "151+")))</f>
        <v>101-150</v>
      </c>
      <c r="Y1996" s="30" t="str">
        <f>IF(tbl_Customers[[#This Row],[total_intl_charge]] &lt;= 3, "Low Charges", "High Charges")</f>
        <v>Low Charges</v>
      </c>
    </row>
    <row r="1997" spans="1:25"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c r="V1997">
        <f>IF(tbl_Customers[[#This Row],[churn]] = "yes", 1, 0)</f>
        <v>1</v>
      </c>
      <c r="W1997" t="str">
        <f>IF(tbl_Customers[[#This Row],[number_customer_service_calls]] &lt;= 1, "0-1 Calls", IF(tbl_Customers[[#This Row],[number_customer_service_calls]] &lt;= 3, "2-3 Calls", IF(tbl_Customers[[#This Row],[number_customer_service_calls]] &lt;=5, "4-5 Calls", "6+ Calls")))</f>
        <v>0-1 Calls</v>
      </c>
      <c r="X1997" t="str">
        <f>IF(tbl_Customers[[#This Row],[account_length]] &lt;= 50, "0-50", IF(tbl_Customers[[#This Row],[account_length]] &lt;=100, "51-100", IF(tbl_Customers[[#This Row],[account_length]] &lt;= 150, "101-150", "151+")))</f>
        <v>51-100</v>
      </c>
      <c r="Y1997" s="30" t="str">
        <f>IF(tbl_Customers[[#This Row],[total_intl_charge]] &lt;= 3, "Low Charges", "High Charges")</f>
        <v>High Charges</v>
      </c>
    </row>
    <row r="1998" spans="1:25"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c r="V1998">
        <f>IF(tbl_Customers[[#This Row],[churn]] = "yes", 1, 0)</f>
        <v>0</v>
      </c>
      <c r="W1998" t="str">
        <f>IF(tbl_Customers[[#This Row],[number_customer_service_calls]] &lt;= 1, "0-1 Calls", IF(tbl_Customers[[#This Row],[number_customer_service_calls]] &lt;= 3, "2-3 Calls", IF(tbl_Customers[[#This Row],[number_customer_service_calls]] &lt;=5, "4-5 Calls", "6+ Calls")))</f>
        <v>2-3 Calls</v>
      </c>
      <c r="X1998" t="str">
        <f>IF(tbl_Customers[[#This Row],[account_length]] &lt;= 50, "0-50", IF(tbl_Customers[[#This Row],[account_length]] &lt;=100, "51-100", IF(tbl_Customers[[#This Row],[account_length]] &lt;= 150, "101-150", "151+")))</f>
        <v>101-150</v>
      </c>
      <c r="Y1998" s="30" t="str">
        <f>IF(tbl_Customers[[#This Row],[total_intl_charge]] &lt;= 3, "Low Charges", "High Charges")</f>
        <v>High Charges</v>
      </c>
    </row>
    <row r="1999" spans="1:25"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c r="V1999">
        <f>IF(tbl_Customers[[#This Row],[churn]] = "yes", 1, 0)</f>
        <v>0</v>
      </c>
      <c r="W1999" t="str">
        <f>IF(tbl_Customers[[#This Row],[number_customer_service_calls]] &lt;= 1, "0-1 Calls", IF(tbl_Customers[[#This Row],[number_customer_service_calls]] &lt;= 3, "2-3 Calls", IF(tbl_Customers[[#This Row],[number_customer_service_calls]] &lt;=5, "4-5 Calls", "6+ Calls")))</f>
        <v>0-1 Calls</v>
      </c>
      <c r="X1999" t="str">
        <f>IF(tbl_Customers[[#This Row],[account_length]] &lt;= 50, "0-50", IF(tbl_Customers[[#This Row],[account_length]] &lt;=100, "51-100", IF(tbl_Customers[[#This Row],[account_length]] &lt;= 150, "101-150", "151+")))</f>
        <v>151+</v>
      </c>
      <c r="Y1999" s="30" t="str">
        <f>IF(tbl_Customers[[#This Row],[total_intl_charge]] &lt;= 3, "Low Charges", "High Charges")</f>
        <v>Low Charges</v>
      </c>
    </row>
    <row r="2000" spans="1:25"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c r="V2000">
        <f>IF(tbl_Customers[[#This Row],[churn]] = "yes", 1, 0)</f>
        <v>0</v>
      </c>
      <c r="W2000" t="str">
        <f>IF(tbl_Customers[[#This Row],[number_customer_service_calls]] &lt;= 1, "0-1 Calls", IF(tbl_Customers[[#This Row],[number_customer_service_calls]] &lt;= 3, "2-3 Calls", IF(tbl_Customers[[#This Row],[number_customer_service_calls]] &lt;=5, "4-5 Calls", "6+ Calls")))</f>
        <v>2-3 Calls</v>
      </c>
      <c r="X2000" t="str">
        <f>IF(tbl_Customers[[#This Row],[account_length]] &lt;= 50, "0-50", IF(tbl_Customers[[#This Row],[account_length]] &lt;=100, "51-100", IF(tbl_Customers[[#This Row],[account_length]] &lt;= 150, "101-150", "151+")))</f>
        <v>151+</v>
      </c>
      <c r="Y2000" s="30" t="str">
        <f>IF(tbl_Customers[[#This Row],[total_intl_charge]] &lt;= 3, "Low Charges", "High Charges")</f>
        <v>Low Charges</v>
      </c>
    </row>
    <row r="2001" spans="1:25"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c r="V2001">
        <f>IF(tbl_Customers[[#This Row],[churn]] = "yes", 1, 0)</f>
        <v>0</v>
      </c>
      <c r="W2001" t="str">
        <f>IF(tbl_Customers[[#This Row],[number_customer_service_calls]] &lt;= 1, "0-1 Calls", IF(tbl_Customers[[#This Row],[number_customer_service_calls]] &lt;= 3, "2-3 Calls", IF(tbl_Customers[[#This Row],[number_customer_service_calls]] &lt;=5, "4-5 Calls", "6+ Calls")))</f>
        <v>0-1 Calls</v>
      </c>
      <c r="X2001" t="str">
        <f>IF(tbl_Customers[[#This Row],[account_length]] &lt;= 50, "0-50", IF(tbl_Customers[[#This Row],[account_length]] &lt;=100, "51-100", IF(tbl_Customers[[#This Row],[account_length]] &lt;= 150, "101-150", "151+")))</f>
        <v>101-150</v>
      </c>
      <c r="Y2001" s="30" t="str">
        <f>IF(tbl_Customers[[#This Row],[total_intl_charge]] &lt;= 3, "Low Charges", "High Charges")</f>
        <v>High Charges</v>
      </c>
    </row>
    <row r="2002" spans="1:25"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c r="V2002">
        <f>IF(tbl_Customers[[#This Row],[churn]] = "yes", 1, 0)</f>
        <v>1</v>
      </c>
      <c r="W2002" t="str">
        <f>IF(tbl_Customers[[#This Row],[number_customer_service_calls]] &lt;= 1, "0-1 Calls", IF(tbl_Customers[[#This Row],[number_customer_service_calls]] &lt;= 3, "2-3 Calls", IF(tbl_Customers[[#This Row],[number_customer_service_calls]] &lt;=5, "4-5 Calls", "6+ Calls")))</f>
        <v>2-3 Calls</v>
      </c>
      <c r="X2002" t="str">
        <f>IF(tbl_Customers[[#This Row],[account_length]] &lt;= 50, "0-50", IF(tbl_Customers[[#This Row],[account_length]] &lt;=100, "51-100", IF(tbl_Customers[[#This Row],[account_length]] &lt;= 150, "101-150", "151+")))</f>
        <v>101-150</v>
      </c>
      <c r="Y2002" s="30" t="str">
        <f>IF(tbl_Customers[[#This Row],[total_intl_charge]] &lt;= 3, "Low Charges", "High Charges")</f>
        <v>High Charges</v>
      </c>
    </row>
    <row r="2003" spans="1:25"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c r="V2003">
        <f>IF(tbl_Customers[[#This Row],[churn]] = "yes", 1, 0)</f>
        <v>0</v>
      </c>
      <c r="W2003" t="str">
        <f>IF(tbl_Customers[[#This Row],[number_customer_service_calls]] &lt;= 1, "0-1 Calls", IF(tbl_Customers[[#This Row],[number_customer_service_calls]] &lt;= 3, "2-3 Calls", IF(tbl_Customers[[#This Row],[number_customer_service_calls]] &lt;=5, "4-5 Calls", "6+ Calls")))</f>
        <v>2-3 Calls</v>
      </c>
      <c r="X2003" t="str">
        <f>IF(tbl_Customers[[#This Row],[account_length]] &lt;= 50, "0-50", IF(tbl_Customers[[#This Row],[account_length]] &lt;=100, "51-100", IF(tbl_Customers[[#This Row],[account_length]] &lt;= 150, "101-150", "151+")))</f>
        <v>101-150</v>
      </c>
      <c r="Y2003" s="30" t="str">
        <f>IF(tbl_Customers[[#This Row],[total_intl_charge]] &lt;= 3, "Low Charges", "High Charges")</f>
        <v>High Charges</v>
      </c>
    </row>
    <row r="2004" spans="1:25"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c r="V2004">
        <f>IF(tbl_Customers[[#This Row],[churn]] = "yes", 1, 0)</f>
        <v>1</v>
      </c>
      <c r="W2004" t="str">
        <f>IF(tbl_Customers[[#This Row],[number_customer_service_calls]] &lt;= 1, "0-1 Calls", IF(tbl_Customers[[#This Row],[number_customer_service_calls]] &lt;= 3, "2-3 Calls", IF(tbl_Customers[[#This Row],[number_customer_service_calls]] &lt;=5, "4-5 Calls", "6+ Calls")))</f>
        <v>2-3 Calls</v>
      </c>
      <c r="X2004" t="str">
        <f>IF(tbl_Customers[[#This Row],[account_length]] &lt;= 50, "0-50", IF(tbl_Customers[[#This Row],[account_length]] &lt;=100, "51-100", IF(tbl_Customers[[#This Row],[account_length]] &lt;= 150, "101-150", "151+")))</f>
        <v>101-150</v>
      </c>
      <c r="Y2004" s="30" t="str">
        <f>IF(tbl_Customers[[#This Row],[total_intl_charge]] &lt;= 3, "Low Charges", "High Charges")</f>
        <v>Low Charges</v>
      </c>
    </row>
    <row r="2005" spans="1:25"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c r="V2005">
        <f>IF(tbl_Customers[[#This Row],[churn]] = "yes", 1, 0)</f>
        <v>0</v>
      </c>
      <c r="W2005" t="str">
        <f>IF(tbl_Customers[[#This Row],[number_customer_service_calls]] &lt;= 1, "0-1 Calls", IF(tbl_Customers[[#This Row],[number_customer_service_calls]] &lt;= 3, "2-3 Calls", IF(tbl_Customers[[#This Row],[number_customer_service_calls]] &lt;=5, "4-5 Calls", "6+ Calls")))</f>
        <v>0-1 Calls</v>
      </c>
      <c r="X2005" t="str">
        <f>IF(tbl_Customers[[#This Row],[account_length]] &lt;= 50, "0-50", IF(tbl_Customers[[#This Row],[account_length]] &lt;=100, "51-100", IF(tbl_Customers[[#This Row],[account_length]] &lt;= 150, "101-150", "151+")))</f>
        <v>51-100</v>
      </c>
      <c r="Y2005" s="30" t="str">
        <f>IF(tbl_Customers[[#This Row],[total_intl_charge]] &lt;= 3, "Low Charges", "High Charges")</f>
        <v>High Charges</v>
      </c>
    </row>
    <row r="2006" spans="1:25"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c r="V2006">
        <f>IF(tbl_Customers[[#This Row],[churn]] = "yes", 1, 0)</f>
        <v>0</v>
      </c>
      <c r="W2006" t="str">
        <f>IF(tbl_Customers[[#This Row],[number_customer_service_calls]] &lt;= 1, "0-1 Calls", IF(tbl_Customers[[#This Row],[number_customer_service_calls]] &lt;= 3, "2-3 Calls", IF(tbl_Customers[[#This Row],[number_customer_service_calls]] &lt;=5, "4-5 Calls", "6+ Calls")))</f>
        <v>0-1 Calls</v>
      </c>
      <c r="X2006" t="str">
        <f>IF(tbl_Customers[[#This Row],[account_length]] &lt;= 50, "0-50", IF(tbl_Customers[[#This Row],[account_length]] &lt;=100, "51-100", IF(tbl_Customers[[#This Row],[account_length]] &lt;= 150, "101-150", "151+")))</f>
        <v>51-100</v>
      </c>
      <c r="Y2006" s="30" t="str">
        <f>IF(tbl_Customers[[#This Row],[total_intl_charge]] &lt;= 3, "Low Charges", "High Charges")</f>
        <v>High Charges</v>
      </c>
    </row>
    <row r="2007" spans="1:25"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c r="V2007">
        <f>IF(tbl_Customers[[#This Row],[churn]] = "yes", 1, 0)</f>
        <v>0</v>
      </c>
      <c r="W2007" t="str">
        <f>IF(tbl_Customers[[#This Row],[number_customer_service_calls]] &lt;= 1, "0-1 Calls", IF(tbl_Customers[[#This Row],[number_customer_service_calls]] &lt;= 3, "2-3 Calls", IF(tbl_Customers[[#This Row],[number_customer_service_calls]] &lt;=5, "4-5 Calls", "6+ Calls")))</f>
        <v>2-3 Calls</v>
      </c>
      <c r="X2007" t="str">
        <f>IF(tbl_Customers[[#This Row],[account_length]] &lt;= 50, "0-50", IF(tbl_Customers[[#This Row],[account_length]] &lt;=100, "51-100", IF(tbl_Customers[[#This Row],[account_length]] &lt;= 150, "101-150", "151+")))</f>
        <v>51-100</v>
      </c>
      <c r="Y2007" s="30" t="str">
        <f>IF(tbl_Customers[[#This Row],[total_intl_charge]] &lt;= 3, "Low Charges", "High Charges")</f>
        <v>Low Charges</v>
      </c>
    </row>
    <row r="2008" spans="1:25"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c r="V2008">
        <f>IF(tbl_Customers[[#This Row],[churn]] = "yes", 1, 0)</f>
        <v>0</v>
      </c>
      <c r="W2008" t="str">
        <f>IF(tbl_Customers[[#This Row],[number_customer_service_calls]] &lt;= 1, "0-1 Calls", IF(tbl_Customers[[#This Row],[number_customer_service_calls]] &lt;= 3, "2-3 Calls", IF(tbl_Customers[[#This Row],[number_customer_service_calls]] &lt;=5, "4-5 Calls", "6+ Calls")))</f>
        <v>2-3 Calls</v>
      </c>
      <c r="X2008" t="str">
        <f>IF(tbl_Customers[[#This Row],[account_length]] &lt;= 50, "0-50", IF(tbl_Customers[[#This Row],[account_length]] &lt;=100, "51-100", IF(tbl_Customers[[#This Row],[account_length]] &lt;= 150, "101-150", "151+")))</f>
        <v>51-100</v>
      </c>
      <c r="Y2008" s="30" t="str">
        <f>IF(tbl_Customers[[#This Row],[total_intl_charge]] &lt;= 3, "Low Charges", "High Charges")</f>
        <v>Low Charges</v>
      </c>
    </row>
    <row r="2009" spans="1:25"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c r="V2009">
        <f>IF(tbl_Customers[[#This Row],[churn]] = "yes", 1, 0)</f>
        <v>0</v>
      </c>
      <c r="W2009" t="str">
        <f>IF(tbl_Customers[[#This Row],[number_customer_service_calls]] &lt;= 1, "0-1 Calls", IF(tbl_Customers[[#This Row],[number_customer_service_calls]] &lt;= 3, "2-3 Calls", IF(tbl_Customers[[#This Row],[number_customer_service_calls]] &lt;=5, "4-5 Calls", "6+ Calls")))</f>
        <v>2-3 Calls</v>
      </c>
      <c r="X2009" t="str">
        <f>IF(tbl_Customers[[#This Row],[account_length]] &lt;= 50, "0-50", IF(tbl_Customers[[#This Row],[account_length]] &lt;=100, "51-100", IF(tbl_Customers[[#This Row],[account_length]] &lt;= 150, "101-150", "151+")))</f>
        <v>101-150</v>
      </c>
      <c r="Y2009" s="30" t="str">
        <f>IF(tbl_Customers[[#This Row],[total_intl_charge]] &lt;= 3, "Low Charges", "High Charges")</f>
        <v>Low Charges</v>
      </c>
    </row>
    <row r="2010" spans="1:25"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c r="V2010">
        <f>IF(tbl_Customers[[#This Row],[churn]] = "yes", 1, 0)</f>
        <v>0</v>
      </c>
      <c r="W2010" t="str">
        <f>IF(tbl_Customers[[#This Row],[number_customer_service_calls]] &lt;= 1, "0-1 Calls", IF(tbl_Customers[[#This Row],[number_customer_service_calls]] &lt;= 3, "2-3 Calls", IF(tbl_Customers[[#This Row],[number_customer_service_calls]] &lt;=5, "4-5 Calls", "6+ Calls")))</f>
        <v>0-1 Calls</v>
      </c>
      <c r="X2010" t="str">
        <f>IF(tbl_Customers[[#This Row],[account_length]] &lt;= 50, "0-50", IF(tbl_Customers[[#This Row],[account_length]] &lt;=100, "51-100", IF(tbl_Customers[[#This Row],[account_length]] &lt;= 150, "101-150", "151+")))</f>
        <v>101-150</v>
      </c>
      <c r="Y2010" s="30" t="str">
        <f>IF(tbl_Customers[[#This Row],[total_intl_charge]] &lt;= 3, "Low Charges", "High Charges")</f>
        <v>High Charges</v>
      </c>
    </row>
    <row r="2011" spans="1:25"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c r="V2011">
        <f>IF(tbl_Customers[[#This Row],[churn]] = "yes", 1, 0)</f>
        <v>0</v>
      </c>
      <c r="W2011" t="str">
        <f>IF(tbl_Customers[[#This Row],[number_customer_service_calls]] &lt;= 1, "0-1 Calls", IF(tbl_Customers[[#This Row],[number_customer_service_calls]] &lt;= 3, "2-3 Calls", IF(tbl_Customers[[#This Row],[number_customer_service_calls]] &lt;=5, "4-5 Calls", "6+ Calls")))</f>
        <v>0-1 Calls</v>
      </c>
      <c r="X2011" t="str">
        <f>IF(tbl_Customers[[#This Row],[account_length]] &lt;= 50, "0-50", IF(tbl_Customers[[#This Row],[account_length]] &lt;=100, "51-100", IF(tbl_Customers[[#This Row],[account_length]] &lt;= 150, "101-150", "151+")))</f>
        <v>51-100</v>
      </c>
      <c r="Y2011" s="30" t="str">
        <f>IF(tbl_Customers[[#This Row],[total_intl_charge]] &lt;= 3, "Low Charges", "High Charges")</f>
        <v>High Charges</v>
      </c>
    </row>
    <row r="2012" spans="1:25"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c r="V2012">
        <f>IF(tbl_Customers[[#This Row],[churn]] = "yes", 1, 0)</f>
        <v>0</v>
      </c>
      <c r="W2012" t="str">
        <f>IF(tbl_Customers[[#This Row],[number_customer_service_calls]] &lt;= 1, "0-1 Calls", IF(tbl_Customers[[#This Row],[number_customer_service_calls]] &lt;= 3, "2-3 Calls", IF(tbl_Customers[[#This Row],[number_customer_service_calls]] &lt;=5, "4-5 Calls", "6+ Calls")))</f>
        <v>0-1 Calls</v>
      </c>
      <c r="X2012" t="str">
        <f>IF(tbl_Customers[[#This Row],[account_length]] &lt;= 50, "0-50", IF(tbl_Customers[[#This Row],[account_length]] &lt;=100, "51-100", IF(tbl_Customers[[#This Row],[account_length]] &lt;= 150, "101-150", "151+")))</f>
        <v>101-150</v>
      </c>
      <c r="Y2012" s="30" t="str">
        <f>IF(tbl_Customers[[#This Row],[total_intl_charge]] &lt;= 3, "Low Charges", "High Charges")</f>
        <v>High Charges</v>
      </c>
    </row>
    <row r="2013" spans="1:25"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c r="V2013">
        <f>IF(tbl_Customers[[#This Row],[churn]] = "yes", 1, 0)</f>
        <v>0</v>
      </c>
      <c r="W2013" t="str">
        <f>IF(tbl_Customers[[#This Row],[number_customer_service_calls]] &lt;= 1, "0-1 Calls", IF(tbl_Customers[[#This Row],[number_customer_service_calls]] &lt;= 3, "2-3 Calls", IF(tbl_Customers[[#This Row],[number_customer_service_calls]] &lt;=5, "4-5 Calls", "6+ Calls")))</f>
        <v>0-1 Calls</v>
      </c>
      <c r="X2013" t="str">
        <f>IF(tbl_Customers[[#This Row],[account_length]] &lt;= 50, "0-50", IF(tbl_Customers[[#This Row],[account_length]] &lt;=100, "51-100", IF(tbl_Customers[[#This Row],[account_length]] &lt;= 150, "101-150", "151+")))</f>
        <v>101-150</v>
      </c>
      <c r="Y2013" s="30" t="str">
        <f>IF(tbl_Customers[[#This Row],[total_intl_charge]] &lt;= 3, "Low Charges", "High Charges")</f>
        <v>High Charges</v>
      </c>
    </row>
    <row r="2014" spans="1:25"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c r="V2014">
        <f>IF(tbl_Customers[[#This Row],[churn]] = "yes", 1, 0)</f>
        <v>0</v>
      </c>
      <c r="W2014" t="str">
        <f>IF(tbl_Customers[[#This Row],[number_customer_service_calls]] &lt;= 1, "0-1 Calls", IF(tbl_Customers[[#This Row],[number_customer_service_calls]] &lt;= 3, "2-3 Calls", IF(tbl_Customers[[#This Row],[number_customer_service_calls]] &lt;=5, "4-5 Calls", "6+ Calls")))</f>
        <v>2-3 Calls</v>
      </c>
      <c r="X2014" t="str">
        <f>IF(tbl_Customers[[#This Row],[account_length]] &lt;= 50, "0-50", IF(tbl_Customers[[#This Row],[account_length]] &lt;=100, "51-100", IF(tbl_Customers[[#This Row],[account_length]] &lt;= 150, "101-150", "151+")))</f>
        <v>51-100</v>
      </c>
      <c r="Y2014" s="30" t="str">
        <f>IF(tbl_Customers[[#This Row],[total_intl_charge]] &lt;= 3, "Low Charges", "High Charges")</f>
        <v>Low Charges</v>
      </c>
    </row>
    <row r="2015" spans="1:25"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c r="V2015">
        <f>IF(tbl_Customers[[#This Row],[churn]] = "yes", 1, 0)</f>
        <v>0</v>
      </c>
      <c r="W2015" t="str">
        <f>IF(tbl_Customers[[#This Row],[number_customer_service_calls]] &lt;= 1, "0-1 Calls", IF(tbl_Customers[[#This Row],[number_customer_service_calls]] &lt;= 3, "2-3 Calls", IF(tbl_Customers[[#This Row],[number_customer_service_calls]] &lt;=5, "4-5 Calls", "6+ Calls")))</f>
        <v>0-1 Calls</v>
      </c>
      <c r="X2015" t="str">
        <f>IF(tbl_Customers[[#This Row],[account_length]] &lt;= 50, "0-50", IF(tbl_Customers[[#This Row],[account_length]] &lt;=100, "51-100", IF(tbl_Customers[[#This Row],[account_length]] &lt;= 150, "101-150", "151+")))</f>
        <v>51-100</v>
      </c>
      <c r="Y2015" s="30" t="str">
        <f>IF(tbl_Customers[[#This Row],[total_intl_charge]] &lt;= 3, "Low Charges", "High Charges")</f>
        <v>Low Charges</v>
      </c>
    </row>
    <row r="2016" spans="1:25"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c r="V2016">
        <f>IF(tbl_Customers[[#This Row],[churn]] = "yes", 1, 0)</f>
        <v>0</v>
      </c>
      <c r="W2016" t="str">
        <f>IF(tbl_Customers[[#This Row],[number_customer_service_calls]] &lt;= 1, "0-1 Calls", IF(tbl_Customers[[#This Row],[number_customer_service_calls]] &lt;= 3, "2-3 Calls", IF(tbl_Customers[[#This Row],[number_customer_service_calls]] &lt;=5, "4-5 Calls", "6+ Calls")))</f>
        <v>4-5 Calls</v>
      </c>
      <c r="X2016" t="str">
        <f>IF(tbl_Customers[[#This Row],[account_length]] &lt;= 50, "0-50", IF(tbl_Customers[[#This Row],[account_length]] &lt;=100, "51-100", IF(tbl_Customers[[#This Row],[account_length]] &lt;= 150, "101-150", "151+")))</f>
        <v>51-100</v>
      </c>
      <c r="Y2016" s="30" t="str">
        <f>IF(tbl_Customers[[#This Row],[total_intl_charge]] &lt;= 3, "Low Charges", "High Charges")</f>
        <v>Low Charges</v>
      </c>
    </row>
    <row r="2017" spans="1:25"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c r="V2017">
        <f>IF(tbl_Customers[[#This Row],[churn]] = "yes", 1, 0)</f>
        <v>0</v>
      </c>
      <c r="W2017" t="str">
        <f>IF(tbl_Customers[[#This Row],[number_customer_service_calls]] &lt;= 1, "0-1 Calls", IF(tbl_Customers[[#This Row],[number_customer_service_calls]] &lt;= 3, "2-3 Calls", IF(tbl_Customers[[#This Row],[number_customer_service_calls]] &lt;=5, "4-5 Calls", "6+ Calls")))</f>
        <v>0-1 Calls</v>
      </c>
      <c r="X2017" t="str">
        <f>IF(tbl_Customers[[#This Row],[account_length]] &lt;= 50, "0-50", IF(tbl_Customers[[#This Row],[account_length]] &lt;=100, "51-100", IF(tbl_Customers[[#This Row],[account_length]] &lt;= 150, "101-150", "151+")))</f>
        <v>51-100</v>
      </c>
      <c r="Y2017" s="30" t="str">
        <f>IF(tbl_Customers[[#This Row],[total_intl_charge]] &lt;= 3, "Low Charges", "High Charges")</f>
        <v>High Charges</v>
      </c>
    </row>
    <row r="2018" spans="1:25"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c r="V2018">
        <f>IF(tbl_Customers[[#This Row],[churn]] = "yes", 1, 0)</f>
        <v>0</v>
      </c>
      <c r="W2018" t="str">
        <f>IF(tbl_Customers[[#This Row],[number_customer_service_calls]] &lt;= 1, "0-1 Calls", IF(tbl_Customers[[#This Row],[number_customer_service_calls]] &lt;= 3, "2-3 Calls", IF(tbl_Customers[[#This Row],[number_customer_service_calls]] &lt;=5, "4-5 Calls", "6+ Calls")))</f>
        <v>2-3 Calls</v>
      </c>
      <c r="X2018" t="str">
        <f>IF(tbl_Customers[[#This Row],[account_length]] &lt;= 50, "0-50", IF(tbl_Customers[[#This Row],[account_length]] &lt;=100, "51-100", IF(tbl_Customers[[#This Row],[account_length]] &lt;= 150, "101-150", "151+")))</f>
        <v>101-150</v>
      </c>
      <c r="Y2018" s="30" t="str">
        <f>IF(tbl_Customers[[#This Row],[total_intl_charge]] &lt;= 3, "Low Charges", "High Charges")</f>
        <v>Low Charges</v>
      </c>
    </row>
    <row r="2019" spans="1:25"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c r="V2019">
        <f>IF(tbl_Customers[[#This Row],[churn]] = "yes", 1, 0)</f>
        <v>0</v>
      </c>
      <c r="W2019" t="str">
        <f>IF(tbl_Customers[[#This Row],[number_customer_service_calls]] &lt;= 1, "0-1 Calls", IF(tbl_Customers[[#This Row],[number_customer_service_calls]] &lt;= 3, "2-3 Calls", IF(tbl_Customers[[#This Row],[number_customer_service_calls]] &lt;=5, "4-5 Calls", "6+ Calls")))</f>
        <v>0-1 Calls</v>
      </c>
      <c r="X2019" t="str">
        <f>IF(tbl_Customers[[#This Row],[account_length]] &lt;= 50, "0-50", IF(tbl_Customers[[#This Row],[account_length]] &lt;=100, "51-100", IF(tbl_Customers[[#This Row],[account_length]] &lt;= 150, "101-150", "151+")))</f>
        <v>51-100</v>
      </c>
      <c r="Y2019" s="30" t="str">
        <f>IF(tbl_Customers[[#This Row],[total_intl_charge]] &lt;= 3, "Low Charges", "High Charges")</f>
        <v>Low Charges</v>
      </c>
    </row>
    <row r="2020" spans="1:25"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c r="V2020">
        <f>IF(tbl_Customers[[#This Row],[churn]] = "yes", 1, 0)</f>
        <v>0</v>
      </c>
      <c r="W2020" t="str">
        <f>IF(tbl_Customers[[#This Row],[number_customer_service_calls]] &lt;= 1, "0-1 Calls", IF(tbl_Customers[[#This Row],[number_customer_service_calls]] &lt;= 3, "2-3 Calls", IF(tbl_Customers[[#This Row],[number_customer_service_calls]] &lt;=5, "4-5 Calls", "6+ Calls")))</f>
        <v>0-1 Calls</v>
      </c>
      <c r="X2020" t="str">
        <f>IF(tbl_Customers[[#This Row],[account_length]] &lt;= 50, "0-50", IF(tbl_Customers[[#This Row],[account_length]] &lt;=100, "51-100", IF(tbl_Customers[[#This Row],[account_length]] &lt;= 150, "101-150", "151+")))</f>
        <v>151+</v>
      </c>
      <c r="Y2020" s="30" t="str">
        <f>IF(tbl_Customers[[#This Row],[total_intl_charge]] &lt;= 3, "Low Charges", "High Charges")</f>
        <v>Low Charges</v>
      </c>
    </row>
    <row r="2021" spans="1:25"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c r="V2021">
        <f>IF(tbl_Customers[[#This Row],[churn]] = "yes", 1, 0)</f>
        <v>0</v>
      </c>
      <c r="W2021" t="str">
        <f>IF(tbl_Customers[[#This Row],[number_customer_service_calls]] &lt;= 1, "0-1 Calls", IF(tbl_Customers[[#This Row],[number_customer_service_calls]] &lt;= 3, "2-3 Calls", IF(tbl_Customers[[#This Row],[number_customer_service_calls]] &lt;=5, "4-5 Calls", "6+ Calls")))</f>
        <v>2-3 Calls</v>
      </c>
      <c r="X2021" t="str">
        <f>IF(tbl_Customers[[#This Row],[account_length]] &lt;= 50, "0-50", IF(tbl_Customers[[#This Row],[account_length]] &lt;=100, "51-100", IF(tbl_Customers[[#This Row],[account_length]] &lt;= 150, "101-150", "151+")))</f>
        <v>51-100</v>
      </c>
      <c r="Y2021" s="30" t="str">
        <f>IF(tbl_Customers[[#This Row],[total_intl_charge]] &lt;= 3, "Low Charges", "High Charges")</f>
        <v>Low Charges</v>
      </c>
    </row>
    <row r="2022" spans="1:25"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c r="V2022">
        <f>IF(tbl_Customers[[#This Row],[churn]] = "yes", 1, 0)</f>
        <v>1</v>
      </c>
      <c r="W2022" t="str">
        <f>IF(tbl_Customers[[#This Row],[number_customer_service_calls]] &lt;= 1, "0-1 Calls", IF(tbl_Customers[[#This Row],[number_customer_service_calls]] &lt;= 3, "2-3 Calls", IF(tbl_Customers[[#This Row],[number_customer_service_calls]] &lt;=5, "4-5 Calls", "6+ Calls")))</f>
        <v>0-1 Calls</v>
      </c>
      <c r="X2022" t="str">
        <f>IF(tbl_Customers[[#This Row],[account_length]] &lt;= 50, "0-50", IF(tbl_Customers[[#This Row],[account_length]] &lt;=100, "51-100", IF(tbl_Customers[[#This Row],[account_length]] &lt;= 150, "101-150", "151+")))</f>
        <v>0-50</v>
      </c>
      <c r="Y2022" s="30" t="str">
        <f>IF(tbl_Customers[[#This Row],[total_intl_charge]] &lt;= 3, "Low Charges", "High Charges")</f>
        <v>Low Charges</v>
      </c>
    </row>
    <row r="2023" spans="1:25"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c r="V2023">
        <f>IF(tbl_Customers[[#This Row],[churn]] = "yes", 1, 0)</f>
        <v>0</v>
      </c>
      <c r="W2023" t="str">
        <f>IF(tbl_Customers[[#This Row],[number_customer_service_calls]] &lt;= 1, "0-1 Calls", IF(tbl_Customers[[#This Row],[number_customer_service_calls]] &lt;= 3, "2-3 Calls", IF(tbl_Customers[[#This Row],[number_customer_service_calls]] &lt;=5, "4-5 Calls", "6+ Calls")))</f>
        <v>2-3 Calls</v>
      </c>
      <c r="X2023" t="str">
        <f>IF(tbl_Customers[[#This Row],[account_length]] &lt;= 50, "0-50", IF(tbl_Customers[[#This Row],[account_length]] &lt;=100, "51-100", IF(tbl_Customers[[#This Row],[account_length]] &lt;= 150, "101-150", "151+")))</f>
        <v>101-150</v>
      </c>
      <c r="Y2023" s="30" t="str">
        <f>IF(tbl_Customers[[#This Row],[total_intl_charge]] &lt;= 3, "Low Charges", "High Charges")</f>
        <v>High Charges</v>
      </c>
    </row>
    <row r="2024" spans="1:25"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c r="V2024">
        <f>IF(tbl_Customers[[#This Row],[churn]] = "yes", 1, 0)</f>
        <v>0</v>
      </c>
      <c r="W2024" t="str">
        <f>IF(tbl_Customers[[#This Row],[number_customer_service_calls]] &lt;= 1, "0-1 Calls", IF(tbl_Customers[[#This Row],[number_customer_service_calls]] &lt;= 3, "2-3 Calls", IF(tbl_Customers[[#This Row],[number_customer_service_calls]] &lt;=5, "4-5 Calls", "6+ Calls")))</f>
        <v>2-3 Calls</v>
      </c>
      <c r="X2024" t="str">
        <f>IF(tbl_Customers[[#This Row],[account_length]] &lt;= 50, "0-50", IF(tbl_Customers[[#This Row],[account_length]] &lt;=100, "51-100", IF(tbl_Customers[[#This Row],[account_length]] &lt;= 150, "101-150", "151+")))</f>
        <v>51-100</v>
      </c>
      <c r="Y2024" s="30" t="str">
        <f>IF(tbl_Customers[[#This Row],[total_intl_charge]] &lt;= 3, "Low Charges", "High Charges")</f>
        <v>High Charges</v>
      </c>
    </row>
    <row r="2025" spans="1:25"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c r="V2025">
        <f>IF(tbl_Customers[[#This Row],[churn]] = "yes", 1, 0)</f>
        <v>1</v>
      </c>
      <c r="W2025" t="str">
        <f>IF(tbl_Customers[[#This Row],[number_customer_service_calls]] &lt;= 1, "0-1 Calls", IF(tbl_Customers[[#This Row],[number_customer_service_calls]] &lt;= 3, "2-3 Calls", IF(tbl_Customers[[#This Row],[number_customer_service_calls]] &lt;=5, "4-5 Calls", "6+ Calls")))</f>
        <v>6+ Calls</v>
      </c>
      <c r="X2025" t="str">
        <f>IF(tbl_Customers[[#This Row],[account_length]] &lt;= 50, "0-50", IF(tbl_Customers[[#This Row],[account_length]] &lt;=100, "51-100", IF(tbl_Customers[[#This Row],[account_length]] &lt;= 150, "101-150", "151+")))</f>
        <v>51-100</v>
      </c>
      <c r="Y2025" s="30" t="str">
        <f>IF(tbl_Customers[[#This Row],[total_intl_charge]] &lt;= 3, "Low Charges", "High Charges")</f>
        <v>Low Charges</v>
      </c>
    </row>
    <row r="2026" spans="1:25"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c r="V2026">
        <f>IF(tbl_Customers[[#This Row],[churn]] = "yes", 1, 0)</f>
        <v>0</v>
      </c>
      <c r="W2026" t="str">
        <f>IF(tbl_Customers[[#This Row],[number_customer_service_calls]] &lt;= 1, "0-1 Calls", IF(tbl_Customers[[#This Row],[number_customer_service_calls]] &lt;= 3, "2-3 Calls", IF(tbl_Customers[[#This Row],[number_customer_service_calls]] &lt;=5, "4-5 Calls", "6+ Calls")))</f>
        <v>0-1 Calls</v>
      </c>
      <c r="X2026" t="str">
        <f>IF(tbl_Customers[[#This Row],[account_length]] &lt;= 50, "0-50", IF(tbl_Customers[[#This Row],[account_length]] &lt;=100, "51-100", IF(tbl_Customers[[#This Row],[account_length]] &lt;= 150, "101-150", "151+")))</f>
        <v>51-100</v>
      </c>
      <c r="Y2026" s="30" t="str">
        <f>IF(tbl_Customers[[#This Row],[total_intl_charge]] &lt;= 3, "Low Charges", "High Charges")</f>
        <v>Low Charges</v>
      </c>
    </row>
    <row r="2027" spans="1:25"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c r="V2027">
        <f>IF(tbl_Customers[[#This Row],[churn]] = "yes", 1, 0)</f>
        <v>0</v>
      </c>
      <c r="W2027" t="str">
        <f>IF(tbl_Customers[[#This Row],[number_customer_service_calls]] &lt;= 1, "0-1 Calls", IF(tbl_Customers[[#This Row],[number_customer_service_calls]] &lt;= 3, "2-3 Calls", IF(tbl_Customers[[#This Row],[number_customer_service_calls]] &lt;=5, "4-5 Calls", "6+ Calls")))</f>
        <v>0-1 Calls</v>
      </c>
      <c r="X2027" t="str">
        <f>IF(tbl_Customers[[#This Row],[account_length]] &lt;= 50, "0-50", IF(tbl_Customers[[#This Row],[account_length]] &lt;=100, "51-100", IF(tbl_Customers[[#This Row],[account_length]] &lt;= 150, "101-150", "151+")))</f>
        <v>101-150</v>
      </c>
      <c r="Y2027" s="30" t="str">
        <f>IF(tbl_Customers[[#This Row],[total_intl_charge]] &lt;= 3, "Low Charges", "High Charges")</f>
        <v>Low Charges</v>
      </c>
    </row>
    <row r="2028" spans="1:25"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c r="V2028">
        <f>IF(tbl_Customers[[#This Row],[churn]] = "yes", 1, 0)</f>
        <v>0</v>
      </c>
      <c r="W2028" t="str">
        <f>IF(tbl_Customers[[#This Row],[number_customer_service_calls]] &lt;= 1, "0-1 Calls", IF(tbl_Customers[[#This Row],[number_customer_service_calls]] &lt;= 3, "2-3 Calls", IF(tbl_Customers[[#This Row],[number_customer_service_calls]] &lt;=5, "4-5 Calls", "6+ Calls")))</f>
        <v>2-3 Calls</v>
      </c>
      <c r="X2028" t="str">
        <f>IF(tbl_Customers[[#This Row],[account_length]] &lt;= 50, "0-50", IF(tbl_Customers[[#This Row],[account_length]] &lt;=100, "51-100", IF(tbl_Customers[[#This Row],[account_length]] &lt;= 150, "101-150", "151+")))</f>
        <v>51-100</v>
      </c>
      <c r="Y2028" s="30" t="str">
        <f>IF(tbl_Customers[[#This Row],[total_intl_charge]] &lt;= 3, "Low Charges", "High Charges")</f>
        <v>Low Charges</v>
      </c>
    </row>
    <row r="2029" spans="1:25"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c r="V2029">
        <f>IF(tbl_Customers[[#This Row],[churn]] = "yes", 1, 0)</f>
        <v>0</v>
      </c>
      <c r="W2029" t="str">
        <f>IF(tbl_Customers[[#This Row],[number_customer_service_calls]] &lt;= 1, "0-1 Calls", IF(tbl_Customers[[#This Row],[number_customer_service_calls]] &lt;= 3, "2-3 Calls", IF(tbl_Customers[[#This Row],[number_customer_service_calls]] &lt;=5, "4-5 Calls", "6+ Calls")))</f>
        <v>0-1 Calls</v>
      </c>
      <c r="X2029" t="str">
        <f>IF(tbl_Customers[[#This Row],[account_length]] &lt;= 50, "0-50", IF(tbl_Customers[[#This Row],[account_length]] &lt;=100, "51-100", IF(tbl_Customers[[#This Row],[account_length]] &lt;= 150, "101-150", "151+")))</f>
        <v>0-50</v>
      </c>
      <c r="Y2029" s="30" t="str">
        <f>IF(tbl_Customers[[#This Row],[total_intl_charge]] &lt;= 3, "Low Charges", "High Charges")</f>
        <v>Low Charges</v>
      </c>
    </row>
    <row r="2030" spans="1:25"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c r="V2030">
        <f>IF(tbl_Customers[[#This Row],[churn]] = "yes", 1, 0)</f>
        <v>0</v>
      </c>
      <c r="W2030" t="str">
        <f>IF(tbl_Customers[[#This Row],[number_customer_service_calls]] &lt;= 1, "0-1 Calls", IF(tbl_Customers[[#This Row],[number_customer_service_calls]] &lt;= 3, "2-3 Calls", IF(tbl_Customers[[#This Row],[number_customer_service_calls]] &lt;=5, "4-5 Calls", "6+ Calls")))</f>
        <v>0-1 Calls</v>
      </c>
      <c r="X2030" t="str">
        <f>IF(tbl_Customers[[#This Row],[account_length]] &lt;= 50, "0-50", IF(tbl_Customers[[#This Row],[account_length]] &lt;=100, "51-100", IF(tbl_Customers[[#This Row],[account_length]] &lt;= 150, "101-150", "151+")))</f>
        <v>101-150</v>
      </c>
      <c r="Y2030" s="30" t="str">
        <f>IF(tbl_Customers[[#This Row],[total_intl_charge]] &lt;= 3, "Low Charges", "High Charges")</f>
        <v>High Charges</v>
      </c>
    </row>
    <row r="2031" spans="1:25"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c r="V2031">
        <f>IF(tbl_Customers[[#This Row],[churn]] = "yes", 1, 0)</f>
        <v>1</v>
      </c>
      <c r="W2031" t="str">
        <f>IF(tbl_Customers[[#This Row],[number_customer_service_calls]] &lt;= 1, "0-1 Calls", IF(tbl_Customers[[#This Row],[number_customer_service_calls]] &lt;= 3, "2-3 Calls", IF(tbl_Customers[[#This Row],[number_customer_service_calls]] &lt;=5, "4-5 Calls", "6+ Calls")))</f>
        <v>2-3 Calls</v>
      </c>
      <c r="X2031" t="str">
        <f>IF(tbl_Customers[[#This Row],[account_length]] &lt;= 50, "0-50", IF(tbl_Customers[[#This Row],[account_length]] &lt;=100, "51-100", IF(tbl_Customers[[#This Row],[account_length]] &lt;= 150, "101-150", "151+")))</f>
        <v>101-150</v>
      </c>
      <c r="Y2031" s="30" t="str">
        <f>IF(tbl_Customers[[#This Row],[total_intl_charge]] &lt;= 3, "Low Charges", "High Charges")</f>
        <v>Low Charges</v>
      </c>
    </row>
    <row r="2032" spans="1:25"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c r="V2032">
        <f>IF(tbl_Customers[[#This Row],[churn]] = "yes", 1, 0)</f>
        <v>1</v>
      </c>
      <c r="W2032" t="str">
        <f>IF(tbl_Customers[[#This Row],[number_customer_service_calls]] &lt;= 1, "0-1 Calls", IF(tbl_Customers[[#This Row],[number_customer_service_calls]] &lt;= 3, "2-3 Calls", IF(tbl_Customers[[#This Row],[number_customer_service_calls]] &lt;=5, "4-5 Calls", "6+ Calls")))</f>
        <v>6+ Calls</v>
      </c>
      <c r="X2032" t="str">
        <f>IF(tbl_Customers[[#This Row],[account_length]] &lt;= 50, "0-50", IF(tbl_Customers[[#This Row],[account_length]] &lt;=100, "51-100", IF(tbl_Customers[[#This Row],[account_length]] &lt;= 150, "101-150", "151+")))</f>
        <v>101-150</v>
      </c>
      <c r="Y2032" s="30" t="str">
        <f>IF(tbl_Customers[[#This Row],[total_intl_charge]] &lt;= 3, "Low Charges", "High Charges")</f>
        <v>Low Charges</v>
      </c>
    </row>
    <row r="2033" spans="1:25"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c r="V2033">
        <f>IF(tbl_Customers[[#This Row],[churn]] = "yes", 1, 0)</f>
        <v>0</v>
      </c>
      <c r="W2033" t="str">
        <f>IF(tbl_Customers[[#This Row],[number_customer_service_calls]] &lt;= 1, "0-1 Calls", IF(tbl_Customers[[#This Row],[number_customer_service_calls]] &lt;= 3, "2-3 Calls", IF(tbl_Customers[[#This Row],[number_customer_service_calls]] &lt;=5, "4-5 Calls", "6+ Calls")))</f>
        <v>0-1 Calls</v>
      </c>
      <c r="X2033" t="str">
        <f>IF(tbl_Customers[[#This Row],[account_length]] &lt;= 50, "0-50", IF(tbl_Customers[[#This Row],[account_length]] &lt;=100, "51-100", IF(tbl_Customers[[#This Row],[account_length]] &lt;= 150, "101-150", "151+")))</f>
        <v>101-150</v>
      </c>
      <c r="Y2033" s="30" t="str">
        <f>IF(tbl_Customers[[#This Row],[total_intl_charge]] &lt;= 3, "Low Charges", "High Charges")</f>
        <v>High Charges</v>
      </c>
    </row>
    <row r="2034" spans="1:25"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c r="V2034">
        <f>IF(tbl_Customers[[#This Row],[churn]] = "yes", 1, 0)</f>
        <v>0</v>
      </c>
      <c r="W2034" t="str">
        <f>IF(tbl_Customers[[#This Row],[number_customer_service_calls]] &lt;= 1, "0-1 Calls", IF(tbl_Customers[[#This Row],[number_customer_service_calls]] &lt;= 3, "2-3 Calls", IF(tbl_Customers[[#This Row],[number_customer_service_calls]] &lt;=5, "4-5 Calls", "6+ Calls")))</f>
        <v>2-3 Calls</v>
      </c>
      <c r="X2034" t="str">
        <f>IF(tbl_Customers[[#This Row],[account_length]] &lt;= 50, "0-50", IF(tbl_Customers[[#This Row],[account_length]] &lt;=100, "51-100", IF(tbl_Customers[[#This Row],[account_length]] &lt;= 150, "101-150", "151+")))</f>
        <v>101-150</v>
      </c>
      <c r="Y2034" s="30" t="str">
        <f>IF(tbl_Customers[[#This Row],[total_intl_charge]] &lt;= 3, "Low Charges", "High Charges")</f>
        <v>Low Charges</v>
      </c>
    </row>
    <row r="2035" spans="1:25"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c r="V2035">
        <f>IF(tbl_Customers[[#This Row],[churn]] = "yes", 1, 0)</f>
        <v>0</v>
      </c>
      <c r="W2035" t="str">
        <f>IF(tbl_Customers[[#This Row],[number_customer_service_calls]] &lt;= 1, "0-1 Calls", IF(tbl_Customers[[#This Row],[number_customer_service_calls]] &lt;= 3, "2-3 Calls", IF(tbl_Customers[[#This Row],[number_customer_service_calls]] &lt;=5, "4-5 Calls", "6+ Calls")))</f>
        <v>0-1 Calls</v>
      </c>
      <c r="X2035" t="str">
        <f>IF(tbl_Customers[[#This Row],[account_length]] &lt;= 50, "0-50", IF(tbl_Customers[[#This Row],[account_length]] &lt;=100, "51-100", IF(tbl_Customers[[#This Row],[account_length]] &lt;= 150, "101-150", "151+")))</f>
        <v>101-150</v>
      </c>
      <c r="Y2035" s="30" t="str">
        <f>IF(tbl_Customers[[#This Row],[total_intl_charge]] &lt;= 3, "Low Charges", "High Charges")</f>
        <v>Low Charges</v>
      </c>
    </row>
    <row r="2036" spans="1:25"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c r="V2036">
        <f>IF(tbl_Customers[[#This Row],[churn]] = "yes", 1, 0)</f>
        <v>0</v>
      </c>
      <c r="W2036" t="str">
        <f>IF(tbl_Customers[[#This Row],[number_customer_service_calls]] &lt;= 1, "0-1 Calls", IF(tbl_Customers[[#This Row],[number_customer_service_calls]] &lt;= 3, "2-3 Calls", IF(tbl_Customers[[#This Row],[number_customer_service_calls]] &lt;=5, "4-5 Calls", "6+ Calls")))</f>
        <v>2-3 Calls</v>
      </c>
      <c r="X2036" t="str">
        <f>IF(tbl_Customers[[#This Row],[account_length]] &lt;= 50, "0-50", IF(tbl_Customers[[#This Row],[account_length]] &lt;=100, "51-100", IF(tbl_Customers[[#This Row],[account_length]] &lt;= 150, "101-150", "151+")))</f>
        <v>51-100</v>
      </c>
      <c r="Y2036" s="30" t="str">
        <f>IF(tbl_Customers[[#This Row],[total_intl_charge]] &lt;= 3, "Low Charges", "High Charges")</f>
        <v>High Charges</v>
      </c>
    </row>
    <row r="2037" spans="1:25"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c r="V2037">
        <f>IF(tbl_Customers[[#This Row],[churn]] = "yes", 1, 0)</f>
        <v>0</v>
      </c>
      <c r="W2037" t="str">
        <f>IF(tbl_Customers[[#This Row],[number_customer_service_calls]] &lt;= 1, "0-1 Calls", IF(tbl_Customers[[#This Row],[number_customer_service_calls]] &lt;= 3, "2-3 Calls", IF(tbl_Customers[[#This Row],[number_customer_service_calls]] &lt;=5, "4-5 Calls", "6+ Calls")))</f>
        <v>4-5 Calls</v>
      </c>
      <c r="X2037" t="str">
        <f>IF(tbl_Customers[[#This Row],[account_length]] &lt;= 50, "0-50", IF(tbl_Customers[[#This Row],[account_length]] &lt;=100, "51-100", IF(tbl_Customers[[#This Row],[account_length]] &lt;= 150, "101-150", "151+")))</f>
        <v>101-150</v>
      </c>
      <c r="Y2037" s="30" t="str">
        <f>IF(tbl_Customers[[#This Row],[total_intl_charge]] &lt;= 3, "Low Charges", "High Charges")</f>
        <v>High Charges</v>
      </c>
    </row>
    <row r="2038" spans="1:25"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c r="V2038">
        <f>IF(tbl_Customers[[#This Row],[churn]] = "yes", 1, 0)</f>
        <v>0</v>
      </c>
      <c r="W2038" t="str">
        <f>IF(tbl_Customers[[#This Row],[number_customer_service_calls]] &lt;= 1, "0-1 Calls", IF(tbl_Customers[[#This Row],[number_customer_service_calls]] &lt;= 3, "2-3 Calls", IF(tbl_Customers[[#This Row],[number_customer_service_calls]] &lt;=5, "4-5 Calls", "6+ Calls")))</f>
        <v>2-3 Calls</v>
      </c>
      <c r="X2038" t="str">
        <f>IF(tbl_Customers[[#This Row],[account_length]] &lt;= 50, "0-50", IF(tbl_Customers[[#This Row],[account_length]] &lt;=100, "51-100", IF(tbl_Customers[[#This Row],[account_length]] &lt;= 150, "101-150", "151+")))</f>
        <v>101-150</v>
      </c>
      <c r="Y2038" s="30" t="str">
        <f>IF(tbl_Customers[[#This Row],[total_intl_charge]] &lt;= 3, "Low Charges", "High Charges")</f>
        <v>Low Charges</v>
      </c>
    </row>
    <row r="2039" spans="1:25"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c r="V2039">
        <f>IF(tbl_Customers[[#This Row],[churn]] = "yes", 1, 0)</f>
        <v>0</v>
      </c>
      <c r="W2039" t="str">
        <f>IF(tbl_Customers[[#This Row],[number_customer_service_calls]] &lt;= 1, "0-1 Calls", IF(tbl_Customers[[#This Row],[number_customer_service_calls]] &lt;= 3, "2-3 Calls", IF(tbl_Customers[[#This Row],[number_customer_service_calls]] &lt;=5, "4-5 Calls", "6+ Calls")))</f>
        <v>0-1 Calls</v>
      </c>
      <c r="X2039" t="str">
        <f>IF(tbl_Customers[[#This Row],[account_length]] &lt;= 50, "0-50", IF(tbl_Customers[[#This Row],[account_length]] &lt;=100, "51-100", IF(tbl_Customers[[#This Row],[account_length]] &lt;= 150, "101-150", "151+")))</f>
        <v>151+</v>
      </c>
      <c r="Y2039" s="30" t="str">
        <f>IF(tbl_Customers[[#This Row],[total_intl_charge]] &lt;= 3, "Low Charges", "High Charges")</f>
        <v>High Charges</v>
      </c>
    </row>
    <row r="2040" spans="1:25"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c r="V2040">
        <f>IF(tbl_Customers[[#This Row],[churn]] = "yes", 1, 0)</f>
        <v>0</v>
      </c>
      <c r="W2040" t="str">
        <f>IF(tbl_Customers[[#This Row],[number_customer_service_calls]] &lt;= 1, "0-1 Calls", IF(tbl_Customers[[#This Row],[number_customer_service_calls]] &lt;= 3, "2-3 Calls", IF(tbl_Customers[[#This Row],[number_customer_service_calls]] &lt;=5, "4-5 Calls", "6+ Calls")))</f>
        <v>0-1 Calls</v>
      </c>
      <c r="X2040" t="str">
        <f>IF(tbl_Customers[[#This Row],[account_length]] &lt;= 50, "0-50", IF(tbl_Customers[[#This Row],[account_length]] &lt;=100, "51-100", IF(tbl_Customers[[#This Row],[account_length]] &lt;= 150, "101-150", "151+")))</f>
        <v>101-150</v>
      </c>
      <c r="Y2040" s="30" t="str">
        <f>IF(tbl_Customers[[#This Row],[total_intl_charge]] &lt;= 3, "Low Charges", "High Charges")</f>
        <v>High Charges</v>
      </c>
    </row>
    <row r="2041" spans="1:25"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c r="V2041">
        <f>IF(tbl_Customers[[#This Row],[churn]] = "yes", 1, 0)</f>
        <v>0</v>
      </c>
      <c r="W2041" t="str">
        <f>IF(tbl_Customers[[#This Row],[number_customer_service_calls]] &lt;= 1, "0-1 Calls", IF(tbl_Customers[[#This Row],[number_customer_service_calls]] &lt;= 3, "2-3 Calls", IF(tbl_Customers[[#This Row],[number_customer_service_calls]] &lt;=5, "4-5 Calls", "6+ Calls")))</f>
        <v>0-1 Calls</v>
      </c>
      <c r="X2041" t="str">
        <f>IF(tbl_Customers[[#This Row],[account_length]] &lt;= 50, "0-50", IF(tbl_Customers[[#This Row],[account_length]] &lt;=100, "51-100", IF(tbl_Customers[[#This Row],[account_length]] &lt;= 150, "101-150", "151+")))</f>
        <v>51-100</v>
      </c>
      <c r="Y2041" s="30" t="str">
        <f>IF(tbl_Customers[[#This Row],[total_intl_charge]] &lt;= 3, "Low Charges", "High Charges")</f>
        <v>Low Charges</v>
      </c>
    </row>
    <row r="2042" spans="1:25"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c r="V2042">
        <f>IF(tbl_Customers[[#This Row],[churn]] = "yes", 1, 0)</f>
        <v>1</v>
      </c>
      <c r="W2042" t="str">
        <f>IF(tbl_Customers[[#This Row],[number_customer_service_calls]] &lt;= 1, "0-1 Calls", IF(tbl_Customers[[#This Row],[number_customer_service_calls]] &lt;= 3, "2-3 Calls", IF(tbl_Customers[[#This Row],[number_customer_service_calls]] &lt;=5, "4-5 Calls", "6+ Calls")))</f>
        <v>0-1 Calls</v>
      </c>
      <c r="X2042" t="str">
        <f>IF(tbl_Customers[[#This Row],[account_length]] &lt;= 50, "0-50", IF(tbl_Customers[[#This Row],[account_length]] &lt;=100, "51-100", IF(tbl_Customers[[#This Row],[account_length]] &lt;= 150, "101-150", "151+")))</f>
        <v>101-150</v>
      </c>
      <c r="Y2042" s="30" t="str">
        <f>IF(tbl_Customers[[#This Row],[total_intl_charge]] &lt;= 3, "Low Charges", "High Charges")</f>
        <v>High Charges</v>
      </c>
    </row>
    <row r="2043" spans="1:25"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c r="V2043">
        <f>IF(tbl_Customers[[#This Row],[churn]] = "yes", 1, 0)</f>
        <v>1</v>
      </c>
      <c r="W2043" t="str">
        <f>IF(tbl_Customers[[#This Row],[number_customer_service_calls]] &lt;= 1, "0-1 Calls", IF(tbl_Customers[[#This Row],[number_customer_service_calls]] &lt;= 3, "2-3 Calls", IF(tbl_Customers[[#This Row],[number_customer_service_calls]] &lt;=5, "4-5 Calls", "6+ Calls")))</f>
        <v>4-5 Calls</v>
      </c>
      <c r="X2043" t="str">
        <f>IF(tbl_Customers[[#This Row],[account_length]] &lt;= 50, "0-50", IF(tbl_Customers[[#This Row],[account_length]] &lt;=100, "51-100", IF(tbl_Customers[[#This Row],[account_length]] &lt;= 150, "101-150", "151+")))</f>
        <v>51-100</v>
      </c>
      <c r="Y2043" s="30" t="str">
        <f>IF(tbl_Customers[[#This Row],[total_intl_charge]] &lt;= 3, "Low Charges", "High Charges")</f>
        <v>High Charges</v>
      </c>
    </row>
    <row r="2044" spans="1:25"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c r="V2044">
        <f>IF(tbl_Customers[[#This Row],[churn]] = "yes", 1, 0)</f>
        <v>0</v>
      </c>
      <c r="W2044" t="str">
        <f>IF(tbl_Customers[[#This Row],[number_customer_service_calls]] &lt;= 1, "0-1 Calls", IF(tbl_Customers[[#This Row],[number_customer_service_calls]] &lt;= 3, "2-3 Calls", IF(tbl_Customers[[#This Row],[number_customer_service_calls]] &lt;=5, "4-5 Calls", "6+ Calls")))</f>
        <v>2-3 Calls</v>
      </c>
      <c r="X2044" t="str">
        <f>IF(tbl_Customers[[#This Row],[account_length]] &lt;= 50, "0-50", IF(tbl_Customers[[#This Row],[account_length]] &lt;=100, "51-100", IF(tbl_Customers[[#This Row],[account_length]] &lt;= 150, "101-150", "151+")))</f>
        <v>0-50</v>
      </c>
      <c r="Y2044" s="30" t="str">
        <f>IF(tbl_Customers[[#This Row],[total_intl_charge]] &lt;= 3, "Low Charges", "High Charges")</f>
        <v>High Charges</v>
      </c>
    </row>
    <row r="2045" spans="1:25"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c r="V2045">
        <f>IF(tbl_Customers[[#This Row],[churn]] = "yes", 1, 0)</f>
        <v>0</v>
      </c>
      <c r="W2045" t="str">
        <f>IF(tbl_Customers[[#This Row],[number_customer_service_calls]] &lt;= 1, "0-1 Calls", IF(tbl_Customers[[#This Row],[number_customer_service_calls]] &lt;= 3, "2-3 Calls", IF(tbl_Customers[[#This Row],[number_customer_service_calls]] &lt;=5, "4-5 Calls", "6+ Calls")))</f>
        <v>0-1 Calls</v>
      </c>
      <c r="X2045" t="str">
        <f>IF(tbl_Customers[[#This Row],[account_length]] &lt;= 50, "0-50", IF(tbl_Customers[[#This Row],[account_length]] &lt;=100, "51-100", IF(tbl_Customers[[#This Row],[account_length]] &lt;= 150, "101-150", "151+")))</f>
        <v>51-100</v>
      </c>
      <c r="Y2045" s="30" t="str">
        <f>IF(tbl_Customers[[#This Row],[total_intl_charge]] &lt;= 3, "Low Charges", "High Charges")</f>
        <v>High Charges</v>
      </c>
    </row>
    <row r="2046" spans="1:25"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c r="V2046">
        <f>IF(tbl_Customers[[#This Row],[churn]] = "yes", 1, 0)</f>
        <v>1</v>
      </c>
      <c r="W2046" t="str">
        <f>IF(tbl_Customers[[#This Row],[number_customer_service_calls]] &lt;= 1, "0-1 Calls", IF(tbl_Customers[[#This Row],[number_customer_service_calls]] &lt;= 3, "2-3 Calls", IF(tbl_Customers[[#This Row],[number_customer_service_calls]] &lt;=5, "4-5 Calls", "6+ Calls")))</f>
        <v>0-1 Calls</v>
      </c>
      <c r="X2046" t="str">
        <f>IF(tbl_Customers[[#This Row],[account_length]] &lt;= 50, "0-50", IF(tbl_Customers[[#This Row],[account_length]] &lt;=100, "51-100", IF(tbl_Customers[[#This Row],[account_length]] &lt;= 150, "101-150", "151+")))</f>
        <v>51-100</v>
      </c>
      <c r="Y2046" s="30" t="str">
        <f>IF(tbl_Customers[[#This Row],[total_intl_charge]] &lt;= 3, "Low Charges", "High Charges")</f>
        <v>Low Charges</v>
      </c>
    </row>
    <row r="2047" spans="1:25"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c r="V2047">
        <f>IF(tbl_Customers[[#This Row],[churn]] = "yes", 1, 0)</f>
        <v>0</v>
      </c>
      <c r="W2047" t="str">
        <f>IF(tbl_Customers[[#This Row],[number_customer_service_calls]] &lt;= 1, "0-1 Calls", IF(tbl_Customers[[#This Row],[number_customer_service_calls]] &lt;= 3, "2-3 Calls", IF(tbl_Customers[[#This Row],[number_customer_service_calls]] &lt;=5, "4-5 Calls", "6+ Calls")))</f>
        <v>2-3 Calls</v>
      </c>
      <c r="X2047" t="str">
        <f>IF(tbl_Customers[[#This Row],[account_length]] &lt;= 50, "0-50", IF(tbl_Customers[[#This Row],[account_length]] &lt;=100, "51-100", IF(tbl_Customers[[#This Row],[account_length]] &lt;= 150, "101-150", "151+")))</f>
        <v>51-100</v>
      </c>
      <c r="Y2047" s="30" t="str">
        <f>IF(tbl_Customers[[#This Row],[total_intl_charge]] &lt;= 3, "Low Charges", "High Charges")</f>
        <v>Low Charges</v>
      </c>
    </row>
    <row r="2048" spans="1:25"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c r="V2048">
        <f>IF(tbl_Customers[[#This Row],[churn]] = "yes", 1, 0)</f>
        <v>1</v>
      </c>
      <c r="W2048" t="str">
        <f>IF(tbl_Customers[[#This Row],[number_customer_service_calls]] &lt;= 1, "0-1 Calls", IF(tbl_Customers[[#This Row],[number_customer_service_calls]] &lt;= 3, "2-3 Calls", IF(tbl_Customers[[#This Row],[number_customer_service_calls]] &lt;=5, "4-5 Calls", "6+ Calls")))</f>
        <v>0-1 Calls</v>
      </c>
      <c r="X2048" t="str">
        <f>IF(tbl_Customers[[#This Row],[account_length]] &lt;= 50, "0-50", IF(tbl_Customers[[#This Row],[account_length]] &lt;=100, "51-100", IF(tbl_Customers[[#This Row],[account_length]] &lt;= 150, "101-150", "151+")))</f>
        <v>101-150</v>
      </c>
      <c r="Y2048" s="30" t="str">
        <f>IF(tbl_Customers[[#This Row],[total_intl_charge]] &lt;= 3, "Low Charges", "High Charges")</f>
        <v>High Charges</v>
      </c>
    </row>
    <row r="2049" spans="1:25"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c r="V2049">
        <f>IF(tbl_Customers[[#This Row],[churn]] = "yes", 1, 0)</f>
        <v>0</v>
      </c>
      <c r="W2049" t="str">
        <f>IF(tbl_Customers[[#This Row],[number_customer_service_calls]] &lt;= 1, "0-1 Calls", IF(tbl_Customers[[#This Row],[number_customer_service_calls]] &lt;= 3, "2-3 Calls", IF(tbl_Customers[[#This Row],[number_customer_service_calls]] &lt;=5, "4-5 Calls", "6+ Calls")))</f>
        <v>0-1 Calls</v>
      </c>
      <c r="X2049" t="str">
        <f>IF(tbl_Customers[[#This Row],[account_length]] &lt;= 50, "0-50", IF(tbl_Customers[[#This Row],[account_length]] &lt;=100, "51-100", IF(tbl_Customers[[#This Row],[account_length]] &lt;= 150, "101-150", "151+")))</f>
        <v>51-100</v>
      </c>
      <c r="Y2049" s="30" t="str">
        <f>IF(tbl_Customers[[#This Row],[total_intl_charge]] &lt;= 3, "Low Charges", "High Charges")</f>
        <v>Low Charges</v>
      </c>
    </row>
    <row r="2050" spans="1:25"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c r="V2050">
        <f>IF(tbl_Customers[[#This Row],[churn]] = "yes", 1, 0)</f>
        <v>0</v>
      </c>
      <c r="W2050" t="str">
        <f>IF(tbl_Customers[[#This Row],[number_customer_service_calls]] &lt;= 1, "0-1 Calls", IF(tbl_Customers[[#This Row],[number_customer_service_calls]] &lt;= 3, "2-3 Calls", IF(tbl_Customers[[#This Row],[number_customer_service_calls]] &lt;=5, "4-5 Calls", "6+ Calls")))</f>
        <v>2-3 Calls</v>
      </c>
      <c r="X2050" t="str">
        <f>IF(tbl_Customers[[#This Row],[account_length]] &lt;= 50, "0-50", IF(tbl_Customers[[#This Row],[account_length]] &lt;=100, "51-100", IF(tbl_Customers[[#This Row],[account_length]] &lt;= 150, "101-150", "151+")))</f>
        <v>151+</v>
      </c>
      <c r="Y2050" s="30" t="str">
        <f>IF(tbl_Customers[[#This Row],[total_intl_charge]] &lt;= 3, "Low Charges", "High Charges")</f>
        <v>Low Charges</v>
      </c>
    </row>
    <row r="2051" spans="1:25"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c r="V2051">
        <f>IF(tbl_Customers[[#This Row],[churn]] = "yes", 1, 0)</f>
        <v>0</v>
      </c>
      <c r="W2051" t="str">
        <f>IF(tbl_Customers[[#This Row],[number_customer_service_calls]] &lt;= 1, "0-1 Calls", IF(tbl_Customers[[#This Row],[number_customer_service_calls]] &lt;= 3, "2-3 Calls", IF(tbl_Customers[[#This Row],[number_customer_service_calls]] &lt;=5, "4-5 Calls", "6+ Calls")))</f>
        <v>0-1 Calls</v>
      </c>
      <c r="X2051" t="str">
        <f>IF(tbl_Customers[[#This Row],[account_length]] &lt;= 50, "0-50", IF(tbl_Customers[[#This Row],[account_length]] &lt;=100, "51-100", IF(tbl_Customers[[#This Row],[account_length]] &lt;= 150, "101-150", "151+")))</f>
        <v>51-100</v>
      </c>
      <c r="Y2051" s="30" t="str">
        <f>IF(tbl_Customers[[#This Row],[total_intl_charge]] &lt;= 3, "Low Charges", "High Charges")</f>
        <v>Low Charges</v>
      </c>
    </row>
    <row r="2052" spans="1:25"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c r="V2052">
        <f>IF(tbl_Customers[[#This Row],[churn]] = "yes", 1, 0)</f>
        <v>0</v>
      </c>
      <c r="W2052" t="str">
        <f>IF(tbl_Customers[[#This Row],[number_customer_service_calls]] &lt;= 1, "0-1 Calls", IF(tbl_Customers[[#This Row],[number_customer_service_calls]] &lt;= 3, "2-3 Calls", IF(tbl_Customers[[#This Row],[number_customer_service_calls]] &lt;=5, "4-5 Calls", "6+ Calls")))</f>
        <v>0-1 Calls</v>
      </c>
      <c r="X2052" t="str">
        <f>IF(tbl_Customers[[#This Row],[account_length]] &lt;= 50, "0-50", IF(tbl_Customers[[#This Row],[account_length]] &lt;=100, "51-100", IF(tbl_Customers[[#This Row],[account_length]] &lt;= 150, "101-150", "151+")))</f>
        <v>151+</v>
      </c>
      <c r="Y2052" s="30" t="str">
        <f>IF(tbl_Customers[[#This Row],[total_intl_charge]] &lt;= 3, "Low Charges", "High Charges")</f>
        <v>Low Charges</v>
      </c>
    </row>
    <row r="2053" spans="1:25"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c r="V2053">
        <f>IF(tbl_Customers[[#This Row],[churn]] = "yes", 1, 0)</f>
        <v>1</v>
      </c>
      <c r="W2053" t="str">
        <f>IF(tbl_Customers[[#This Row],[number_customer_service_calls]] &lt;= 1, "0-1 Calls", IF(tbl_Customers[[#This Row],[number_customer_service_calls]] &lt;= 3, "2-3 Calls", IF(tbl_Customers[[#This Row],[number_customer_service_calls]] &lt;=5, "4-5 Calls", "6+ Calls")))</f>
        <v>0-1 Calls</v>
      </c>
      <c r="X2053" t="str">
        <f>IF(tbl_Customers[[#This Row],[account_length]] &lt;= 50, "0-50", IF(tbl_Customers[[#This Row],[account_length]] &lt;=100, "51-100", IF(tbl_Customers[[#This Row],[account_length]] &lt;= 150, "101-150", "151+")))</f>
        <v>51-100</v>
      </c>
      <c r="Y2053" s="30" t="str">
        <f>IF(tbl_Customers[[#This Row],[total_intl_charge]] &lt;= 3, "Low Charges", "High Charges")</f>
        <v>Low Charges</v>
      </c>
    </row>
    <row r="2054" spans="1:25"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c r="V2054">
        <f>IF(tbl_Customers[[#This Row],[churn]] = "yes", 1, 0)</f>
        <v>0</v>
      </c>
      <c r="W2054" t="str">
        <f>IF(tbl_Customers[[#This Row],[number_customer_service_calls]] &lt;= 1, "0-1 Calls", IF(tbl_Customers[[#This Row],[number_customer_service_calls]] &lt;= 3, "2-3 Calls", IF(tbl_Customers[[#This Row],[number_customer_service_calls]] &lt;=5, "4-5 Calls", "6+ Calls")))</f>
        <v>0-1 Calls</v>
      </c>
      <c r="X2054" t="str">
        <f>IF(tbl_Customers[[#This Row],[account_length]] &lt;= 50, "0-50", IF(tbl_Customers[[#This Row],[account_length]] &lt;=100, "51-100", IF(tbl_Customers[[#This Row],[account_length]] &lt;= 150, "101-150", "151+")))</f>
        <v>51-100</v>
      </c>
      <c r="Y2054" s="30" t="str">
        <f>IF(tbl_Customers[[#This Row],[total_intl_charge]] &lt;= 3, "Low Charges", "High Charges")</f>
        <v>High Charges</v>
      </c>
    </row>
    <row r="2055" spans="1:25"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c r="V2055">
        <f>IF(tbl_Customers[[#This Row],[churn]] = "yes", 1, 0)</f>
        <v>0</v>
      </c>
      <c r="W2055" t="str">
        <f>IF(tbl_Customers[[#This Row],[number_customer_service_calls]] &lt;= 1, "0-1 Calls", IF(tbl_Customers[[#This Row],[number_customer_service_calls]] &lt;= 3, "2-3 Calls", IF(tbl_Customers[[#This Row],[number_customer_service_calls]] &lt;=5, "4-5 Calls", "6+ Calls")))</f>
        <v>0-1 Calls</v>
      </c>
      <c r="X2055" t="str">
        <f>IF(tbl_Customers[[#This Row],[account_length]] &lt;= 50, "0-50", IF(tbl_Customers[[#This Row],[account_length]] &lt;=100, "51-100", IF(tbl_Customers[[#This Row],[account_length]] &lt;= 150, "101-150", "151+")))</f>
        <v>0-50</v>
      </c>
      <c r="Y2055" s="30" t="str">
        <f>IF(tbl_Customers[[#This Row],[total_intl_charge]] &lt;= 3, "Low Charges", "High Charges")</f>
        <v>Low Charges</v>
      </c>
    </row>
    <row r="2056" spans="1:25"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c r="V2056">
        <f>IF(tbl_Customers[[#This Row],[churn]] = "yes", 1, 0)</f>
        <v>1</v>
      </c>
      <c r="W2056" t="str">
        <f>IF(tbl_Customers[[#This Row],[number_customer_service_calls]] &lt;= 1, "0-1 Calls", IF(tbl_Customers[[#This Row],[number_customer_service_calls]] &lt;= 3, "2-3 Calls", IF(tbl_Customers[[#This Row],[number_customer_service_calls]] &lt;=5, "4-5 Calls", "6+ Calls")))</f>
        <v>4-5 Calls</v>
      </c>
      <c r="X2056" t="str">
        <f>IF(tbl_Customers[[#This Row],[account_length]] &lt;= 50, "0-50", IF(tbl_Customers[[#This Row],[account_length]] &lt;=100, "51-100", IF(tbl_Customers[[#This Row],[account_length]] &lt;= 150, "101-150", "151+")))</f>
        <v>101-150</v>
      </c>
      <c r="Y2056" s="30" t="str">
        <f>IF(tbl_Customers[[#This Row],[total_intl_charge]] &lt;= 3, "Low Charges", "High Charges")</f>
        <v>Low Charges</v>
      </c>
    </row>
    <row r="2057" spans="1:25"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c r="V2057">
        <f>IF(tbl_Customers[[#This Row],[churn]] = "yes", 1, 0)</f>
        <v>0</v>
      </c>
      <c r="W2057" t="str">
        <f>IF(tbl_Customers[[#This Row],[number_customer_service_calls]] &lt;= 1, "0-1 Calls", IF(tbl_Customers[[#This Row],[number_customer_service_calls]] &lt;= 3, "2-3 Calls", IF(tbl_Customers[[#This Row],[number_customer_service_calls]] &lt;=5, "4-5 Calls", "6+ Calls")))</f>
        <v>2-3 Calls</v>
      </c>
      <c r="X2057" t="str">
        <f>IF(tbl_Customers[[#This Row],[account_length]] &lt;= 50, "0-50", IF(tbl_Customers[[#This Row],[account_length]] &lt;=100, "51-100", IF(tbl_Customers[[#This Row],[account_length]] &lt;= 150, "101-150", "151+")))</f>
        <v>101-150</v>
      </c>
      <c r="Y2057" s="30" t="str">
        <f>IF(tbl_Customers[[#This Row],[total_intl_charge]] &lt;= 3, "Low Charges", "High Charges")</f>
        <v>High Charges</v>
      </c>
    </row>
    <row r="2058" spans="1:25"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c r="V2058">
        <f>IF(tbl_Customers[[#This Row],[churn]] = "yes", 1, 0)</f>
        <v>0</v>
      </c>
      <c r="W2058" t="str">
        <f>IF(tbl_Customers[[#This Row],[number_customer_service_calls]] &lt;= 1, "0-1 Calls", IF(tbl_Customers[[#This Row],[number_customer_service_calls]] &lt;= 3, "2-3 Calls", IF(tbl_Customers[[#This Row],[number_customer_service_calls]] &lt;=5, "4-5 Calls", "6+ Calls")))</f>
        <v>2-3 Calls</v>
      </c>
      <c r="X2058" t="str">
        <f>IF(tbl_Customers[[#This Row],[account_length]] &lt;= 50, "0-50", IF(tbl_Customers[[#This Row],[account_length]] &lt;=100, "51-100", IF(tbl_Customers[[#This Row],[account_length]] &lt;= 150, "101-150", "151+")))</f>
        <v>101-150</v>
      </c>
      <c r="Y2058" s="30" t="str">
        <f>IF(tbl_Customers[[#This Row],[total_intl_charge]] &lt;= 3, "Low Charges", "High Charges")</f>
        <v>Low Charges</v>
      </c>
    </row>
    <row r="2059" spans="1:25"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c r="V2059">
        <f>IF(tbl_Customers[[#This Row],[churn]] = "yes", 1, 0)</f>
        <v>0</v>
      </c>
      <c r="W2059" t="str">
        <f>IF(tbl_Customers[[#This Row],[number_customer_service_calls]] &lt;= 1, "0-1 Calls", IF(tbl_Customers[[#This Row],[number_customer_service_calls]] &lt;= 3, "2-3 Calls", IF(tbl_Customers[[#This Row],[number_customer_service_calls]] &lt;=5, "4-5 Calls", "6+ Calls")))</f>
        <v>0-1 Calls</v>
      </c>
      <c r="X2059" t="str">
        <f>IF(tbl_Customers[[#This Row],[account_length]] &lt;= 50, "0-50", IF(tbl_Customers[[#This Row],[account_length]] &lt;=100, "51-100", IF(tbl_Customers[[#This Row],[account_length]] &lt;= 150, "101-150", "151+")))</f>
        <v>101-150</v>
      </c>
      <c r="Y2059" s="30" t="str">
        <f>IF(tbl_Customers[[#This Row],[total_intl_charge]] &lt;= 3, "Low Charges", "High Charges")</f>
        <v>Low Charges</v>
      </c>
    </row>
    <row r="2060" spans="1:25"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c r="V2060">
        <f>IF(tbl_Customers[[#This Row],[churn]] = "yes", 1, 0)</f>
        <v>1</v>
      </c>
      <c r="W2060" t="str">
        <f>IF(tbl_Customers[[#This Row],[number_customer_service_calls]] &lt;= 1, "0-1 Calls", IF(tbl_Customers[[#This Row],[number_customer_service_calls]] &lt;= 3, "2-3 Calls", IF(tbl_Customers[[#This Row],[number_customer_service_calls]] &lt;=5, "4-5 Calls", "6+ Calls")))</f>
        <v>4-5 Calls</v>
      </c>
      <c r="X2060" t="str">
        <f>IF(tbl_Customers[[#This Row],[account_length]] &lt;= 50, "0-50", IF(tbl_Customers[[#This Row],[account_length]] &lt;=100, "51-100", IF(tbl_Customers[[#This Row],[account_length]] &lt;= 150, "101-150", "151+")))</f>
        <v>101-150</v>
      </c>
      <c r="Y2060" s="30" t="str">
        <f>IF(tbl_Customers[[#This Row],[total_intl_charge]] &lt;= 3, "Low Charges", "High Charges")</f>
        <v>Low Charges</v>
      </c>
    </row>
    <row r="2061" spans="1:25"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c r="V2061">
        <f>IF(tbl_Customers[[#This Row],[churn]] = "yes", 1, 0)</f>
        <v>0</v>
      </c>
      <c r="W2061" t="str">
        <f>IF(tbl_Customers[[#This Row],[number_customer_service_calls]] &lt;= 1, "0-1 Calls", IF(tbl_Customers[[#This Row],[number_customer_service_calls]] &lt;= 3, "2-3 Calls", IF(tbl_Customers[[#This Row],[number_customer_service_calls]] &lt;=5, "4-5 Calls", "6+ Calls")))</f>
        <v>0-1 Calls</v>
      </c>
      <c r="X2061" t="str">
        <f>IF(tbl_Customers[[#This Row],[account_length]] &lt;= 50, "0-50", IF(tbl_Customers[[#This Row],[account_length]] &lt;=100, "51-100", IF(tbl_Customers[[#This Row],[account_length]] &lt;= 150, "101-150", "151+")))</f>
        <v>0-50</v>
      </c>
      <c r="Y2061" s="30" t="str">
        <f>IF(tbl_Customers[[#This Row],[total_intl_charge]] &lt;= 3, "Low Charges", "High Charges")</f>
        <v>Low Charges</v>
      </c>
    </row>
    <row r="2062" spans="1:25"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c r="V2062">
        <f>IF(tbl_Customers[[#This Row],[churn]] = "yes", 1, 0)</f>
        <v>0</v>
      </c>
      <c r="W2062" t="str">
        <f>IF(tbl_Customers[[#This Row],[number_customer_service_calls]] &lt;= 1, "0-1 Calls", IF(tbl_Customers[[#This Row],[number_customer_service_calls]] &lt;= 3, "2-3 Calls", IF(tbl_Customers[[#This Row],[number_customer_service_calls]] &lt;=5, "4-5 Calls", "6+ Calls")))</f>
        <v>0-1 Calls</v>
      </c>
      <c r="X2062" t="str">
        <f>IF(tbl_Customers[[#This Row],[account_length]] &lt;= 50, "0-50", IF(tbl_Customers[[#This Row],[account_length]] &lt;=100, "51-100", IF(tbl_Customers[[#This Row],[account_length]] &lt;= 150, "101-150", "151+")))</f>
        <v>51-100</v>
      </c>
      <c r="Y2062" s="30" t="str">
        <f>IF(tbl_Customers[[#This Row],[total_intl_charge]] &lt;= 3, "Low Charges", "High Charges")</f>
        <v>Low Charges</v>
      </c>
    </row>
    <row r="2063" spans="1:25"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c r="V2063">
        <f>IF(tbl_Customers[[#This Row],[churn]] = "yes", 1, 0)</f>
        <v>0</v>
      </c>
      <c r="W2063" t="str">
        <f>IF(tbl_Customers[[#This Row],[number_customer_service_calls]] &lt;= 1, "0-1 Calls", IF(tbl_Customers[[#This Row],[number_customer_service_calls]] &lt;= 3, "2-3 Calls", IF(tbl_Customers[[#This Row],[number_customer_service_calls]] &lt;=5, "4-5 Calls", "6+ Calls")))</f>
        <v>2-3 Calls</v>
      </c>
      <c r="X2063" t="str">
        <f>IF(tbl_Customers[[#This Row],[account_length]] &lt;= 50, "0-50", IF(tbl_Customers[[#This Row],[account_length]] &lt;=100, "51-100", IF(tbl_Customers[[#This Row],[account_length]] &lt;= 150, "101-150", "151+")))</f>
        <v>51-100</v>
      </c>
      <c r="Y2063" s="30" t="str">
        <f>IF(tbl_Customers[[#This Row],[total_intl_charge]] &lt;= 3, "Low Charges", "High Charges")</f>
        <v>Low Charges</v>
      </c>
    </row>
    <row r="2064" spans="1:25"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c r="V2064">
        <f>IF(tbl_Customers[[#This Row],[churn]] = "yes", 1, 0)</f>
        <v>0</v>
      </c>
      <c r="W2064" t="str">
        <f>IF(tbl_Customers[[#This Row],[number_customer_service_calls]] &lt;= 1, "0-1 Calls", IF(tbl_Customers[[#This Row],[number_customer_service_calls]] &lt;= 3, "2-3 Calls", IF(tbl_Customers[[#This Row],[number_customer_service_calls]] &lt;=5, "4-5 Calls", "6+ Calls")))</f>
        <v>0-1 Calls</v>
      </c>
      <c r="X2064" t="str">
        <f>IF(tbl_Customers[[#This Row],[account_length]] &lt;= 50, "0-50", IF(tbl_Customers[[#This Row],[account_length]] &lt;=100, "51-100", IF(tbl_Customers[[#This Row],[account_length]] &lt;= 150, "101-150", "151+")))</f>
        <v>51-100</v>
      </c>
      <c r="Y2064" s="30" t="str">
        <f>IF(tbl_Customers[[#This Row],[total_intl_charge]] &lt;= 3, "Low Charges", "High Charges")</f>
        <v>High Charges</v>
      </c>
    </row>
    <row r="2065" spans="1:25"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c r="V2065">
        <f>IF(tbl_Customers[[#This Row],[churn]] = "yes", 1, 0)</f>
        <v>0</v>
      </c>
      <c r="W2065" t="str">
        <f>IF(tbl_Customers[[#This Row],[number_customer_service_calls]] &lt;= 1, "0-1 Calls", IF(tbl_Customers[[#This Row],[number_customer_service_calls]] &lt;= 3, "2-3 Calls", IF(tbl_Customers[[#This Row],[number_customer_service_calls]] &lt;=5, "4-5 Calls", "6+ Calls")))</f>
        <v>2-3 Calls</v>
      </c>
      <c r="X2065" t="str">
        <f>IF(tbl_Customers[[#This Row],[account_length]] &lt;= 50, "0-50", IF(tbl_Customers[[#This Row],[account_length]] &lt;=100, "51-100", IF(tbl_Customers[[#This Row],[account_length]] &lt;= 150, "101-150", "151+")))</f>
        <v>51-100</v>
      </c>
      <c r="Y2065" s="30" t="str">
        <f>IF(tbl_Customers[[#This Row],[total_intl_charge]] &lt;= 3, "Low Charges", "High Charges")</f>
        <v>Low Charges</v>
      </c>
    </row>
    <row r="2066" spans="1:25"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c r="V2066">
        <f>IF(tbl_Customers[[#This Row],[churn]] = "yes", 1, 0)</f>
        <v>1</v>
      </c>
      <c r="W2066" t="str">
        <f>IF(tbl_Customers[[#This Row],[number_customer_service_calls]] &lt;= 1, "0-1 Calls", IF(tbl_Customers[[#This Row],[number_customer_service_calls]] &lt;= 3, "2-3 Calls", IF(tbl_Customers[[#This Row],[number_customer_service_calls]] &lt;=5, "4-5 Calls", "6+ Calls")))</f>
        <v>6+ Calls</v>
      </c>
      <c r="X2066" t="str">
        <f>IF(tbl_Customers[[#This Row],[account_length]] &lt;= 50, "0-50", IF(tbl_Customers[[#This Row],[account_length]] &lt;=100, "51-100", IF(tbl_Customers[[#This Row],[account_length]] &lt;= 150, "101-150", "151+")))</f>
        <v>0-50</v>
      </c>
      <c r="Y2066" s="30" t="str">
        <f>IF(tbl_Customers[[#This Row],[total_intl_charge]] &lt;= 3, "Low Charges", "High Charges")</f>
        <v>High Charges</v>
      </c>
    </row>
    <row r="2067" spans="1:25"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c r="V2067">
        <f>IF(tbl_Customers[[#This Row],[churn]] = "yes", 1, 0)</f>
        <v>0</v>
      </c>
      <c r="W2067" t="str">
        <f>IF(tbl_Customers[[#This Row],[number_customer_service_calls]] &lt;= 1, "0-1 Calls", IF(tbl_Customers[[#This Row],[number_customer_service_calls]] &lt;= 3, "2-3 Calls", IF(tbl_Customers[[#This Row],[number_customer_service_calls]] &lt;=5, "4-5 Calls", "6+ Calls")))</f>
        <v>2-3 Calls</v>
      </c>
      <c r="X2067" t="str">
        <f>IF(tbl_Customers[[#This Row],[account_length]] &lt;= 50, "0-50", IF(tbl_Customers[[#This Row],[account_length]] &lt;=100, "51-100", IF(tbl_Customers[[#This Row],[account_length]] &lt;= 150, "101-150", "151+")))</f>
        <v>101-150</v>
      </c>
      <c r="Y2067" s="30" t="str">
        <f>IF(tbl_Customers[[#This Row],[total_intl_charge]] &lt;= 3, "Low Charges", "High Charges")</f>
        <v>Low Charges</v>
      </c>
    </row>
    <row r="2068" spans="1:25"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c r="V2068">
        <f>IF(tbl_Customers[[#This Row],[churn]] = "yes", 1, 0)</f>
        <v>0</v>
      </c>
      <c r="W2068" t="str">
        <f>IF(tbl_Customers[[#This Row],[number_customer_service_calls]] &lt;= 1, "0-1 Calls", IF(tbl_Customers[[#This Row],[number_customer_service_calls]] &lt;= 3, "2-3 Calls", IF(tbl_Customers[[#This Row],[number_customer_service_calls]] &lt;=5, "4-5 Calls", "6+ Calls")))</f>
        <v>0-1 Calls</v>
      </c>
      <c r="X2068" t="str">
        <f>IF(tbl_Customers[[#This Row],[account_length]] &lt;= 50, "0-50", IF(tbl_Customers[[#This Row],[account_length]] &lt;=100, "51-100", IF(tbl_Customers[[#This Row],[account_length]] &lt;= 150, "101-150", "151+")))</f>
        <v>101-150</v>
      </c>
      <c r="Y2068" s="30" t="str">
        <f>IF(tbl_Customers[[#This Row],[total_intl_charge]] &lt;= 3, "Low Charges", "High Charges")</f>
        <v>High Charges</v>
      </c>
    </row>
    <row r="2069" spans="1:25"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c r="V2069">
        <f>IF(tbl_Customers[[#This Row],[churn]] = "yes", 1, 0)</f>
        <v>0</v>
      </c>
      <c r="W2069" t="str">
        <f>IF(tbl_Customers[[#This Row],[number_customer_service_calls]] &lt;= 1, "0-1 Calls", IF(tbl_Customers[[#This Row],[number_customer_service_calls]] &lt;= 3, "2-3 Calls", IF(tbl_Customers[[#This Row],[number_customer_service_calls]] &lt;=5, "4-5 Calls", "6+ Calls")))</f>
        <v>0-1 Calls</v>
      </c>
      <c r="X2069" t="str">
        <f>IF(tbl_Customers[[#This Row],[account_length]] &lt;= 50, "0-50", IF(tbl_Customers[[#This Row],[account_length]] &lt;=100, "51-100", IF(tbl_Customers[[#This Row],[account_length]] &lt;= 150, "101-150", "151+")))</f>
        <v>151+</v>
      </c>
      <c r="Y2069" s="30" t="str">
        <f>IF(tbl_Customers[[#This Row],[total_intl_charge]] &lt;= 3, "Low Charges", "High Charges")</f>
        <v>Low Charges</v>
      </c>
    </row>
    <row r="2070" spans="1:25"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c r="V2070">
        <f>IF(tbl_Customers[[#This Row],[churn]] = "yes", 1, 0)</f>
        <v>1</v>
      </c>
      <c r="W2070" t="str">
        <f>IF(tbl_Customers[[#This Row],[number_customer_service_calls]] &lt;= 1, "0-1 Calls", IF(tbl_Customers[[#This Row],[number_customer_service_calls]] &lt;= 3, "2-3 Calls", IF(tbl_Customers[[#This Row],[number_customer_service_calls]] &lt;=5, "4-5 Calls", "6+ Calls")))</f>
        <v>4-5 Calls</v>
      </c>
      <c r="X2070" t="str">
        <f>IF(tbl_Customers[[#This Row],[account_length]] &lt;= 50, "0-50", IF(tbl_Customers[[#This Row],[account_length]] &lt;=100, "51-100", IF(tbl_Customers[[#This Row],[account_length]] &lt;= 150, "101-150", "151+")))</f>
        <v>51-100</v>
      </c>
      <c r="Y2070" s="30" t="str">
        <f>IF(tbl_Customers[[#This Row],[total_intl_charge]] &lt;= 3, "Low Charges", "High Charges")</f>
        <v>High Charges</v>
      </c>
    </row>
    <row r="2071" spans="1:25"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c r="V2071">
        <f>IF(tbl_Customers[[#This Row],[churn]] = "yes", 1, 0)</f>
        <v>0</v>
      </c>
      <c r="W2071" t="str">
        <f>IF(tbl_Customers[[#This Row],[number_customer_service_calls]] &lt;= 1, "0-1 Calls", IF(tbl_Customers[[#This Row],[number_customer_service_calls]] &lt;= 3, "2-3 Calls", IF(tbl_Customers[[#This Row],[number_customer_service_calls]] &lt;=5, "4-5 Calls", "6+ Calls")))</f>
        <v>2-3 Calls</v>
      </c>
      <c r="X2071" t="str">
        <f>IF(tbl_Customers[[#This Row],[account_length]] &lt;= 50, "0-50", IF(tbl_Customers[[#This Row],[account_length]] &lt;=100, "51-100", IF(tbl_Customers[[#This Row],[account_length]] &lt;= 150, "101-150", "151+")))</f>
        <v>51-100</v>
      </c>
      <c r="Y2071" s="30" t="str">
        <f>IF(tbl_Customers[[#This Row],[total_intl_charge]] &lt;= 3, "Low Charges", "High Charges")</f>
        <v>High Charges</v>
      </c>
    </row>
    <row r="2072" spans="1:25"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c r="V2072">
        <f>IF(tbl_Customers[[#This Row],[churn]] = "yes", 1, 0)</f>
        <v>0</v>
      </c>
      <c r="W2072" t="str">
        <f>IF(tbl_Customers[[#This Row],[number_customer_service_calls]] &lt;= 1, "0-1 Calls", IF(tbl_Customers[[#This Row],[number_customer_service_calls]] &lt;= 3, "2-3 Calls", IF(tbl_Customers[[#This Row],[number_customer_service_calls]] &lt;=5, "4-5 Calls", "6+ Calls")))</f>
        <v>0-1 Calls</v>
      </c>
      <c r="X2072" t="str">
        <f>IF(tbl_Customers[[#This Row],[account_length]] &lt;= 50, "0-50", IF(tbl_Customers[[#This Row],[account_length]] &lt;=100, "51-100", IF(tbl_Customers[[#This Row],[account_length]] &lt;= 150, "101-150", "151+")))</f>
        <v>51-100</v>
      </c>
      <c r="Y2072" s="30" t="str">
        <f>IF(tbl_Customers[[#This Row],[total_intl_charge]] &lt;= 3, "Low Charges", "High Charges")</f>
        <v>High Charges</v>
      </c>
    </row>
    <row r="2073" spans="1:25"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c r="V2073">
        <f>IF(tbl_Customers[[#This Row],[churn]] = "yes", 1, 0)</f>
        <v>0</v>
      </c>
      <c r="W2073" t="str">
        <f>IF(tbl_Customers[[#This Row],[number_customer_service_calls]] &lt;= 1, "0-1 Calls", IF(tbl_Customers[[#This Row],[number_customer_service_calls]] &lt;= 3, "2-3 Calls", IF(tbl_Customers[[#This Row],[number_customer_service_calls]] &lt;=5, "4-5 Calls", "6+ Calls")))</f>
        <v>0-1 Calls</v>
      </c>
      <c r="X2073" t="str">
        <f>IF(tbl_Customers[[#This Row],[account_length]] &lt;= 50, "0-50", IF(tbl_Customers[[#This Row],[account_length]] &lt;=100, "51-100", IF(tbl_Customers[[#This Row],[account_length]] &lt;= 150, "101-150", "151+")))</f>
        <v>51-100</v>
      </c>
      <c r="Y2073" s="30" t="str">
        <f>IF(tbl_Customers[[#This Row],[total_intl_charge]] &lt;= 3, "Low Charges", "High Charges")</f>
        <v>High Charges</v>
      </c>
    </row>
    <row r="2074" spans="1:25"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c r="V2074">
        <f>IF(tbl_Customers[[#This Row],[churn]] = "yes", 1, 0)</f>
        <v>1</v>
      </c>
      <c r="W2074" t="str">
        <f>IF(tbl_Customers[[#This Row],[number_customer_service_calls]] &lt;= 1, "0-1 Calls", IF(tbl_Customers[[#This Row],[number_customer_service_calls]] &lt;= 3, "2-3 Calls", IF(tbl_Customers[[#This Row],[number_customer_service_calls]] &lt;=5, "4-5 Calls", "6+ Calls")))</f>
        <v>4-5 Calls</v>
      </c>
      <c r="X2074" t="str">
        <f>IF(tbl_Customers[[#This Row],[account_length]] &lt;= 50, "0-50", IF(tbl_Customers[[#This Row],[account_length]] &lt;=100, "51-100", IF(tbl_Customers[[#This Row],[account_length]] &lt;= 150, "101-150", "151+")))</f>
        <v>101-150</v>
      </c>
      <c r="Y2074" s="30" t="str">
        <f>IF(tbl_Customers[[#This Row],[total_intl_charge]] &lt;= 3, "Low Charges", "High Charges")</f>
        <v>Low Charges</v>
      </c>
    </row>
    <row r="2075" spans="1:25"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c r="V2075">
        <f>IF(tbl_Customers[[#This Row],[churn]] = "yes", 1, 0)</f>
        <v>0</v>
      </c>
      <c r="W2075" t="str">
        <f>IF(tbl_Customers[[#This Row],[number_customer_service_calls]] &lt;= 1, "0-1 Calls", IF(tbl_Customers[[#This Row],[number_customer_service_calls]] &lt;= 3, "2-3 Calls", IF(tbl_Customers[[#This Row],[number_customer_service_calls]] &lt;=5, "4-5 Calls", "6+ Calls")))</f>
        <v>2-3 Calls</v>
      </c>
      <c r="X2075" t="str">
        <f>IF(tbl_Customers[[#This Row],[account_length]] &lt;= 50, "0-50", IF(tbl_Customers[[#This Row],[account_length]] &lt;=100, "51-100", IF(tbl_Customers[[#This Row],[account_length]] &lt;= 150, "101-150", "151+")))</f>
        <v>51-100</v>
      </c>
      <c r="Y2075" s="30" t="str">
        <f>IF(tbl_Customers[[#This Row],[total_intl_charge]] &lt;= 3, "Low Charges", "High Charges")</f>
        <v>Low Charges</v>
      </c>
    </row>
    <row r="2076" spans="1:25"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c r="V2076">
        <f>IF(tbl_Customers[[#This Row],[churn]] = "yes", 1, 0)</f>
        <v>0</v>
      </c>
      <c r="W2076" t="str">
        <f>IF(tbl_Customers[[#This Row],[number_customer_service_calls]] &lt;= 1, "0-1 Calls", IF(tbl_Customers[[#This Row],[number_customer_service_calls]] &lt;= 3, "2-3 Calls", IF(tbl_Customers[[#This Row],[number_customer_service_calls]] &lt;=5, "4-5 Calls", "6+ Calls")))</f>
        <v>0-1 Calls</v>
      </c>
      <c r="X2076" t="str">
        <f>IF(tbl_Customers[[#This Row],[account_length]] &lt;= 50, "0-50", IF(tbl_Customers[[#This Row],[account_length]] &lt;=100, "51-100", IF(tbl_Customers[[#This Row],[account_length]] &lt;= 150, "101-150", "151+")))</f>
        <v>151+</v>
      </c>
      <c r="Y2076" s="30" t="str">
        <f>IF(tbl_Customers[[#This Row],[total_intl_charge]] &lt;= 3, "Low Charges", "High Charges")</f>
        <v>High Charges</v>
      </c>
    </row>
    <row r="2077" spans="1:25"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c r="V2077">
        <f>IF(tbl_Customers[[#This Row],[churn]] = "yes", 1, 0)</f>
        <v>0</v>
      </c>
      <c r="W2077" t="str">
        <f>IF(tbl_Customers[[#This Row],[number_customer_service_calls]] &lt;= 1, "0-1 Calls", IF(tbl_Customers[[#This Row],[number_customer_service_calls]] &lt;= 3, "2-3 Calls", IF(tbl_Customers[[#This Row],[number_customer_service_calls]] &lt;=5, "4-5 Calls", "6+ Calls")))</f>
        <v>0-1 Calls</v>
      </c>
      <c r="X2077" t="str">
        <f>IF(tbl_Customers[[#This Row],[account_length]] &lt;= 50, "0-50", IF(tbl_Customers[[#This Row],[account_length]] &lt;=100, "51-100", IF(tbl_Customers[[#This Row],[account_length]] &lt;= 150, "101-150", "151+")))</f>
        <v>101-150</v>
      </c>
      <c r="Y2077" s="30" t="str">
        <f>IF(tbl_Customers[[#This Row],[total_intl_charge]] &lt;= 3, "Low Charges", "High Charges")</f>
        <v>Low Charges</v>
      </c>
    </row>
    <row r="2078" spans="1:25"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c r="V2078">
        <f>IF(tbl_Customers[[#This Row],[churn]] = "yes", 1, 0)</f>
        <v>0</v>
      </c>
      <c r="W2078" t="str">
        <f>IF(tbl_Customers[[#This Row],[number_customer_service_calls]] &lt;= 1, "0-1 Calls", IF(tbl_Customers[[#This Row],[number_customer_service_calls]] &lt;= 3, "2-3 Calls", IF(tbl_Customers[[#This Row],[number_customer_service_calls]] &lt;=5, "4-5 Calls", "6+ Calls")))</f>
        <v>0-1 Calls</v>
      </c>
      <c r="X2078" t="str">
        <f>IF(tbl_Customers[[#This Row],[account_length]] &lt;= 50, "0-50", IF(tbl_Customers[[#This Row],[account_length]] &lt;=100, "51-100", IF(tbl_Customers[[#This Row],[account_length]] &lt;= 150, "101-150", "151+")))</f>
        <v>101-150</v>
      </c>
      <c r="Y2078" s="30" t="str">
        <f>IF(tbl_Customers[[#This Row],[total_intl_charge]] &lt;= 3, "Low Charges", "High Charges")</f>
        <v>High Charges</v>
      </c>
    </row>
    <row r="2079" spans="1:25"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c r="V2079">
        <f>IF(tbl_Customers[[#This Row],[churn]] = "yes", 1, 0)</f>
        <v>0</v>
      </c>
      <c r="W2079" t="str">
        <f>IF(tbl_Customers[[#This Row],[number_customer_service_calls]] &lt;= 1, "0-1 Calls", IF(tbl_Customers[[#This Row],[number_customer_service_calls]] &lt;= 3, "2-3 Calls", IF(tbl_Customers[[#This Row],[number_customer_service_calls]] &lt;=5, "4-5 Calls", "6+ Calls")))</f>
        <v>2-3 Calls</v>
      </c>
      <c r="X2079" t="str">
        <f>IF(tbl_Customers[[#This Row],[account_length]] &lt;= 50, "0-50", IF(tbl_Customers[[#This Row],[account_length]] &lt;=100, "51-100", IF(tbl_Customers[[#This Row],[account_length]] &lt;= 150, "101-150", "151+")))</f>
        <v>51-100</v>
      </c>
      <c r="Y2079" s="30" t="str">
        <f>IF(tbl_Customers[[#This Row],[total_intl_charge]] &lt;= 3, "Low Charges", "High Charges")</f>
        <v>Low Charges</v>
      </c>
    </row>
    <row r="2080" spans="1:25"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c r="V2080">
        <f>IF(tbl_Customers[[#This Row],[churn]] = "yes", 1, 0)</f>
        <v>0</v>
      </c>
      <c r="W2080" t="str">
        <f>IF(tbl_Customers[[#This Row],[number_customer_service_calls]] &lt;= 1, "0-1 Calls", IF(tbl_Customers[[#This Row],[number_customer_service_calls]] &lt;= 3, "2-3 Calls", IF(tbl_Customers[[#This Row],[number_customer_service_calls]] &lt;=5, "4-5 Calls", "6+ Calls")))</f>
        <v>0-1 Calls</v>
      </c>
      <c r="X2080" t="str">
        <f>IF(tbl_Customers[[#This Row],[account_length]] &lt;= 50, "0-50", IF(tbl_Customers[[#This Row],[account_length]] &lt;=100, "51-100", IF(tbl_Customers[[#This Row],[account_length]] &lt;= 150, "101-150", "151+")))</f>
        <v>51-100</v>
      </c>
      <c r="Y2080" s="30" t="str">
        <f>IF(tbl_Customers[[#This Row],[total_intl_charge]] &lt;= 3, "Low Charges", "High Charges")</f>
        <v>Low Charges</v>
      </c>
    </row>
    <row r="2081" spans="1:25"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c r="V2081">
        <f>IF(tbl_Customers[[#This Row],[churn]] = "yes", 1, 0)</f>
        <v>0</v>
      </c>
      <c r="W2081" t="str">
        <f>IF(tbl_Customers[[#This Row],[number_customer_service_calls]] &lt;= 1, "0-1 Calls", IF(tbl_Customers[[#This Row],[number_customer_service_calls]] &lt;= 3, "2-3 Calls", IF(tbl_Customers[[#This Row],[number_customer_service_calls]] &lt;=5, "4-5 Calls", "6+ Calls")))</f>
        <v>4-5 Calls</v>
      </c>
      <c r="X2081" t="str">
        <f>IF(tbl_Customers[[#This Row],[account_length]] &lt;= 50, "0-50", IF(tbl_Customers[[#This Row],[account_length]] &lt;=100, "51-100", IF(tbl_Customers[[#This Row],[account_length]] &lt;= 150, "101-150", "151+")))</f>
        <v>101-150</v>
      </c>
      <c r="Y2081" s="30" t="str">
        <f>IF(tbl_Customers[[#This Row],[total_intl_charge]] &lt;= 3, "Low Charges", "High Charges")</f>
        <v>Low Charges</v>
      </c>
    </row>
    <row r="2082" spans="1:25"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c r="V2082">
        <f>IF(tbl_Customers[[#This Row],[churn]] = "yes", 1, 0)</f>
        <v>0</v>
      </c>
      <c r="W2082" t="str">
        <f>IF(tbl_Customers[[#This Row],[number_customer_service_calls]] &lt;= 1, "0-1 Calls", IF(tbl_Customers[[#This Row],[number_customer_service_calls]] &lt;= 3, "2-3 Calls", IF(tbl_Customers[[#This Row],[number_customer_service_calls]] &lt;=5, "4-5 Calls", "6+ Calls")))</f>
        <v>0-1 Calls</v>
      </c>
      <c r="X2082" t="str">
        <f>IF(tbl_Customers[[#This Row],[account_length]] &lt;= 50, "0-50", IF(tbl_Customers[[#This Row],[account_length]] &lt;=100, "51-100", IF(tbl_Customers[[#This Row],[account_length]] &lt;= 150, "101-150", "151+")))</f>
        <v>101-150</v>
      </c>
      <c r="Y2082" s="30" t="str">
        <f>IF(tbl_Customers[[#This Row],[total_intl_charge]] &lt;= 3, "Low Charges", "High Charges")</f>
        <v>High Charges</v>
      </c>
    </row>
    <row r="2083" spans="1:25"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c r="V2083">
        <f>IF(tbl_Customers[[#This Row],[churn]] = "yes", 1, 0)</f>
        <v>0</v>
      </c>
      <c r="W2083" t="str">
        <f>IF(tbl_Customers[[#This Row],[number_customer_service_calls]] &lt;= 1, "0-1 Calls", IF(tbl_Customers[[#This Row],[number_customer_service_calls]] &lt;= 3, "2-3 Calls", IF(tbl_Customers[[#This Row],[number_customer_service_calls]] &lt;=5, "4-5 Calls", "6+ Calls")))</f>
        <v>2-3 Calls</v>
      </c>
      <c r="X2083" t="str">
        <f>IF(tbl_Customers[[#This Row],[account_length]] &lt;= 50, "0-50", IF(tbl_Customers[[#This Row],[account_length]] &lt;=100, "51-100", IF(tbl_Customers[[#This Row],[account_length]] &lt;= 150, "101-150", "151+")))</f>
        <v>101-150</v>
      </c>
      <c r="Y2083" s="30" t="str">
        <f>IF(tbl_Customers[[#This Row],[total_intl_charge]] &lt;= 3, "Low Charges", "High Charges")</f>
        <v>High Charges</v>
      </c>
    </row>
    <row r="2084" spans="1:25"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c r="V2084">
        <f>IF(tbl_Customers[[#This Row],[churn]] = "yes", 1, 0)</f>
        <v>0</v>
      </c>
      <c r="W2084" t="str">
        <f>IF(tbl_Customers[[#This Row],[number_customer_service_calls]] &lt;= 1, "0-1 Calls", IF(tbl_Customers[[#This Row],[number_customer_service_calls]] &lt;= 3, "2-3 Calls", IF(tbl_Customers[[#This Row],[number_customer_service_calls]] &lt;=5, "4-5 Calls", "6+ Calls")))</f>
        <v>0-1 Calls</v>
      </c>
      <c r="X2084" t="str">
        <f>IF(tbl_Customers[[#This Row],[account_length]] &lt;= 50, "0-50", IF(tbl_Customers[[#This Row],[account_length]] &lt;=100, "51-100", IF(tbl_Customers[[#This Row],[account_length]] &lt;= 150, "101-150", "151+")))</f>
        <v>0-50</v>
      </c>
      <c r="Y2084" s="30" t="str">
        <f>IF(tbl_Customers[[#This Row],[total_intl_charge]] &lt;= 3, "Low Charges", "High Charges")</f>
        <v>High Charges</v>
      </c>
    </row>
    <row r="2085" spans="1:25"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c r="V2085">
        <f>IF(tbl_Customers[[#This Row],[churn]] = "yes", 1, 0)</f>
        <v>0</v>
      </c>
      <c r="W2085" t="str">
        <f>IF(tbl_Customers[[#This Row],[number_customer_service_calls]] &lt;= 1, "0-1 Calls", IF(tbl_Customers[[#This Row],[number_customer_service_calls]] &lt;= 3, "2-3 Calls", IF(tbl_Customers[[#This Row],[number_customer_service_calls]] &lt;=5, "4-5 Calls", "6+ Calls")))</f>
        <v>2-3 Calls</v>
      </c>
      <c r="X2085" t="str">
        <f>IF(tbl_Customers[[#This Row],[account_length]] &lt;= 50, "0-50", IF(tbl_Customers[[#This Row],[account_length]] &lt;=100, "51-100", IF(tbl_Customers[[#This Row],[account_length]] &lt;= 150, "101-150", "151+")))</f>
        <v>101-150</v>
      </c>
      <c r="Y2085" s="30" t="str">
        <f>IF(tbl_Customers[[#This Row],[total_intl_charge]] &lt;= 3, "Low Charges", "High Charges")</f>
        <v>High Charges</v>
      </c>
    </row>
    <row r="2086" spans="1:25"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c r="V2086">
        <f>IF(tbl_Customers[[#This Row],[churn]] = "yes", 1, 0)</f>
        <v>0</v>
      </c>
      <c r="W2086" t="str">
        <f>IF(tbl_Customers[[#This Row],[number_customer_service_calls]] &lt;= 1, "0-1 Calls", IF(tbl_Customers[[#This Row],[number_customer_service_calls]] &lt;= 3, "2-3 Calls", IF(tbl_Customers[[#This Row],[number_customer_service_calls]] &lt;=5, "4-5 Calls", "6+ Calls")))</f>
        <v>2-3 Calls</v>
      </c>
      <c r="X2086" t="str">
        <f>IF(tbl_Customers[[#This Row],[account_length]] &lt;= 50, "0-50", IF(tbl_Customers[[#This Row],[account_length]] &lt;=100, "51-100", IF(tbl_Customers[[#This Row],[account_length]] &lt;= 150, "101-150", "151+")))</f>
        <v>101-150</v>
      </c>
      <c r="Y2086" s="30" t="str">
        <f>IF(tbl_Customers[[#This Row],[total_intl_charge]] &lt;= 3, "Low Charges", "High Charges")</f>
        <v>Low Charges</v>
      </c>
    </row>
    <row r="2087" spans="1:25"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c r="V2087">
        <f>IF(tbl_Customers[[#This Row],[churn]] = "yes", 1, 0)</f>
        <v>0</v>
      </c>
      <c r="W2087" t="str">
        <f>IF(tbl_Customers[[#This Row],[number_customer_service_calls]] &lt;= 1, "0-1 Calls", IF(tbl_Customers[[#This Row],[number_customer_service_calls]] &lt;= 3, "2-3 Calls", IF(tbl_Customers[[#This Row],[number_customer_service_calls]] &lt;=5, "4-5 Calls", "6+ Calls")))</f>
        <v>0-1 Calls</v>
      </c>
      <c r="X2087" t="str">
        <f>IF(tbl_Customers[[#This Row],[account_length]] &lt;= 50, "0-50", IF(tbl_Customers[[#This Row],[account_length]] &lt;=100, "51-100", IF(tbl_Customers[[#This Row],[account_length]] &lt;= 150, "101-150", "151+")))</f>
        <v>101-150</v>
      </c>
      <c r="Y2087" s="30" t="str">
        <f>IF(tbl_Customers[[#This Row],[total_intl_charge]] &lt;= 3, "Low Charges", "High Charges")</f>
        <v>High Charges</v>
      </c>
    </row>
    <row r="2088" spans="1:25"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c r="V2088">
        <f>IF(tbl_Customers[[#This Row],[churn]] = "yes", 1, 0)</f>
        <v>0</v>
      </c>
      <c r="W2088" t="str">
        <f>IF(tbl_Customers[[#This Row],[number_customer_service_calls]] &lt;= 1, "0-1 Calls", IF(tbl_Customers[[#This Row],[number_customer_service_calls]] &lt;= 3, "2-3 Calls", IF(tbl_Customers[[#This Row],[number_customer_service_calls]] &lt;=5, "4-5 Calls", "6+ Calls")))</f>
        <v>0-1 Calls</v>
      </c>
      <c r="X2088" t="str">
        <f>IF(tbl_Customers[[#This Row],[account_length]] &lt;= 50, "0-50", IF(tbl_Customers[[#This Row],[account_length]] &lt;=100, "51-100", IF(tbl_Customers[[#This Row],[account_length]] &lt;= 150, "101-150", "151+")))</f>
        <v>101-150</v>
      </c>
      <c r="Y2088" s="30" t="str">
        <f>IF(tbl_Customers[[#This Row],[total_intl_charge]] &lt;= 3, "Low Charges", "High Charges")</f>
        <v>High Charges</v>
      </c>
    </row>
    <row r="2089" spans="1:25"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c r="V2089">
        <f>IF(tbl_Customers[[#This Row],[churn]] = "yes", 1, 0)</f>
        <v>0</v>
      </c>
      <c r="W2089" t="str">
        <f>IF(tbl_Customers[[#This Row],[number_customer_service_calls]] &lt;= 1, "0-1 Calls", IF(tbl_Customers[[#This Row],[number_customer_service_calls]] &lt;= 3, "2-3 Calls", IF(tbl_Customers[[#This Row],[number_customer_service_calls]] &lt;=5, "4-5 Calls", "6+ Calls")))</f>
        <v>0-1 Calls</v>
      </c>
      <c r="X2089" t="str">
        <f>IF(tbl_Customers[[#This Row],[account_length]] &lt;= 50, "0-50", IF(tbl_Customers[[#This Row],[account_length]] &lt;=100, "51-100", IF(tbl_Customers[[#This Row],[account_length]] &lt;= 150, "101-150", "151+")))</f>
        <v>101-150</v>
      </c>
      <c r="Y2089" s="30" t="str">
        <f>IF(tbl_Customers[[#This Row],[total_intl_charge]] &lt;= 3, "Low Charges", "High Charges")</f>
        <v>Low Charges</v>
      </c>
    </row>
    <row r="2090" spans="1:25"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c r="V2090">
        <f>IF(tbl_Customers[[#This Row],[churn]] = "yes", 1, 0)</f>
        <v>0</v>
      </c>
      <c r="W2090" t="str">
        <f>IF(tbl_Customers[[#This Row],[number_customer_service_calls]] &lt;= 1, "0-1 Calls", IF(tbl_Customers[[#This Row],[number_customer_service_calls]] &lt;= 3, "2-3 Calls", IF(tbl_Customers[[#This Row],[number_customer_service_calls]] &lt;=5, "4-5 Calls", "6+ Calls")))</f>
        <v>0-1 Calls</v>
      </c>
      <c r="X2090" t="str">
        <f>IF(tbl_Customers[[#This Row],[account_length]] &lt;= 50, "0-50", IF(tbl_Customers[[#This Row],[account_length]] &lt;=100, "51-100", IF(tbl_Customers[[#This Row],[account_length]] &lt;= 150, "101-150", "151+")))</f>
        <v>0-50</v>
      </c>
      <c r="Y2090" s="30" t="str">
        <f>IF(tbl_Customers[[#This Row],[total_intl_charge]] &lt;= 3, "Low Charges", "High Charges")</f>
        <v>Low Charges</v>
      </c>
    </row>
    <row r="2091" spans="1:25"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c r="V2091">
        <f>IF(tbl_Customers[[#This Row],[churn]] = "yes", 1, 0)</f>
        <v>0</v>
      </c>
      <c r="W2091" t="str">
        <f>IF(tbl_Customers[[#This Row],[number_customer_service_calls]] &lt;= 1, "0-1 Calls", IF(tbl_Customers[[#This Row],[number_customer_service_calls]] &lt;= 3, "2-3 Calls", IF(tbl_Customers[[#This Row],[number_customer_service_calls]] &lt;=5, "4-5 Calls", "6+ Calls")))</f>
        <v>0-1 Calls</v>
      </c>
      <c r="X2091" t="str">
        <f>IF(tbl_Customers[[#This Row],[account_length]] &lt;= 50, "0-50", IF(tbl_Customers[[#This Row],[account_length]] &lt;=100, "51-100", IF(tbl_Customers[[#This Row],[account_length]] &lt;= 150, "101-150", "151+")))</f>
        <v>101-150</v>
      </c>
      <c r="Y2091" s="30" t="str">
        <f>IF(tbl_Customers[[#This Row],[total_intl_charge]] &lt;= 3, "Low Charges", "High Charges")</f>
        <v>Low Charges</v>
      </c>
    </row>
    <row r="2092" spans="1:25"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c r="V2092">
        <f>IF(tbl_Customers[[#This Row],[churn]] = "yes", 1, 0)</f>
        <v>0</v>
      </c>
      <c r="W2092" t="str">
        <f>IF(tbl_Customers[[#This Row],[number_customer_service_calls]] &lt;= 1, "0-1 Calls", IF(tbl_Customers[[#This Row],[number_customer_service_calls]] &lt;= 3, "2-3 Calls", IF(tbl_Customers[[#This Row],[number_customer_service_calls]] &lt;=5, "4-5 Calls", "6+ Calls")))</f>
        <v>4-5 Calls</v>
      </c>
      <c r="X2092" t="str">
        <f>IF(tbl_Customers[[#This Row],[account_length]] &lt;= 50, "0-50", IF(tbl_Customers[[#This Row],[account_length]] &lt;=100, "51-100", IF(tbl_Customers[[#This Row],[account_length]] &lt;= 150, "101-150", "151+")))</f>
        <v>101-150</v>
      </c>
      <c r="Y2092" s="30" t="str">
        <f>IF(tbl_Customers[[#This Row],[total_intl_charge]] &lt;= 3, "Low Charges", "High Charges")</f>
        <v>Low Charges</v>
      </c>
    </row>
    <row r="2093" spans="1:25"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c r="V2093">
        <f>IF(tbl_Customers[[#This Row],[churn]] = "yes", 1, 0)</f>
        <v>0</v>
      </c>
      <c r="W2093" t="str">
        <f>IF(tbl_Customers[[#This Row],[number_customer_service_calls]] &lt;= 1, "0-1 Calls", IF(tbl_Customers[[#This Row],[number_customer_service_calls]] &lt;= 3, "2-3 Calls", IF(tbl_Customers[[#This Row],[number_customer_service_calls]] &lt;=5, "4-5 Calls", "6+ Calls")))</f>
        <v>0-1 Calls</v>
      </c>
      <c r="X2093" t="str">
        <f>IF(tbl_Customers[[#This Row],[account_length]] &lt;= 50, "0-50", IF(tbl_Customers[[#This Row],[account_length]] &lt;=100, "51-100", IF(tbl_Customers[[#This Row],[account_length]] &lt;= 150, "101-150", "151+")))</f>
        <v>101-150</v>
      </c>
      <c r="Y2093" s="30" t="str">
        <f>IF(tbl_Customers[[#This Row],[total_intl_charge]] &lt;= 3, "Low Charges", "High Charges")</f>
        <v>High Charges</v>
      </c>
    </row>
    <row r="2094" spans="1:25"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c r="V2094">
        <f>IF(tbl_Customers[[#This Row],[churn]] = "yes", 1, 0)</f>
        <v>0</v>
      </c>
      <c r="W2094" t="str">
        <f>IF(tbl_Customers[[#This Row],[number_customer_service_calls]] &lt;= 1, "0-1 Calls", IF(tbl_Customers[[#This Row],[number_customer_service_calls]] &lt;= 3, "2-3 Calls", IF(tbl_Customers[[#This Row],[number_customer_service_calls]] &lt;=5, "4-5 Calls", "6+ Calls")))</f>
        <v>4-5 Calls</v>
      </c>
      <c r="X2094" t="str">
        <f>IF(tbl_Customers[[#This Row],[account_length]] &lt;= 50, "0-50", IF(tbl_Customers[[#This Row],[account_length]] &lt;=100, "51-100", IF(tbl_Customers[[#This Row],[account_length]] &lt;= 150, "101-150", "151+")))</f>
        <v>101-150</v>
      </c>
      <c r="Y2094" s="30" t="str">
        <f>IF(tbl_Customers[[#This Row],[total_intl_charge]] &lt;= 3, "Low Charges", "High Charges")</f>
        <v>High Charges</v>
      </c>
    </row>
    <row r="2095" spans="1:25"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c r="V2095">
        <f>IF(tbl_Customers[[#This Row],[churn]] = "yes", 1, 0)</f>
        <v>0</v>
      </c>
      <c r="W2095" t="str">
        <f>IF(tbl_Customers[[#This Row],[number_customer_service_calls]] &lt;= 1, "0-1 Calls", IF(tbl_Customers[[#This Row],[number_customer_service_calls]] &lt;= 3, "2-3 Calls", IF(tbl_Customers[[#This Row],[number_customer_service_calls]] &lt;=5, "4-5 Calls", "6+ Calls")))</f>
        <v>2-3 Calls</v>
      </c>
      <c r="X2095" t="str">
        <f>IF(tbl_Customers[[#This Row],[account_length]] &lt;= 50, "0-50", IF(tbl_Customers[[#This Row],[account_length]] &lt;=100, "51-100", IF(tbl_Customers[[#This Row],[account_length]] &lt;= 150, "101-150", "151+")))</f>
        <v>101-150</v>
      </c>
      <c r="Y2095" s="30" t="str">
        <f>IF(tbl_Customers[[#This Row],[total_intl_charge]] &lt;= 3, "Low Charges", "High Charges")</f>
        <v>Low Charges</v>
      </c>
    </row>
    <row r="2096" spans="1:25"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c r="V2096">
        <f>IF(tbl_Customers[[#This Row],[churn]] = "yes", 1, 0)</f>
        <v>0</v>
      </c>
      <c r="W2096" t="str">
        <f>IF(tbl_Customers[[#This Row],[number_customer_service_calls]] &lt;= 1, "0-1 Calls", IF(tbl_Customers[[#This Row],[number_customer_service_calls]] &lt;= 3, "2-3 Calls", IF(tbl_Customers[[#This Row],[number_customer_service_calls]] &lt;=5, "4-5 Calls", "6+ Calls")))</f>
        <v>0-1 Calls</v>
      </c>
      <c r="X2096" t="str">
        <f>IF(tbl_Customers[[#This Row],[account_length]] &lt;= 50, "0-50", IF(tbl_Customers[[#This Row],[account_length]] &lt;=100, "51-100", IF(tbl_Customers[[#This Row],[account_length]] &lt;= 150, "101-150", "151+")))</f>
        <v>51-100</v>
      </c>
      <c r="Y2096" s="30" t="str">
        <f>IF(tbl_Customers[[#This Row],[total_intl_charge]] &lt;= 3, "Low Charges", "High Charges")</f>
        <v>High Charges</v>
      </c>
    </row>
    <row r="2097" spans="1:25"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c r="V2097">
        <f>IF(tbl_Customers[[#This Row],[churn]] = "yes", 1, 0)</f>
        <v>0</v>
      </c>
      <c r="W2097" t="str">
        <f>IF(tbl_Customers[[#This Row],[number_customer_service_calls]] &lt;= 1, "0-1 Calls", IF(tbl_Customers[[#This Row],[number_customer_service_calls]] &lt;= 3, "2-3 Calls", IF(tbl_Customers[[#This Row],[number_customer_service_calls]] &lt;=5, "4-5 Calls", "6+ Calls")))</f>
        <v>2-3 Calls</v>
      </c>
      <c r="X2097" t="str">
        <f>IF(tbl_Customers[[#This Row],[account_length]] &lt;= 50, "0-50", IF(tbl_Customers[[#This Row],[account_length]] &lt;=100, "51-100", IF(tbl_Customers[[#This Row],[account_length]] &lt;= 150, "101-150", "151+")))</f>
        <v>51-100</v>
      </c>
      <c r="Y2097" s="30" t="str">
        <f>IF(tbl_Customers[[#This Row],[total_intl_charge]] &lt;= 3, "Low Charges", "High Charges")</f>
        <v>Low Charges</v>
      </c>
    </row>
    <row r="2098" spans="1:25"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c r="V2098">
        <f>IF(tbl_Customers[[#This Row],[churn]] = "yes", 1, 0)</f>
        <v>0</v>
      </c>
      <c r="W2098" t="str">
        <f>IF(tbl_Customers[[#This Row],[number_customer_service_calls]] &lt;= 1, "0-1 Calls", IF(tbl_Customers[[#This Row],[number_customer_service_calls]] &lt;= 3, "2-3 Calls", IF(tbl_Customers[[#This Row],[number_customer_service_calls]] &lt;=5, "4-5 Calls", "6+ Calls")))</f>
        <v>2-3 Calls</v>
      </c>
      <c r="X2098" t="str">
        <f>IF(tbl_Customers[[#This Row],[account_length]] &lt;= 50, "0-50", IF(tbl_Customers[[#This Row],[account_length]] &lt;=100, "51-100", IF(tbl_Customers[[#This Row],[account_length]] &lt;= 150, "101-150", "151+")))</f>
        <v>101-150</v>
      </c>
      <c r="Y2098" s="30" t="str">
        <f>IF(tbl_Customers[[#This Row],[total_intl_charge]] &lt;= 3, "Low Charges", "High Charges")</f>
        <v>Low Charges</v>
      </c>
    </row>
    <row r="2099" spans="1:25"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c r="V2099">
        <f>IF(tbl_Customers[[#This Row],[churn]] = "yes", 1, 0)</f>
        <v>0</v>
      </c>
      <c r="W2099" t="str">
        <f>IF(tbl_Customers[[#This Row],[number_customer_service_calls]] &lt;= 1, "0-1 Calls", IF(tbl_Customers[[#This Row],[number_customer_service_calls]] &lt;= 3, "2-3 Calls", IF(tbl_Customers[[#This Row],[number_customer_service_calls]] &lt;=5, "4-5 Calls", "6+ Calls")))</f>
        <v>0-1 Calls</v>
      </c>
      <c r="X2099" t="str">
        <f>IF(tbl_Customers[[#This Row],[account_length]] &lt;= 50, "0-50", IF(tbl_Customers[[#This Row],[account_length]] &lt;=100, "51-100", IF(tbl_Customers[[#This Row],[account_length]] &lt;= 150, "101-150", "151+")))</f>
        <v>101-150</v>
      </c>
      <c r="Y2099" s="30" t="str">
        <f>IF(tbl_Customers[[#This Row],[total_intl_charge]] &lt;= 3, "Low Charges", "High Charges")</f>
        <v>Low Charges</v>
      </c>
    </row>
    <row r="2100" spans="1:25"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c r="V2100">
        <f>IF(tbl_Customers[[#This Row],[churn]] = "yes", 1, 0)</f>
        <v>0</v>
      </c>
      <c r="W2100" t="str">
        <f>IF(tbl_Customers[[#This Row],[number_customer_service_calls]] &lt;= 1, "0-1 Calls", IF(tbl_Customers[[#This Row],[number_customer_service_calls]] &lt;= 3, "2-3 Calls", IF(tbl_Customers[[#This Row],[number_customer_service_calls]] &lt;=5, "4-5 Calls", "6+ Calls")))</f>
        <v>2-3 Calls</v>
      </c>
      <c r="X2100" t="str">
        <f>IF(tbl_Customers[[#This Row],[account_length]] &lt;= 50, "0-50", IF(tbl_Customers[[#This Row],[account_length]] &lt;=100, "51-100", IF(tbl_Customers[[#This Row],[account_length]] &lt;= 150, "101-150", "151+")))</f>
        <v>51-100</v>
      </c>
      <c r="Y2100" s="30" t="str">
        <f>IF(tbl_Customers[[#This Row],[total_intl_charge]] &lt;= 3, "Low Charges", "High Charges")</f>
        <v>Low Charges</v>
      </c>
    </row>
    <row r="2101" spans="1:25"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c r="V2101">
        <f>IF(tbl_Customers[[#This Row],[churn]] = "yes", 1, 0)</f>
        <v>0</v>
      </c>
      <c r="W2101" t="str">
        <f>IF(tbl_Customers[[#This Row],[number_customer_service_calls]] &lt;= 1, "0-1 Calls", IF(tbl_Customers[[#This Row],[number_customer_service_calls]] &lt;= 3, "2-3 Calls", IF(tbl_Customers[[#This Row],[number_customer_service_calls]] &lt;=5, "4-5 Calls", "6+ Calls")))</f>
        <v>0-1 Calls</v>
      </c>
      <c r="X2101" t="str">
        <f>IF(tbl_Customers[[#This Row],[account_length]] &lt;= 50, "0-50", IF(tbl_Customers[[#This Row],[account_length]] &lt;=100, "51-100", IF(tbl_Customers[[#This Row],[account_length]] &lt;= 150, "101-150", "151+")))</f>
        <v>51-100</v>
      </c>
      <c r="Y2101" s="30" t="str">
        <f>IF(tbl_Customers[[#This Row],[total_intl_charge]] &lt;= 3, "Low Charges", "High Charges")</f>
        <v>Low Charges</v>
      </c>
    </row>
    <row r="2102" spans="1:25"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c r="V2102">
        <f>IF(tbl_Customers[[#This Row],[churn]] = "yes", 1, 0)</f>
        <v>0</v>
      </c>
      <c r="W2102" t="str">
        <f>IF(tbl_Customers[[#This Row],[number_customer_service_calls]] &lt;= 1, "0-1 Calls", IF(tbl_Customers[[#This Row],[number_customer_service_calls]] &lt;= 3, "2-3 Calls", IF(tbl_Customers[[#This Row],[number_customer_service_calls]] &lt;=5, "4-5 Calls", "6+ Calls")))</f>
        <v>0-1 Calls</v>
      </c>
      <c r="X2102" t="str">
        <f>IF(tbl_Customers[[#This Row],[account_length]] &lt;= 50, "0-50", IF(tbl_Customers[[#This Row],[account_length]] &lt;=100, "51-100", IF(tbl_Customers[[#This Row],[account_length]] &lt;= 150, "101-150", "151+")))</f>
        <v>0-50</v>
      </c>
      <c r="Y2102" s="30" t="str">
        <f>IF(tbl_Customers[[#This Row],[total_intl_charge]] &lt;= 3, "Low Charges", "High Charges")</f>
        <v>Low Charges</v>
      </c>
    </row>
    <row r="2103" spans="1:25"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c r="V2103">
        <f>IF(tbl_Customers[[#This Row],[churn]] = "yes", 1, 0)</f>
        <v>0</v>
      </c>
      <c r="W2103" t="str">
        <f>IF(tbl_Customers[[#This Row],[number_customer_service_calls]] &lt;= 1, "0-1 Calls", IF(tbl_Customers[[#This Row],[number_customer_service_calls]] &lt;= 3, "2-3 Calls", IF(tbl_Customers[[#This Row],[number_customer_service_calls]] &lt;=5, "4-5 Calls", "6+ Calls")))</f>
        <v>2-3 Calls</v>
      </c>
      <c r="X2103" t="str">
        <f>IF(tbl_Customers[[#This Row],[account_length]] &lt;= 50, "0-50", IF(tbl_Customers[[#This Row],[account_length]] &lt;=100, "51-100", IF(tbl_Customers[[#This Row],[account_length]] &lt;= 150, "101-150", "151+")))</f>
        <v>0-50</v>
      </c>
      <c r="Y2103" s="30" t="str">
        <f>IF(tbl_Customers[[#This Row],[total_intl_charge]] &lt;= 3, "Low Charges", "High Charges")</f>
        <v>Low Charges</v>
      </c>
    </row>
    <row r="2104" spans="1:25"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c r="V2104">
        <f>IF(tbl_Customers[[#This Row],[churn]] = "yes", 1, 0)</f>
        <v>0</v>
      </c>
      <c r="W2104" t="str">
        <f>IF(tbl_Customers[[#This Row],[number_customer_service_calls]] &lt;= 1, "0-1 Calls", IF(tbl_Customers[[#This Row],[number_customer_service_calls]] &lt;= 3, "2-3 Calls", IF(tbl_Customers[[#This Row],[number_customer_service_calls]] &lt;=5, "4-5 Calls", "6+ Calls")))</f>
        <v>2-3 Calls</v>
      </c>
      <c r="X2104" t="str">
        <f>IF(tbl_Customers[[#This Row],[account_length]] &lt;= 50, "0-50", IF(tbl_Customers[[#This Row],[account_length]] &lt;=100, "51-100", IF(tbl_Customers[[#This Row],[account_length]] &lt;= 150, "101-150", "151+")))</f>
        <v>151+</v>
      </c>
      <c r="Y2104" s="30" t="str">
        <f>IF(tbl_Customers[[#This Row],[total_intl_charge]] &lt;= 3, "Low Charges", "High Charges")</f>
        <v>Low Charges</v>
      </c>
    </row>
    <row r="2105" spans="1:25"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c r="V2105">
        <f>IF(tbl_Customers[[#This Row],[churn]] = "yes", 1, 0)</f>
        <v>1</v>
      </c>
      <c r="W2105" t="str">
        <f>IF(tbl_Customers[[#This Row],[number_customer_service_calls]] &lt;= 1, "0-1 Calls", IF(tbl_Customers[[#This Row],[number_customer_service_calls]] &lt;= 3, "2-3 Calls", IF(tbl_Customers[[#This Row],[number_customer_service_calls]] &lt;=5, "4-5 Calls", "6+ Calls")))</f>
        <v>0-1 Calls</v>
      </c>
      <c r="X2105" t="str">
        <f>IF(tbl_Customers[[#This Row],[account_length]] &lt;= 50, "0-50", IF(tbl_Customers[[#This Row],[account_length]] &lt;=100, "51-100", IF(tbl_Customers[[#This Row],[account_length]] &lt;= 150, "101-150", "151+")))</f>
        <v>101-150</v>
      </c>
      <c r="Y2105" s="30" t="str">
        <f>IF(tbl_Customers[[#This Row],[total_intl_charge]] &lt;= 3, "Low Charges", "High Charges")</f>
        <v>Low Charges</v>
      </c>
    </row>
    <row r="2106" spans="1:25"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c r="V2106">
        <f>IF(tbl_Customers[[#This Row],[churn]] = "yes", 1, 0)</f>
        <v>0</v>
      </c>
      <c r="W2106" t="str">
        <f>IF(tbl_Customers[[#This Row],[number_customer_service_calls]] &lt;= 1, "0-1 Calls", IF(tbl_Customers[[#This Row],[number_customer_service_calls]] &lt;= 3, "2-3 Calls", IF(tbl_Customers[[#This Row],[number_customer_service_calls]] &lt;=5, "4-5 Calls", "6+ Calls")))</f>
        <v>0-1 Calls</v>
      </c>
      <c r="X2106" t="str">
        <f>IF(tbl_Customers[[#This Row],[account_length]] &lt;= 50, "0-50", IF(tbl_Customers[[#This Row],[account_length]] &lt;=100, "51-100", IF(tbl_Customers[[#This Row],[account_length]] &lt;= 150, "101-150", "151+")))</f>
        <v>51-100</v>
      </c>
      <c r="Y2106" s="30" t="str">
        <f>IF(tbl_Customers[[#This Row],[total_intl_charge]] &lt;= 3, "Low Charges", "High Charges")</f>
        <v>Low Charges</v>
      </c>
    </row>
    <row r="2107" spans="1:25"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c r="V2107">
        <f>IF(tbl_Customers[[#This Row],[churn]] = "yes", 1, 0)</f>
        <v>0</v>
      </c>
      <c r="W2107" t="str">
        <f>IF(tbl_Customers[[#This Row],[number_customer_service_calls]] &lt;= 1, "0-1 Calls", IF(tbl_Customers[[#This Row],[number_customer_service_calls]] &lt;= 3, "2-3 Calls", IF(tbl_Customers[[#This Row],[number_customer_service_calls]] &lt;=5, "4-5 Calls", "6+ Calls")))</f>
        <v>0-1 Calls</v>
      </c>
      <c r="X2107" t="str">
        <f>IF(tbl_Customers[[#This Row],[account_length]] &lt;= 50, "0-50", IF(tbl_Customers[[#This Row],[account_length]] &lt;=100, "51-100", IF(tbl_Customers[[#This Row],[account_length]] &lt;= 150, "101-150", "151+")))</f>
        <v>51-100</v>
      </c>
      <c r="Y2107" s="30" t="str">
        <f>IF(tbl_Customers[[#This Row],[total_intl_charge]] &lt;= 3, "Low Charges", "High Charges")</f>
        <v>Low Charges</v>
      </c>
    </row>
    <row r="2108" spans="1:25"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c r="V2108">
        <f>IF(tbl_Customers[[#This Row],[churn]] = "yes", 1, 0)</f>
        <v>0</v>
      </c>
      <c r="W2108" t="str">
        <f>IF(tbl_Customers[[#This Row],[number_customer_service_calls]] &lt;= 1, "0-1 Calls", IF(tbl_Customers[[#This Row],[number_customer_service_calls]] &lt;= 3, "2-3 Calls", IF(tbl_Customers[[#This Row],[number_customer_service_calls]] &lt;=5, "4-5 Calls", "6+ Calls")))</f>
        <v>0-1 Calls</v>
      </c>
      <c r="X2108" t="str">
        <f>IF(tbl_Customers[[#This Row],[account_length]] &lt;= 50, "0-50", IF(tbl_Customers[[#This Row],[account_length]] &lt;=100, "51-100", IF(tbl_Customers[[#This Row],[account_length]] &lt;= 150, "101-150", "151+")))</f>
        <v>51-100</v>
      </c>
      <c r="Y2108" s="30" t="str">
        <f>IF(tbl_Customers[[#This Row],[total_intl_charge]] &lt;= 3, "Low Charges", "High Charges")</f>
        <v>Low Charges</v>
      </c>
    </row>
    <row r="2109" spans="1:25"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c r="V2109">
        <f>IF(tbl_Customers[[#This Row],[churn]] = "yes", 1, 0)</f>
        <v>0</v>
      </c>
      <c r="W2109" t="str">
        <f>IF(tbl_Customers[[#This Row],[number_customer_service_calls]] &lt;= 1, "0-1 Calls", IF(tbl_Customers[[#This Row],[number_customer_service_calls]] &lt;= 3, "2-3 Calls", IF(tbl_Customers[[#This Row],[number_customer_service_calls]] &lt;=5, "4-5 Calls", "6+ Calls")))</f>
        <v>0-1 Calls</v>
      </c>
      <c r="X2109" t="str">
        <f>IF(tbl_Customers[[#This Row],[account_length]] &lt;= 50, "0-50", IF(tbl_Customers[[#This Row],[account_length]] &lt;=100, "51-100", IF(tbl_Customers[[#This Row],[account_length]] &lt;= 150, "101-150", "151+")))</f>
        <v>51-100</v>
      </c>
      <c r="Y2109" s="30" t="str">
        <f>IF(tbl_Customers[[#This Row],[total_intl_charge]] &lt;= 3, "Low Charges", "High Charges")</f>
        <v>Low Charges</v>
      </c>
    </row>
    <row r="2110" spans="1:25"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c r="V2110">
        <f>IF(tbl_Customers[[#This Row],[churn]] = "yes", 1, 0)</f>
        <v>0</v>
      </c>
      <c r="W2110" t="str">
        <f>IF(tbl_Customers[[#This Row],[number_customer_service_calls]] &lt;= 1, "0-1 Calls", IF(tbl_Customers[[#This Row],[number_customer_service_calls]] &lt;= 3, "2-3 Calls", IF(tbl_Customers[[#This Row],[number_customer_service_calls]] &lt;=5, "4-5 Calls", "6+ Calls")))</f>
        <v>0-1 Calls</v>
      </c>
      <c r="X2110" t="str">
        <f>IF(tbl_Customers[[#This Row],[account_length]] &lt;= 50, "0-50", IF(tbl_Customers[[#This Row],[account_length]] &lt;=100, "51-100", IF(tbl_Customers[[#This Row],[account_length]] &lt;= 150, "101-150", "151+")))</f>
        <v>101-150</v>
      </c>
      <c r="Y2110" s="30" t="str">
        <f>IF(tbl_Customers[[#This Row],[total_intl_charge]] &lt;= 3, "Low Charges", "High Charges")</f>
        <v>High Charges</v>
      </c>
    </row>
    <row r="2111" spans="1:25"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c r="V2111">
        <f>IF(tbl_Customers[[#This Row],[churn]] = "yes", 1, 0)</f>
        <v>0</v>
      </c>
      <c r="W2111" t="str">
        <f>IF(tbl_Customers[[#This Row],[number_customer_service_calls]] &lt;= 1, "0-1 Calls", IF(tbl_Customers[[#This Row],[number_customer_service_calls]] &lt;= 3, "2-3 Calls", IF(tbl_Customers[[#This Row],[number_customer_service_calls]] &lt;=5, "4-5 Calls", "6+ Calls")))</f>
        <v>2-3 Calls</v>
      </c>
      <c r="X2111" t="str">
        <f>IF(tbl_Customers[[#This Row],[account_length]] &lt;= 50, "0-50", IF(tbl_Customers[[#This Row],[account_length]] &lt;=100, "51-100", IF(tbl_Customers[[#This Row],[account_length]] &lt;= 150, "101-150", "151+")))</f>
        <v>101-150</v>
      </c>
      <c r="Y2111" s="30" t="str">
        <f>IF(tbl_Customers[[#This Row],[total_intl_charge]] &lt;= 3, "Low Charges", "High Charges")</f>
        <v>Low Charges</v>
      </c>
    </row>
    <row r="2112" spans="1:25"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c r="V2112">
        <f>IF(tbl_Customers[[#This Row],[churn]] = "yes", 1, 0)</f>
        <v>0</v>
      </c>
      <c r="W2112" t="str">
        <f>IF(tbl_Customers[[#This Row],[number_customer_service_calls]] &lt;= 1, "0-1 Calls", IF(tbl_Customers[[#This Row],[number_customer_service_calls]] &lt;= 3, "2-3 Calls", IF(tbl_Customers[[#This Row],[number_customer_service_calls]] &lt;=5, "4-5 Calls", "6+ Calls")))</f>
        <v>0-1 Calls</v>
      </c>
      <c r="X2112" t="str">
        <f>IF(tbl_Customers[[#This Row],[account_length]] &lt;= 50, "0-50", IF(tbl_Customers[[#This Row],[account_length]] &lt;=100, "51-100", IF(tbl_Customers[[#This Row],[account_length]] &lt;= 150, "101-150", "151+")))</f>
        <v>51-100</v>
      </c>
      <c r="Y2112" s="30" t="str">
        <f>IF(tbl_Customers[[#This Row],[total_intl_charge]] &lt;= 3, "Low Charges", "High Charges")</f>
        <v>High Charges</v>
      </c>
    </row>
    <row r="2113" spans="1:25"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c r="V2113">
        <f>IF(tbl_Customers[[#This Row],[churn]] = "yes", 1, 0)</f>
        <v>0</v>
      </c>
      <c r="W2113" t="str">
        <f>IF(tbl_Customers[[#This Row],[number_customer_service_calls]] &lt;= 1, "0-1 Calls", IF(tbl_Customers[[#This Row],[number_customer_service_calls]] &lt;= 3, "2-3 Calls", IF(tbl_Customers[[#This Row],[number_customer_service_calls]] &lt;=5, "4-5 Calls", "6+ Calls")))</f>
        <v>2-3 Calls</v>
      </c>
      <c r="X2113" t="str">
        <f>IF(tbl_Customers[[#This Row],[account_length]] &lt;= 50, "0-50", IF(tbl_Customers[[#This Row],[account_length]] &lt;=100, "51-100", IF(tbl_Customers[[#This Row],[account_length]] &lt;= 150, "101-150", "151+")))</f>
        <v>151+</v>
      </c>
      <c r="Y2113" s="30" t="str">
        <f>IF(tbl_Customers[[#This Row],[total_intl_charge]] &lt;= 3, "Low Charges", "High Charges")</f>
        <v>Low Charges</v>
      </c>
    </row>
    <row r="2114" spans="1:25"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c r="V2114">
        <f>IF(tbl_Customers[[#This Row],[churn]] = "yes", 1, 0)</f>
        <v>0</v>
      </c>
      <c r="W2114" t="str">
        <f>IF(tbl_Customers[[#This Row],[number_customer_service_calls]] &lt;= 1, "0-1 Calls", IF(tbl_Customers[[#This Row],[number_customer_service_calls]] &lt;= 3, "2-3 Calls", IF(tbl_Customers[[#This Row],[number_customer_service_calls]] &lt;=5, "4-5 Calls", "6+ Calls")))</f>
        <v>2-3 Calls</v>
      </c>
      <c r="X2114" t="str">
        <f>IF(tbl_Customers[[#This Row],[account_length]] &lt;= 50, "0-50", IF(tbl_Customers[[#This Row],[account_length]] &lt;=100, "51-100", IF(tbl_Customers[[#This Row],[account_length]] &lt;= 150, "101-150", "151+")))</f>
        <v>51-100</v>
      </c>
      <c r="Y2114" s="30" t="str">
        <f>IF(tbl_Customers[[#This Row],[total_intl_charge]] &lt;= 3, "Low Charges", "High Charges")</f>
        <v>High Charges</v>
      </c>
    </row>
    <row r="2115" spans="1:25"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c r="V2115">
        <f>IF(tbl_Customers[[#This Row],[churn]] = "yes", 1, 0)</f>
        <v>0</v>
      </c>
      <c r="W2115" t="str">
        <f>IF(tbl_Customers[[#This Row],[number_customer_service_calls]] &lt;= 1, "0-1 Calls", IF(tbl_Customers[[#This Row],[number_customer_service_calls]] &lt;= 3, "2-3 Calls", IF(tbl_Customers[[#This Row],[number_customer_service_calls]] &lt;=5, "4-5 Calls", "6+ Calls")))</f>
        <v>0-1 Calls</v>
      </c>
      <c r="X2115" t="str">
        <f>IF(tbl_Customers[[#This Row],[account_length]] &lt;= 50, "0-50", IF(tbl_Customers[[#This Row],[account_length]] &lt;=100, "51-100", IF(tbl_Customers[[#This Row],[account_length]] &lt;= 150, "101-150", "151+")))</f>
        <v>101-150</v>
      </c>
      <c r="Y2115" s="30" t="str">
        <f>IF(tbl_Customers[[#This Row],[total_intl_charge]] &lt;= 3, "Low Charges", "High Charges")</f>
        <v>High Charges</v>
      </c>
    </row>
    <row r="2116" spans="1:25"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c r="V2116">
        <f>IF(tbl_Customers[[#This Row],[churn]] = "yes", 1, 0)</f>
        <v>0</v>
      </c>
      <c r="W2116" t="str">
        <f>IF(tbl_Customers[[#This Row],[number_customer_service_calls]] &lt;= 1, "0-1 Calls", IF(tbl_Customers[[#This Row],[number_customer_service_calls]] &lt;= 3, "2-3 Calls", IF(tbl_Customers[[#This Row],[number_customer_service_calls]] &lt;=5, "4-5 Calls", "6+ Calls")))</f>
        <v>0-1 Calls</v>
      </c>
      <c r="X2116" t="str">
        <f>IF(tbl_Customers[[#This Row],[account_length]] &lt;= 50, "0-50", IF(tbl_Customers[[#This Row],[account_length]] &lt;=100, "51-100", IF(tbl_Customers[[#This Row],[account_length]] &lt;= 150, "101-150", "151+")))</f>
        <v>51-100</v>
      </c>
      <c r="Y2116" s="30" t="str">
        <f>IF(tbl_Customers[[#This Row],[total_intl_charge]] &lt;= 3, "Low Charges", "High Charges")</f>
        <v>High Charges</v>
      </c>
    </row>
    <row r="2117" spans="1:25"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c r="V2117">
        <f>IF(tbl_Customers[[#This Row],[churn]] = "yes", 1, 0)</f>
        <v>0</v>
      </c>
      <c r="W2117" t="str">
        <f>IF(tbl_Customers[[#This Row],[number_customer_service_calls]] &lt;= 1, "0-1 Calls", IF(tbl_Customers[[#This Row],[number_customer_service_calls]] &lt;= 3, "2-3 Calls", IF(tbl_Customers[[#This Row],[number_customer_service_calls]] &lt;=5, "4-5 Calls", "6+ Calls")))</f>
        <v>0-1 Calls</v>
      </c>
      <c r="X2117" t="str">
        <f>IF(tbl_Customers[[#This Row],[account_length]] &lt;= 50, "0-50", IF(tbl_Customers[[#This Row],[account_length]] &lt;=100, "51-100", IF(tbl_Customers[[#This Row],[account_length]] &lt;= 150, "101-150", "151+")))</f>
        <v>51-100</v>
      </c>
      <c r="Y2117" s="30" t="str">
        <f>IF(tbl_Customers[[#This Row],[total_intl_charge]] &lt;= 3, "Low Charges", "High Charges")</f>
        <v>Low Charges</v>
      </c>
    </row>
    <row r="2118" spans="1:25"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c r="V2118">
        <f>IF(tbl_Customers[[#This Row],[churn]] = "yes", 1, 0)</f>
        <v>0</v>
      </c>
      <c r="W2118" t="str">
        <f>IF(tbl_Customers[[#This Row],[number_customer_service_calls]] &lt;= 1, "0-1 Calls", IF(tbl_Customers[[#This Row],[number_customer_service_calls]] &lt;= 3, "2-3 Calls", IF(tbl_Customers[[#This Row],[number_customer_service_calls]] &lt;=5, "4-5 Calls", "6+ Calls")))</f>
        <v>0-1 Calls</v>
      </c>
      <c r="X2118" t="str">
        <f>IF(tbl_Customers[[#This Row],[account_length]] &lt;= 50, "0-50", IF(tbl_Customers[[#This Row],[account_length]] &lt;=100, "51-100", IF(tbl_Customers[[#This Row],[account_length]] &lt;= 150, "101-150", "151+")))</f>
        <v>51-100</v>
      </c>
      <c r="Y2118" s="30" t="str">
        <f>IF(tbl_Customers[[#This Row],[total_intl_charge]] &lt;= 3, "Low Charges", "High Charges")</f>
        <v>Low Charges</v>
      </c>
    </row>
    <row r="2119" spans="1:25"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c r="V2119">
        <f>IF(tbl_Customers[[#This Row],[churn]] = "yes", 1, 0)</f>
        <v>1</v>
      </c>
      <c r="W2119" t="str">
        <f>IF(tbl_Customers[[#This Row],[number_customer_service_calls]] &lt;= 1, "0-1 Calls", IF(tbl_Customers[[#This Row],[number_customer_service_calls]] &lt;= 3, "2-3 Calls", IF(tbl_Customers[[#This Row],[number_customer_service_calls]] &lt;=5, "4-5 Calls", "6+ Calls")))</f>
        <v>4-5 Calls</v>
      </c>
      <c r="X2119" t="str">
        <f>IF(tbl_Customers[[#This Row],[account_length]] &lt;= 50, "0-50", IF(tbl_Customers[[#This Row],[account_length]] &lt;=100, "51-100", IF(tbl_Customers[[#This Row],[account_length]] &lt;= 150, "101-150", "151+")))</f>
        <v>101-150</v>
      </c>
      <c r="Y2119" s="30" t="str">
        <f>IF(tbl_Customers[[#This Row],[total_intl_charge]] &lt;= 3, "Low Charges", "High Charges")</f>
        <v>Low Charges</v>
      </c>
    </row>
    <row r="2120" spans="1:25"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c r="V2120">
        <f>IF(tbl_Customers[[#This Row],[churn]] = "yes", 1, 0)</f>
        <v>0</v>
      </c>
      <c r="W2120" t="str">
        <f>IF(tbl_Customers[[#This Row],[number_customer_service_calls]] &lt;= 1, "0-1 Calls", IF(tbl_Customers[[#This Row],[number_customer_service_calls]] &lt;= 3, "2-3 Calls", IF(tbl_Customers[[#This Row],[number_customer_service_calls]] &lt;=5, "4-5 Calls", "6+ Calls")))</f>
        <v>2-3 Calls</v>
      </c>
      <c r="X2120" t="str">
        <f>IF(tbl_Customers[[#This Row],[account_length]] &lt;= 50, "0-50", IF(tbl_Customers[[#This Row],[account_length]] &lt;=100, "51-100", IF(tbl_Customers[[#This Row],[account_length]] &lt;= 150, "101-150", "151+")))</f>
        <v>101-150</v>
      </c>
      <c r="Y2120" s="30" t="str">
        <f>IF(tbl_Customers[[#This Row],[total_intl_charge]] &lt;= 3, "Low Charges", "High Charges")</f>
        <v>Low Charges</v>
      </c>
    </row>
    <row r="2121" spans="1:25"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c r="V2121">
        <f>IF(tbl_Customers[[#This Row],[churn]] = "yes", 1, 0)</f>
        <v>0</v>
      </c>
      <c r="W2121" t="str">
        <f>IF(tbl_Customers[[#This Row],[number_customer_service_calls]] &lt;= 1, "0-1 Calls", IF(tbl_Customers[[#This Row],[number_customer_service_calls]] &lt;= 3, "2-3 Calls", IF(tbl_Customers[[#This Row],[number_customer_service_calls]] &lt;=5, "4-5 Calls", "6+ Calls")))</f>
        <v>0-1 Calls</v>
      </c>
      <c r="X2121" t="str">
        <f>IF(tbl_Customers[[#This Row],[account_length]] &lt;= 50, "0-50", IF(tbl_Customers[[#This Row],[account_length]] &lt;=100, "51-100", IF(tbl_Customers[[#This Row],[account_length]] &lt;= 150, "101-150", "151+")))</f>
        <v>51-100</v>
      </c>
      <c r="Y2121" s="30" t="str">
        <f>IF(tbl_Customers[[#This Row],[total_intl_charge]] &lt;= 3, "Low Charges", "High Charges")</f>
        <v>Low Charges</v>
      </c>
    </row>
    <row r="2122" spans="1:25"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c r="V2122">
        <f>IF(tbl_Customers[[#This Row],[churn]] = "yes", 1, 0)</f>
        <v>1</v>
      </c>
      <c r="W2122" t="str">
        <f>IF(tbl_Customers[[#This Row],[number_customer_service_calls]] &lt;= 1, "0-1 Calls", IF(tbl_Customers[[#This Row],[number_customer_service_calls]] &lt;= 3, "2-3 Calls", IF(tbl_Customers[[#This Row],[number_customer_service_calls]] &lt;=5, "4-5 Calls", "6+ Calls")))</f>
        <v>4-5 Calls</v>
      </c>
      <c r="X2122" t="str">
        <f>IF(tbl_Customers[[#This Row],[account_length]] &lt;= 50, "0-50", IF(tbl_Customers[[#This Row],[account_length]] &lt;=100, "51-100", IF(tbl_Customers[[#This Row],[account_length]] &lt;= 150, "101-150", "151+")))</f>
        <v>0-50</v>
      </c>
      <c r="Y2122" s="30" t="str">
        <f>IF(tbl_Customers[[#This Row],[total_intl_charge]] &lt;= 3, "Low Charges", "High Charges")</f>
        <v>High Charges</v>
      </c>
    </row>
    <row r="2123" spans="1:25"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c r="V2123">
        <f>IF(tbl_Customers[[#This Row],[churn]] = "yes", 1, 0)</f>
        <v>0</v>
      </c>
      <c r="W2123" t="str">
        <f>IF(tbl_Customers[[#This Row],[number_customer_service_calls]] &lt;= 1, "0-1 Calls", IF(tbl_Customers[[#This Row],[number_customer_service_calls]] &lt;= 3, "2-3 Calls", IF(tbl_Customers[[#This Row],[number_customer_service_calls]] &lt;=5, "4-5 Calls", "6+ Calls")))</f>
        <v>0-1 Calls</v>
      </c>
      <c r="X2123" t="str">
        <f>IF(tbl_Customers[[#This Row],[account_length]] &lt;= 50, "0-50", IF(tbl_Customers[[#This Row],[account_length]] &lt;=100, "51-100", IF(tbl_Customers[[#This Row],[account_length]] &lt;= 150, "101-150", "151+")))</f>
        <v>101-150</v>
      </c>
      <c r="Y2123" s="30" t="str">
        <f>IF(tbl_Customers[[#This Row],[total_intl_charge]] &lt;= 3, "Low Charges", "High Charges")</f>
        <v>Low Charges</v>
      </c>
    </row>
    <row r="2124" spans="1:25"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c r="V2124">
        <f>IF(tbl_Customers[[#This Row],[churn]] = "yes", 1, 0)</f>
        <v>0</v>
      </c>
      <c r="W2124" t="str">
        <f>IF(tbl_Customers[[#This Row],[number_customer_service_calls]] &lt;= 1, "0-1 Calls", IF(tbl_Customers[[#This Row],[number_customer_service_calls]] &lt;= 3, "2-3 Calls", IF(tbl_Customers[[#This Row],[number_customer_service_calls]] &lt;=5, "4-5 Calls", "6+ Calls")))</f>
        <v>0-1 Calls</v>
      </c>
      <c r="X2124" t="str">
        <f>IF(tbl_Customers[[#This Row],[account_length]] &lt;= 50, "0-50", IF(tbl_Customers[[#This Row],[account_length]] &lt;=100, "51-100", IF(tbl_Customers[[#This Row],[account_length]] &lt;= 150, "101-150", "151+")))</f>
        <v>101-150</v>
      </c>
      <c r="Y2124" s="30" t="str">
        <f>IF(tbl_Customers[[#This Row],[total_intl_charge]] &lt;= 3, "Low Charges", "High Charges")</f>
        <v>Low Charges</v>
      </c>
    </row>
    <row r="2125" spans="1:25"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c r="V2125">
        <f>IF(tbl_Customers[[#This Row],[churn]] = "yes", 1, 0)</f>
        <v>0</v>
      </c>
      <c r="W2125" t="str">
        <f>IF(tbl_Customers[[#This Row],[number_customer_service_calls]] &lt;= 1, "0-1 Calls", IF(tbl_Customers[[#This Row],[number_customer_service_calls]] &lt;= 3, "2-3 Calls", IF(tbl_Customers[[#This Row],[number_customer_service_calls]] &lt;=5, "4-5 Calls", "6+ Calls")))</f>
        <v>2-3 Calls</v>
      </c>
      <c r="X2125" t="str">
        <f>IF(tbl_Customers[[#This Row],[account_length]] &lt;= 50, "0-50", IF(tbl_Customers[[#This Row],[account_length]] &lt;=100, "51-100", IF(tbl_Customers[[#This Row],[account_length]] &lt;= 150, "101-150", "151+")))</f>
        <v>51-100</v>
      </c>
      <c r="Y2125" s="30" t="str">
        <f>IF(tbl_Customers[[#This Row],[total_intl_charge]] &lt;= 3, "Low Charges", "High Charges")</f>
        <v>Low Charges</v>
      </c>
    </row>
    <row r="2126" spans="1:25"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c r="V2126">
        <f>IF(tbl_Customers[[#This Row],[churn]] = "yes", 1, 0)</f>
        <v>0</v>
      </c>
      <c r="W2126" t="str">
        <f>IF(tbl_Customers[[#This Row],[number_customer_service_calls]] &lt;= 1, "0-1 Calls", IF(tbl_Customers[[#This Row],[number_customer_service_calls]] &lt;= 3, "2-3 Calls", IF(tbl_Customers[[#This Row],[number_customer_service_calls]] &lt;=5, "4-5 Calls", "6+ Calls")))</f>
        <v>0-1 Calls</v>
      </c>
      <c r="X2126" t="str">
        <f>IF(tbl_Customers[[#This Row],[account_length]] &lt;= 50, "0-50", IF(tbl_Customers[[#This Row],[account_length]] &lt;=100, "51-100", IF(tbl_Customers[[#This Row],[account_length]] &lt;= 150, "101-150", "151+")))</f>
        <v>51-100</v>
      </c>
      <c r="Y2126" s="30" t="str">
        <f>IF(tbl_Customers[[#This Row],[total_intl_charge]] &lt;= 3, "Low Charges", "High Charges")</f>
        <v>Low Charges</v>
      </c>
    </row>
    <row r="2127" spans="1:25"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c r="V2127">
        <f>IF(tbl_Customers[[#This Row],[churn]] = "yes", 1, 0)</f>
        <v>0</v>
      </c>
      <c r="W2127" t="str">
        <f>IF(tbl_Customers[[#This Row],[number_customer_service_calls]] &lt;= 1, "0-1 Calls", IF(tbl_Customers[[#This Row],[number_customer_service_calls]] &lt;= 3, "2-3 Calls", IF(tbl_Customers[[#This Row],[number_customer_service_calls]] &lt;=5, "4-5 Calls", "6+ Calls")))</f>
        <v>0-1 Calls</v>
      </c>
      <c r="X2127" t="str">
        <f>IF(tbl_Customers[[#This Row],[account_length]] &lt;= 50, "0-50", IF(tbl_Customers[[#This Row],[account_length]] &lt;=100, "51-100", IF(tbl_Customers[[#This Row],[account_length]] &lt;= 150, "101-150", "151+")))</f>
        <v>101-150</v>
      </c>
      <c r="Y2127" s="30" t="str">
        <f>IF(tbl_Customers[[#This Row],[total_intl_charge]] &lt;= 3, "Low Charges", "High Charges")</f>
        <v>High Charges</v>
      </c>
    </row>
    <row r="2128" spans="1:25"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c r="V2128">
        <f>IF(tbl_Customers[[#This Row],[churn]] = "yes", 1, 0)</f>
        <v>0</v>
      </c>
      <c r="W2128" t="str">
        <f>IF(tbl_Customers[[#This Row],[number_customer_service_calls]] &lt;= 1, "0-1 Calls", IF(tbl_Customers[[#This Row],[number_customer_service_calls]] &lt;= 3, "2-3 Calls", IF(tbl_Customers[[#This Row],[number_customer_service_calls]] &lt;=5, "4-5 Calls", "6+ Calls")))</f>
        <v>0-1 Calls</v>
      </c>
      <c r="X2128" t="str">
        <f>IF(tbl_Customers[[#This Row],[account_length]] &lt;= 50, "0-50", IF(tbl_Customers[[#This Row],[account_length]] &lt;=100, "51-100", IF(tbl_Customers[[#This Row],[account_length]] &lt;= 150, "101-150", "151+")))</f>
        <v>101-150</v>
      </c>
      <c r="Y2128" s="30" t="str">
        <f>IF(tbl_Customers[[#This Row],[total_intl_charge]] &lt;= 3, "Low Charges", "High Charges")</f>
        <v>Low Charges</v>
      </c>
    </row>
    <row r="2129" spans="1:25"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c r="V2129">
        <f>IF(tbl_Customers[[#This Row],[churn]] = "yes", 1, 0)</f>
        <v>0</v>
      </c>
      <c r="W2129" t="str">
        <f>IF(tbl_Customers[[#This Row],[number_customer_service_calls]] &lt;= 1, "0-1 Calls", IF(tbl_Customers[[#This Row],[number_customer_service_calls]] &lt;= 3, "2-3 Calls", IF(tbl_Customers[[#This Row],[number_customer_service_calls]] &lt;=5, "4-5 Calls", "6+ Calls")))</f>
        <v>0-1 Calls</v>
      </c>
      <c r="X2129" t="str">
        <f>IF(tbl_Customers[[#This Row],[account_length]] &lt;= 50, "0-50", IF(tbl_Customers[[#This Row],[account_length]] &lt;=100, "51-100", IF(tbl_Customers[[#This Row],[account_length]] &lt;= 150, "101-150", "151+")))</f>
        <v>101-150</v>
      </c>
      <c r="Y2129" s="30" t="str">
        <f>IF(tbl_Customers[[#This Row],[total_intl_charge]] &lt;= 3, "Low Charges", "High Charges")</f>
        <v>High Charges</v>
      </c>
    </row>
    <row r="2130" spans="1:25"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c r="V2130">
        <f>IF(tbl_Customers[[#This Row],[churn]] = "yes", 1, 0)</f>
        <v>0</v>
      </c>
      <c r="W2130" t="str">
        <f>IF(tbl_Customers[[#This Row],[number_customer_service_calls]] &lt;= 1, "0-1 Calls", IF(tbl_Customers[[#This Row],[number_customer_service_calls]] &lt;= 3, "2-3 Calls", IF(tbl_Customers[[#This Row],[number_customer_service_calls]] &lt;=5, "4-5 Calls", "6+ Calls")))</f>
        <v>2-3 Calls</v>
      </c>
      <c r="X2130" t="str">
        <f>IF(tbl_Customers[[#This Row],[account_length]] &lt;= 50, "0-50", IF(tbl_Customers[[#This Row],[account_length]] &lt;=100, "51-100", IF(tbl_Customers[[#This Row],[account_length]] &lt;= 150, "101-150", "151+")))</f>
        <v>151+</v>
      </c>
      <c r="Y2130" s="30" t="str">
        <f>IF(tbl_Customers[[#This Row],[total_intl_charge]] &lt;= 3, "Low Charges", "High Charges")</f>
        <v>Low Charges</v>
      </c>
    </row>
    <row r="2131" spans="1:25"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c r="V2131">
        <f>IF(tbl_Customers[[#This Row],[churn]] = "yes", 1, 0)</f>
        <v>0</v>
      </c>
      <c r="W2131" t="str">
        <f>IF(tbl_Customers[[#This Row],[number_customer_service_calls]] &lt;= 1, "0-1 Calls", IF(tbl_Customers[[#This Row],[number_customer_service_calls]] &lt;= 3, "2-3 Calls", IF(tbl_Customers[[#This Row],[number_customer_service_calls]] &lt;=5, "4-5 Calls", "6+ Calls")))</f>
        <v>0-1 Calls</v>
      </c>
      <c r="X2131" t="str">
        <f>IF(tbl_Customers[[#This Row],[account_length]] &lt;= 50, "0-50", IF(tbl_Customers[[#This Row],[account_length]] &lt;=100, "51-100", IF(tbl_Customers[[#This Row],[account_length]] &lt;= 150, "101-150", "151+")))</f>
        <v>101-150</v>
      </c>
      <c r="Y2131" s="30" t="str">
        <f>IF(tbl_Customers[[#This Row],[total_intl_charge]] &lt;= 3, "Low Charges", "High Charges")</f>
        <v>High Charges</v>
      </c>
    </row>
    <row r="2132" spans="1:25"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c r="V2132">
        <f>IF(tbl_Customers[[#This Row],[churn]] = "yes", 1, 0)</f>
        <v>0</v>
      </c>
      <c r="W2132" t="str">
        <f>IF(tbl_Customers[[#This Row],[number_customer_service_calls]] &lt;= 1, "0-1 Calls", IF(tbl_Customers[[#This Row],[number_customer_service_calls]] &lt;= 3, "2-3 Calls", IF(tbl_Customers[[#This Row],[number_customer_service_calls]] &lt;=5, "4-5 Calls", "6+ Calls")))</f>
        <v>0-1 Calls</v>
      </c>
      <c r="X2132" t="str">
        <f>IF(tbl_Customers[[#This Row],[account_length]] &lt;= 50, "0-50", IF(tbl_Customers[[#This Row],[account_length]] &lt;=100, "51-100", IF(tbl_Customers[[#This Row],[account_length]] &lt;= 150, "101-150", "151+")))</f>
        <v>0-50</v>
      </c>
      <c r="Y2132" s="30" t="str">
        <f>IF(tbl_Customers[[#This Row],[total_intl_charge]] &lt;= 3, "Low Charges", "High Charges")</f>
        <v>High Charges</v>
      </c>
    </row>
    <row r="2133" spans="1:25"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c r="V2133">
        <f>IF(tbl_Customers[[#This Row],[churn]] = "yes", 1, 0)</f>
        <v>0</v>
      </c>
      <c r="W2133" t="str">
        <f>IF(tbl_Customers[[#This Row],[number_customer_service_calls]] &lt;= 1, "0-1 Calls", IF(tbl_Customers[[#This Row],[number_customer_service_calls]] &lt;= 3, "2-3 Calls", IF(tbl_Customers[[#This Row],[number_customer_service_calls]] &lt;=5, "4-5 Calls", "6+ Calls")))</f>
        <v>2-3 Calls</v>
      </c>
      <c r="X2133" t="str">
        <f>IF(tbl_Customers[[#This Row],[account_length]] &lt;= 50, "0-50", IF(tbl_Customers[[#This Row],[account_length]] &lt;=100, "51-100", IF(tbl_Customers[[#This Row],[account_length]] &lt;= 150, "101-150", "151+")))</f>
        <v>101-150</v>
      </c>
      <c r="Y2133" s="30" t="str">
        <f>IF(tbl_Customers[[#This Row],[total_intl_charge]] &lt;= 3, "Low Charges", "High Charges")</f>
        <v>Low Charges</v>
      </c>
    </row>
    <row r="2134" spans="1:25"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c r="V2134">
        <f>IF(tbl_Customers[[#This Row],[churn]] = "yes", 1, 0)</f>
        <v>0</v>
      </c>
      <c r="W2134" t="str">
        <f>IF(tbl_Customers[[#This Row],[number_customer_service_calls]] &lt;= 1, "0-1 Calls", IF(tbl_Customers[[#This Row],[number_customer_service_calls]] &lt;= 3, "2-3 Calls", IF(tbl_Customers[[#This Row],[number_customer_service_calls]] &lt;=5, "4-5 Calls", "6+ Calls")))</f>
        <v>2-3 Calls</v>
      </c>
      <c r="X2134" t="str">
        <f>IF(tbl_Customers[[#This Row],[account_length]] &lt;= 50, "0-50", IF(tbl_Customers[[#This Row],[account_length]] &lt;=100, "51-100", IF(tbl_Customers[[#This Row],[account_length]] &lt;= 150, "101-150", "151+")))</f>
        <v>101-150</v>
      </c>
      <c r="Y2134" s="30" t="str">
        <f>IF(tbl_Customers[[#This Row],[total_intl_charge]] &lt;= 3, "Low Charges", "High Charges")</f>
        <v>Low Charges</v>
      </c>
    </row>
    <row r="2135" spans="1:25"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c r="V2135">
        <f>IF(tbl_Customers[[#This Row],[churn]] = "yes", 1, 0)</f>
        <v>0</v>
      </c>
      <c r="W2135" t="str">
        <f>IF(tbl_Customers[[#This Row],[number_customer_service_calls]] &lt;= 1, "0-1 Calls", IF(tbl_Customers[[#This Row],[number_customer_service_calls]] &lt;= 3, "2-3 Calls", IF(tbl_Customers[[#This Row],[number_customer_service_calls]] &lt;=5, "4-5 Calls", "6+ Calls")))</f>
        <v>2-3 Calls</v>
      </c>
      <c r="X2135" t="str">
        <f>IF(tbl_Customers[[#This Row],[account_length]] &lt;= 50, "0-50", IF(tbl_Customers[[#This Row],[account_length]] &lt;=100, "51-100", IF(tbl_Customers[[#This Row],[account_length]] &lt;= 150, "101-150", "151+")))</f>
        <v>101-150</v>
      </c>
      <c r="Y2135" s="30" t="str">
        <f>IF(tbl_Customers[[#This Row],[total_intl_charge]] &lt;= 3, "Low Charges", "High Charges")</f>
        <v>Low Charges</v>
      </c>
    </row>
    <row r="2136" spans="1:25"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c r="V2136">
        <f>IF(tbl_Customers[[#This Row],[churn]] = "yes", 1, 0)</f>
        <v>0</v>
      </c>
      <c r="W2136" t="str">
        <f>IF(tbl_Customers[[#This Row],[number_customer_service_calls]] &lt;= 1, "0-1 Calls", IF(tbl_Customers[[#This Row],[number_customer_service_calls]] &lt;= 3, "2-3 Calls", IF(tbl_Customers[[#This Row],[number_customer_service_calls]] &lt;=5, "4-5 Calls", "6+ Calls")))</f>
        <v>2-3 Calls</v>
      </c>
      <c r="X2136" t="str">
        <f>IF(tbl_Customers[[#This Row],[account_length]] &lt;= 50, "0-50", IF(tbl_Customers[[#This Row],[account_length]] &lt;=100, "51-100", IF(tbl_Customers[[#This Row],[account_length]] &lt;= 150, "101-150", "151+")))</f>
        <v>151+</v>
      </c>
      <c r="Y2136" s="30" t="str">
        <f>IF(tbl_Customers[[#This Row],[total_intl_charge]] &lt;= 3, "Low Charges", "High Charges")</f>
        <v>Low Charges</v>
      </c>
    </row>
    <row r="2137" spans="1:25"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c r="V2137">
        <f>IF(tbl_Customers[[#This Row],[churn]] = "yes", 1, 0)</f>
        <v>0</v>
      </c>
      <c r="W2137" t="str">
        <f>IF(tbl_Customers[[#This Row],[number_customer_service_calls]] &lt;= 1, "0-1 Calls", IF(tbl_Customers[[#This Row],[number_customer_service_calls]] &lt;= 3, "2-3 Calls", IF(tbl_Customers[[#This Row],[number_customer_service_calls]] &lt;=5, "4-5 Calls", "6+ Calls")))</f>
        <v>0-1 Calls</v>
      </c>
      <c r="X2137" t="str">
        <f>IF(tbl_Customers[[#This Row],[account_length]] &lt;= 50, "0-50", IF(tbl_Customers[[#This Row],[account_length]] &lt;=100, "51-100", IF(tbl_Customers[[#This Row],[account_length]] &lt;= 150, "101-150", "151+")))</f>
        <v>51-100</v>
      </c>
      <c r="Y2137" s="30" t="str">
        <f>IF(tbl_Customers[[#This Row],[total_intl_charge]] &lt;= 3, "Low Charges", "High Charges")</f>
        <v>Low Charges</v>
      </c>
    </row>
    <row r="2138" spans="1:25"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c r="V2138">
        <f>IF(tbl_Customers[[#This Row],[churn]] = "yes", 1, 0)</f>
        <v>0</v>
      </c>
      <c r="W2138" t="str">
        <f>IF(tbl_Customers[[#This Row],[number_customer_service_calls]] &lt;= 1, "0-1 Calls", IF(tbl_Customers[[#This Row],[number_customer_service_calls]] &lt;= 3, "2-3 Calls", IF(tbl_Customers[[#This Row],[number_customer_service_calls]] &lt;=5, "4-5 Calls", "6+ Calls")))</f>
        <v>2-3 Calls</v>
      </c>
      <c r="X2138" t="str">
        <f>IF(tbl_Customers[[#This Row],[account_length]] &lt;= 50, "0-50", IF(tbl_Customers[[#This Row],[account_length]] &lt;=100, "51-100", IF(tbl_Customers[[#This Row],[account_length]] &lt;= 150, "101-150", "151+")))</f>
        <v>51-100</v>
      </c>
      <c r="Y2138" s="30" t="str">
        <f>IF(tbl_Customers[[#This Row],[total_intl_charge]] &lt;= 3, "Low Charges", "High Charges")</f>
        <v>Low Charges</v>
      </c>
    </row>
    <row r="2139" spans="1:25"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c r="V2139">
        <f>IF(tbl_Customers[[#This Row],[churn]] = "yes", 1, 0)</f>
        <v>0</v>
      </c>
      <c r="W2139" t="str">
        <f>IF(tbl_Customers[[#This Row],[number_customer_service_calls]] &lt;= 1, "0-1 Calls", IF(tbl_Customers[[#This Row],[number_customer_service_calls]] &lt;= 3, "2-3 Calls", IF(tbl_Customers[[#This Row],[number_customer_service_calls]] &lt;=5, "4-5 Calls", "6+ Calls")))</f>
        <v>0-1 Calls</v>
      </c>
      <c r="X2139" t="str">
        <f>IF(tbl_Customers[[#This Row],[account_length]] &lt;= 50, "0-50", IF(tbl_Customers[[#This Row],[account_length]] &lt;=100, "51-100", IF(tbl_Customers[[#This Row],[account_length]] &lt;= 150, "101-150", "151+")))</f>
        <v>0-50</v>
      </c>
      <c r="Y2139" s="30" t="str">
        <f>IF(tbl_Customers[[#This Row],[total_intl_charge]] &lt;= 3, "Low Charges", "High Charges")</f>
        <v>Low Charges</v>
      </c>
    </row>
    <row r="2140" spans="1:25"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c r="V2140">
        <f>IF(tbl_Customers[[#This Row],[churn]] = "yes", 1, 0)</f>
        <v>1</v>
      </c>
      <c r="W2140" t="str">
        <f>IF(tbl_Customers[[#This Row],[number_customer_service_calls]] &lt;= 1, "0-1 Calls", IF(tbl_Customers[[#This Row],[number_customer_service_calls]] &lt;= 3, "2-3 Calls", IF(tbl_Customers[[#This Row],[number_customer_service_calls]] &lt;=5, "4-5 Calls", "6+ Calls")))</f>
        <v>4-5 Calls</v>
      </c>
      <c r="X2140" t="str">
        <f>IF(tbl_Customers[[#This Row],[account_length]] &lt;= 50, "0-50", IF(tbl_Customers[[#This Row],[account_length]] &lt;=100, "51-100", IF(tbl_Customers[[#This Row],[account_length]] &lt;= 150, "101-150", "151+")))</f>
        <v>101-150</v>
      </c>
      <c r="Y2140" s="30" t="str">
        <f>IF(tbl_Customers[[#This Row],[total_intl_charge]] &lt;= 3, "Low Charges", "High Charges")</f>
        <v>High Charges</v>
      </c>
    </row>
    <row r="2141" spans="1:25"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c r="V2141">
        <f>IF(tbl_Customers[[#This Row],[churn]] = "yes", 1, 0)</f>
        <v>0</v>
      </c>
      <c r="W2141" t="str">
        <f>IF(tbl_Customers[[#This Row],[number_customer_service_calls]] &lt;= 1, "0-1 Calls", IF(tbl_Customers[[#This Row],[number_customer_service_calls]] &lt;= 3, "2-3 Calls", IF(tbl_Customers[[#This Row],[number_customer_service_calls]] &lt;=5, "4-5 Calls", "6+ Calls")))</f>
        <v>2-3 Calls</v>
      </c>
      <c r="X2141" t="str">
        <f>IF(tbl_Customers[[#This Row],[account_length]] &lt;= 50, "0-50", IF(tbl_Customers[[#This Row],[account_length]] &lt;=100, "51-100", IF(tbl_Customers[[#This Row],[account_length]] &lt;= 150, "101-150", "151+")))</f>
        <v>101-150</v>
      </c>
      <c r="Y2141" s="30" t="str">
        <f>IF(tbl_Customers[[#This Row],[total_intl_charge]] &lt;= 3, "Low Charges", "High Charges")</f>
        <v>High Charges</v>
      </c>
    </row>
    <row r="2142" spans="1:25"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c r="V2142">
        <f>IF(tbl_Customers[[#This Row],[churn]] = "yes", 1, 0)</f>
        <v>0</v>
      </c>
      <c r="W2142" t="str">
        <f>IF(tbl_Customers[[#This Row],[number_customer_service_calls]] &lt;= 1, "0-1 Calls", IF(tbl_Customers[[#This Row],[number_customer_service_calls]] &lt;= 3, "2-3 Calls", IF(tbl_Customers[[#This Row],[number_customer_service_calls]] &lt;=5, "4-5 Calls", "6+ Calls")))</f>
        <v>0-1 Calls</v>
      </c>
      <c r="X2142" t="str">
        <f>IF(tbl_Customers[[#This Row],[account_length]] &lt;= 50, "0-50", IF(tbl_Customers[[#This Row],[account_length]] &lt;=100, "51-100", IF(tbl_Customers[[#This Row],[account_length]] &lt;= 150, "101-150", "151+")))</f>
        <v>151+</v>
      </c>
      <c r="Y2142" s="30" t="str">
        <f>IF(tbl_Customers[[#This Row],[total_intl_charge]] &lt;= 3, "Low Charges", "High Charges")</f>
        <v>High Charges</v>
      </c>
    </row>
    <row r="2143" spans="1:25"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c r="V2143">
        <f>IF(tbl_Customers[[#This Row],[churn]] = "yes", 1, 0)</f>
        <v>0</v>
      </c>
      <c r="W2143" t="str">
        <f>IF(tbl_Customers[[#This Row],[number_customer_service_calls]] &lt;= 1, "0-1 Calls", IF(tbl_Customers[[#This Row],[number_customer_service_calls]] &lt;= 3, "2-3 Calls", IF(tbl_Customers[[#This Row],[number_customer_service_calls]] &lt;=5, "4-5 Calls", "6+ Calls")))</f>
        <v>2-3 Calls</v>
      </c>
      <c r="X2143" t="str">
        <f>IF(tbl_Customers[[#This Row],[account_length]] &lt;= 50, "0-50", IF(tbl_Customers[[#This Row],[account_length]] &lt;=100, "51-100", IF(tbl_Customers[[#This Row],[account_length]] &lt;= 150, "101-150", "151+")))</f>
        <v>51-100</v>
      </c>
      <c r="Y2143" s="30" t="str">
        <f>IF(tbl_Customers[[#This Row],[total_intl_charge]] &lt;= 3, "Low Charges", "High Charges")</f>
        <v>Low Charges</v>
      </c>
    </row>
    <row r="2144" spans="1:25"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c r="V2144">
        <f>IF(tbl_Customers[[#This Row],[churn]] = "yes", 1, 0)</f>
        <v>0</v>
      </c>
      <c r="W2144" t="str">
        <f>IF(tbl_Customers[[#This Row],[number_customer_service_calls]] &lt;= 1, "0-1 Calls", IF(tbl_Customers[[#This Row],[number_customer_service_calls]] &lt;= 3, "2-3 Calls", IF(tbl_Customers[[#This Row],[number_customer_service_calls]] &lt;=5, "4-5 Calls", "6+ Calls")))</f>
        <v>2-3 Calls</v>
      </c>
      <c r="X2144" t="str">
        <f>IF(tbl_Customers[[#This Row],[account_length]] &lt;= 50, "0-50", IF(tbl_Customers[[#This Row],[account_length]] &lt;=100, "51-100", IF(tbl_Customers[[#This Row],[account_length]] &lt;= 150, "101-150", "151+")))</f>
        <v>0-50</v>
      </c>
      <c r="Y2144" s="30" t="str">
        <f>IF(tbl_Customers[[#This Row],[total_intl_charge]] &lt;= 3, "Low Charges", "High Charges")</f>
        <v>Low Charges</v>
      </c>
    </row>
    <row r="2145" spans="1:25"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c r="V2145">
        <f>IF(tbl_Customers[[#This Row],[churn]] = "yes", 1, 0)</f>
        <v>0</v>
      </c>
      <c r="W2145" t="str">
        <f>IF(tbl_Customers[[#This Row],[number_customer_service_calls]] &lt;= 1, "0-1 Calls", IF(tbl_Customers[[#This Row],[number_customer_service_calls]] &lt;= 3, "2-3 Calls", IF(tbl_Customers[[#This Row],[number_customer_service_calls]] &lt;=5, "4-5 Calls", "6+ Calls")))</f>
        <v>0-1 Calls</v>
      </c>
      <c r="X2145" t="str">
        <f>IF(tbl_Customers[[#This Row],[account_length]] &lt;= 50, "0-50", IF(tbl_Customers[[#This Row],[account_length]] &lt;=100, "51-100", IF(tbl_Customers[[#This Row],[account_length]] &lt;= 150, "101-150", "151+")))</f>
        <v>101-150</v>
      </c>
      <c r="Y2145" s="30" t="str">
        <f>IF(tbl_Customers[[#This Row],[total_intl_charge]] &lt;= 3, "Low Charges", "High Charges")</f>
        <v>Low Charges</v>
      </c>
    </row>
    <row r="2146" spans="1:25"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c r="V2146">
        <f>IF(tbl_Customers[[#This Row],[churn]] = "yes", 1, 0)</f>
        <v>0</v>
      </c>
      <c r="W2146" t="str">
        <f>IF(tbl_Customers[[#This Row],[number_customer_service_calls]] &lt;= 1, "0-1 Calls", IF(tbl_Customers[[#This Row],[number_customer_service_calls]] &lt;= 3, "2-3 Calls", IF(tbl_Customers[[#This Row],[number_customer_service_calls]] &lt;=5, "4-5 Calls", "6+ Calls")))</f>
        <v>0-1 Calls</v>
      </c>
      <c r="X2146" t="str">
        <f>IF(tbl_Customers[[#This Row],[account_length]] &lt;= 50, "0-50", IF(tbl_Customers[[#This Row],[account_length]] &lt;=100, "51-100", IF(tbl_Customers[[#This Row],[account_length]] &lt;= 150, "101-150", "151+")))</f>
        <v>101-150</v>
      </c>
      <c r="Y2146" s="30" t="str">
        <f>IF(tbl_Customers[[#This Row],[total_intl_charge]] &lt;= 3, "Low Charges", "High Charges")</f>
        <v>High Charges</v>
      </c>
    </row>
    <row r="2147" spans="1:25"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c r="V2147">
        <f>IF(tbl_Customers[[#This Row],[churn]] = "yes", 1, 0)</f>
        <v>0</v>
      </c>
      <c r="W2147" t="str">
        <f>IF(tbl_Customers[[#This Row],[number_customer_service_calls]] &lt;= 1, "0-1 Calls", IF(tbl_Customers[[#This Row],[number_customer_service_calls]] &lt;= 3, "2-3 Calls", IF(tbl_Customers[[#This Row],[number_customer_service_calls]] &lt;=5, "4-5 Calls", "6+ Calls")))</f>
        <v>2-3 Calls</v>
      </c>
      <c r="X2147" t="str">
        <f>IF(tbl_Customers[[#This Row],[account_length]] &lt;= 50, "0-50", IF(tbl_Customers[[#This Row],[account_length]] &lt;=100, "51-100", IF(tbl_Customers[[#This Row],[account_length]] &lt;= 150, "101-150", "151+")))</f>
        <v>101-150</v>
      </c>
      <c r="Y2147" s="30" t="str">
        <f>IF(tbl_Customers[[#This Row],[total_intl_charge]] &lt;= 3, "Low Charges", "High Charges")</f>
        <v>Low Charges</v>
      </c>
    </row>
    <row r="2148" spans="1:25"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c r="V2148">
        <f>IF(tbl_Customers[[#This Row],[churn]] = "yes", 1, 0)</f>
        <v>0</v>
      </c>
      <c r="W2148" t="str">
        <f>IF(tbl_Customers[[#This Row],[number_customer_service_calls]] &lt;= 1, "0-1 Calls", IF(tbl_Customers[[#This Row],[number_customer_service_calls]] &lt;= 3, "2-3 Calls", IF(tbl_Customers[[#This Row],[number_customer_service_calls]] &lt;=5, "4-5 Calls", "6+ Calls")))</f>
        <v>2-3 Calls</v>
      </c>
      <c r="X2148" t="str">
        <f>IF(tbl_Customers[[#This Row],[account_length]] &lt;= 50, "0-50", IF(tbl_Customers[[#This Row],[account_length]] &lt;=100, "51-100", IF(tbl_Customers[[#This Row],[account_length]] &lt;= 150, "101-150", "151+")))</f>
        <v>51-100</v>
      </c>
      <c r="Y2148" s="30" t="str">
        <f>IF(tbl_Customers[[#This Row],[total_intl_charge]] &lt;= 3, "Low Charges", "High Charges")</f>
        <v>Low Charges</v>
      </c>
    </row>
    <row r="2149" spans="1:25"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c r="V2149">
        <f>IF(tbl_Customers[[#This Row],[churn]] = "yes", 1, 0)</f>
        <v>0</v>
      </c>
      <c r="W2149" t="str">
        <f>IF(tbl_Customers[[#This Row],[number_customer_service_calls]] &lt;= 1, "0-1 Calls", IF(tbl_Customers[[#This Row],[number_customer_service_calls]] &lt;= 3, "2-3 Calls", IF(tbl_Customers[[#This Row],[number_customer_service_calls]] &lt;=5, "4-5 Calls", "6+ Calls")))</f>
        <v>0-1 Calls</v>
      </c>
      <c r="X2149" t="str">
        <f>IF(tbl_Customers[[#This Row],[account_length]] &lt;= 50, "0-50", IF(tbl_Customers[[#This Row],[account_length]] &lt;=100, "51-100", IF(tbl_Customers[[#This Row],[account_length]] &lt;= 150, "101-150", "151+")))</f>
        <v>101-150</v>
      </c>
      <c r="Y2149" s="30" t="str">
        <f>IF(tbl_Customers[[#This Row],[total_intl_charge]] &lt;= 3, "Low Charges", "High Charges")</f>
        <v>High Charges</v>
      </c>
    </row>
    <row r="2150" spans="1:25"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c r="V2150">
        <f>IF(tbl_Customers[[#This Row],[churn]] = "yes", 1, 0)</f>
        <v>0</v>
      </c>
      <c r="W2150" t="str">
        <f>IF(tbl_Customers[[#This Row],[number_customer_service_calls]] &lt;= 1, "0-1 Calls", IF(tbl_Customers[[#This Row],[number_customer_service_calls]] &lt;= 3, "2-3 Calls", IF(tbl_Customers[[#This Row],[number_customer_service_calls]] &lt;=5, "4-5 Calls", "6+ Calls")))</f>
        <v>0-1 Calls</v>
      </c>
      <c r="X2150" t="str">
        <f>IF(tbl_Customers[[#This Row],[account_length]] &lt;= 50, "0-50", IF(tbl_Customers[[#This Row],[account_length]] &lt;=100, "51-100", IF(tbl_Customers[[#This Row],[account_length]] &lt;= 150, "101-150", "151+")))</f>
        <v>51-100</v>
      </c>
      <c r="Y2150" s="30" t="str">
        <f>IF(tbl_Customers[[#This Row],[total_intl_charge]] &lt;= 3, "Low Charges", "High Charges")</f>
        <v>Low Charges</v>
      </c>
    </row>
    <row r="2151" spans="1:25"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c r="V2151">
        <f>IF(tbl_Customers[[#This Row],[churn]] = "yes", 1, 0)</f>
        <v>1</v>
      </c>
      <c r="W2151" t="str">
        <f>IF(tbl_Customers[[#This Row],[number_customer_service_calls]] &lt;= 1, "0-1 Calls", IF(tbl_Customers[[#This Row],[number_customer_service_calls]] &lt;= 3, "2-3 Calls", IF(tbl_Customers[[#This Row],[number_customer_service_calls]] &lt;=5, "4-5 Calls", "6+ Calls")))</f>
        <v>0-1 Calls</v>
      </c>
      <c r="X2151" t="str">
        <f>IF(tbl_Customers[[#This Row],[account_length]] &lt;= 50, "0-50", IF(tbl_Customers[[#This Row],[account_length]] &lt;=100, "51-100", IF(tbl_Customers[[#This Row],[account_length]] &lt;= 150, "101-150", "151+")))</f>
        <v>51-100</v>
      </c>
      <c r="Y2151" s="30" t="str">
        <f>IF(tbl_Customers[[#This Row],[total_intl_charge]] &lt;= 3, "Low Charges", "High Charges")</f>
        <v>Low Charges</v>
      </c>
    </row>
    <row r="2152" spans="1:25"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c r="V2152">
        <f>IF(tbl_Customers[[#This Row],[churn]] = "yes", 1, 0)</f>
        <v>0</v>
      </c>
      <c r="W2152" t="str">
        <f>IF(tbl_Customers[[#This Row],[number_customer_service_calls]] &lt;= 1, "0-1 Calls", IF(tbl_Customers[[#This Row],[number_customer_service_calls]] &lt;= 3, "2-3 Calls", IF(tbl_Customers[[#This Row],[number_customer_service_calls]] &lt;=5, "4-5 Calls", "6+ Calls")))</f>
        <v>2-3 Calls</v>
      </c>
      <c r="X2152" t="str">
        <f>IF(tbl_Customers[[#This Row],[account_length]] &lt;= 50, "0-50", IF(tbl_Customers[[#This Row],[account_length]] &lt;=100, "51-100", IF(tbl_Customers[[#This Row],[account_length]] &lt;= 150, "101-150", "151+")))</f>
        <v>151+</v>
      </c>
      <c r="Y2152" s="30" t="str">
        <f>IF(tbl_Customers[[#This Row],[total_intl_charge]] &lt;= 3, "Low Charges", "High Charges")</f>
        <v>High Charges</v>
      </c>
    </row>
    <row r="2153" spans="1:25"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c r="V2153">
        <f>IF(tbl_Customers[[#This Row],[churn]] = "yes", 1, 0)</f>
        <v>0</v>
      </c>
      <c r="W2153" t="str">
        <f>IF(tbl_Customers[[#This Row],[number_customer_service_calls]] &lt;= 1, "0-1 Calls", IF(tbl_Customers[[#This Row],[number_customer_service_calls]] &lt;= 3, "2-3 Calls", IF(tbl_Customers[[#This Row],[number_customer_service_calls]] &lt;=5, "4-5 Calls", "6+ Calls")))</f>
        <v>2-3 Calls</v>
      </c>
      <c r="X2153" t="str">
        <f>IF(tbl_Customers[[#This Row],[account_length]] &lt;= 50, "0-50", IF(tbl_Customers[[#This Row],[account_length]] &lt;=100, "51-100", IF(tbl_Customers[[#This Row],[account_length]] &lt;= 150, "101-150", "151+")))</f>
        <v>101-150</v>
      </c>
      <c r="Y2153" s="30" t="str">
        <f>IF(tbl_Customers[[#This Row],[total_intl_charge]] &lt;= 3, "Low Charges", "High Charges")</f>
        <v>Low Charges</v>
      </c>
    </row>
    <row r="2154" spans="1:25"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c r="V2154">
        <f>IF(tbl_Customers[[#This Row],[churn]] = "yes", 1, 0)</f>
        <v>0</v>
      </c>
      <c r="W2154" t="str">
        <f>IF(tbl_Customers[[#This Row],[number_customer_service_calls]] &lt;= 1, "0-1 Calls", IF(tbl_Customers[[#This Row],[number_customer_service_calls]] &lt;= 3, "2-3 Calls", IF(tbl_Customers[[#This Row],[number_customer_service_calls]] &lt;=5, "4-5 Calls", "6+ Calls")))</f>
        <v>2-3 Calls</v>
      </c>
      <c r="X2154" t="str">
        <f>IF(tbl_Customers[[#This Row],[account_length]] &lt;= 50, "0-50", IF(tbl_Customers[[#This Row],[account_length]] &lt;=100, "51-100", IF(tbl_Customers[[#This Row],[account_length]] &lt;= 150, "101-150", "151+")))</f>
        <v>151+</v>
      </c>
      <c r="Y2154" s="30" t="str">
        <f>IF(tbl_Customers[[#This Row],[total_intl_charge]] &lt;= 3, "Low Charges", "High Charges")</f>
        <v>Low Charges</v>
      </c>
    </row>
    <row r="2155" spans="1:25"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c r="V2155">
        <f>IF(tbl_Customers[[#This Row],[churn]] = "yes", 1, 0)</f>
        <v>1</v>
      </c>
      <c r="W2155" t="str">
        <f>IF(tbl_Customers[[#This Row],[number_customer_service_calls]] &lt;= 1, "0-1 Calls", IF(tbl_Customers[[#This Row],[number_customer_service_calls]] &lt;= 3, "2-3 Calls", IF(tbl_Customers[[#This Row],[number_customer_service_calls]] &lt;=5, "4-5 Calls", "6+ Calls")))</f>
        <v>2-3 Calls</v>
      </c>
      <c r="X2155" t="str">
        <f>IF(tbl_Customers[[#This Row],[account_length]] &lt;= 50, "0-50", IF(tbl_Customers[[#This Row],[account_length]] &lt;=100, "51-100", IF(tbl_Customers[[#This Row],[account_length]] &lt;= 150, "101-150", "151+")))</f>
        <v>51-100</v>
      </c>
      <c r="Y2155" s="30" t="str">
        <f>IF(tbl_Customers[[#This Row],[total_intl_charge]] &lt;= 3, "Low Charges", "High Charges")</f>
        <v>High Charges</v>
      </c>
    </row>
    <row r="2156" spans="1:25"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c r="V2156">
        <f>IF(tbl_Customers[[#This Row],[churn]] = "yes", 1, 0)</f>
        <v>0</v>
      </c>
      <c r="W2156" t="str">
        <f>IF(tbl_Customers[[#This Row],[number_customer_service_calls]] &lt;= 1, "0-1 Calls", IF(tbl_Customers[[#This Row],[number_customer_service_calls]] &lt;= 3, "2-3 Calls", IF(tbl_Customers[[#This Row],[number_customer_service_calls]] &lt;=5, "4-5 Calls", "6+ Calls")))</f>
        <v>0-1 Calls</v>
      </c>
      <c r="X2156" t="str">
        <f>IF(tbl_Customers[[#This Row],[account_length]] &lt;= 50, "0-50", IF(tbl_Customers[[#This Row],[account_length]] &lt;=100, "51-100", IF(tbl_Customers[[#This Row],[account_length]] &lt;= 150, "101-150", "151+")))</f>
        <v>51-100</v>
      </c>
      <c r="Y2156" s="30" t="str">
        <f>IF(tbl_Customers[[#This Row],[total_intl_charge]] &lt;= 3, "Low Charges", "High Charges")</f>
        <v>High Charges</v>
      </c>
    </row>
    <row r="2157" spans="1:25"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c r="V2157">
        <f>IF(tbl_Customers[[#This Row],[churn]] = "yes", 1, 0)</f>
        <v>1</v>
      </c>
      <c r="W2157" t="str">
        <f>IF(tbl_Customers[[#This Row],[number_customer_service_calls]] &lt;= 1, "0-1 Calls", IF(tbl_Customers[[#This Row],[number_customer_service_calls]] &lt;= 3, "2-3 Calls", IF(tbl_Customers[[#This Row],[number_customer_service_calls]] &lt;=5, "4-5 Calls", "6+ Calls")))</f>
        <v>2-3 Calls</v>
      </c>
      <c r="X2157" t="str">
        <f>IF(tbl_Customers[[#This Row],[account_length]] &lt;= 50, "0-50", IF(tbl_Customers[[#This Row],[account_length]] &lt;=100, "51-100", IF(tbl_Customers[[#This Row],[account_length]] &lt;= 150, "101-150", "151+")))</f>
        <v>101-150</v>
      </c>
      <c r="Y2157" s="30" t="str">
        <f>IF(tbl_Customers[[#This Row],[total_intl_charge]] &lt;= 3, "Low Charges", "High Charges")</f>
        <v>Low Charges</v>
      </c>
    </row>
    <row r="2158" spans="1:25"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c r="V2158">
        <f>IF(tbl_Customers[[#This Row],[churn]] = "yes", 1, 0)</f>
        <v>1</v>
      </c>
      <c r="W2158" t="str">
        <f>IF(tbl_Customers[[#This Row],[number_customer_service_calls]] &lt;= 1, "0-1 Calls", IF(tbl_Customers[[#This Row],[number_customer_service_calls]] &lt;= 3, "2-3 Calls", IF(tbl_Customers[[#This Row],[number_customer_service_calls]] &lt;=5, "4-5 Calls", "6+ Calls")))</f>
        <v>0-1 Calls</v>
      </c>
      <c r="X2158" t="str">
        <f>IF(tbl_Customers[[#This Row],[account_length]] &lt;= 50, "0-50", IF(tbl_Customers[[#This Row],[account_length]] &lt;=100, "51-100", IF(tbl_Customers[[#This Row],[account_length]] &lt;= 150, "101-150", "151+")))</f>
        <v>101-150</v>
      </c>
      <c r="Y2158" s="30" t="str">
        <f>IF(tbl_Customers[[#This Row],[total_intl_charge]] &lt;= 3, "Low Charges", "High Charges")</f>
        <v>Low Charges</v>
      </c>
    </row>
    <row r="2159" spans="1:25"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c r="V2159">
        <f>IF(tbl_Customers[[#This Row],[churn]] = "yes", 1, 0)</f>
        <v>0</v>
      </c>
      <c r="W2159" t="str">
        <f>IF(tbl_Customers[[#This Row],[number_customer_service_calls]] &lt;= 1, "0-1 Calls", IF(tbl_Customers[[#This Row],[number_customer_service_calls]] &lt;= 3, "2-3 Calls", IF(tbl_Customers[[#This Row],[number_customer_service_calls]] &lt;=5, "4-5 Calls", "6+ Calls")))</f>
        <v>2-3 Calls</v>
      </c>
      <c r="X2159" t="str">
        <f>IF(tbl_Customers[[#This Row],[account_length]] &lt;= 50, "0-50", IF(tbl_Customers[[#This Row],[account_length]] &lt;=100, "51-100", IF(tbl_Customers[[#This Row],[account_length]] &lt;= 150, "101-150", "151+")))</f>
        <v>101-150</v>
      </c>
      <c r="Y2159" s="30" t="str">
        <f>IF(tbl_Customers[[#This Row],[total_intl_charge]] &lt;= 3, "Low Charges", "High Charges")</f>
        <v>Low Charges</v>
      </c>
    </row>
    <row r="2160" spans="1:25"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c r="V2160">
        <f>IF(tbl_Customers[[#This Row],[churn]] = "yes", 1, 0)</f>
        <v>0</v>
      </c>
      <c r="W2160" t="str">
        <f>IF(tbl_Customers[[#This Row],[number_customer_service_calls]] &lt;= 1, "0-1 Calls", IF(tbl_Customers[[#This Row],[number_customer_service_calls]] &lt;= 3, "2-3 Calls", IF(tbl_Customers[[#This Row],[number_customer_service_calls]] &lt;=5, "4-5 Calls", "6+ Calls")))</f>
        <v>0-1 Calls</v>
      </c>
      <c r="X2160" t="str">
        <f>IF(tbl_Customers[[#This Row],[account_length]] &lt;= 50, "0-50", IF(tbl_Customers[[#This Row],[account_length]] &lt;=100, "51-100", IF(tbl_Customers[[#This Row],[account_length]] &lt;= 150, "101-150", "151+")))</f>
        <v>0-50</v>
      </c>
      <c r="Y2160" s="30" t="str">
        <f>IF(tbl_Customers[[#This Row],[total_intl_charge]] &lt;= 3, "Low Charges", "High Charges")</f>
        <v>High Charges</v>
      </c>
    </row>
    <row r="2161" spans="1:25"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c r="V2161">
        <f>IF(tbl_Customers[[#This Row],[churn]] = "yes", 1, 0)</f>
        <v>1</v>
      </c>
      <c r="W2161" t="str">
        <f>IF(tbl_Customers[[#This Row],[number_customer_service_calls]] &lt;= 1, "0-1 Calls", IF(tbl_Customers[[#This Row],[number_customer_service_calls]] &lt;= 3, "2-3 Calls", IF(tbl_Customers[[#This Row],[number_customer_service_calls]] &lt;=5, "4-5 Calls", "6+ Calls")))</f>
        <v>2-3 Calls</v>
      </c>
      <c r="X2161" t="str">
        <f>IF(tbl_Customers[[#This Row],[account_length]] &lt;= 50, "0-50", IF(tbl_Customers[[#This Row],[account_length]] &lt;=100, "51-100", IF(tbl_Customers[[#This Row],[account_length]] &lt;= 150, "101-150", "151+")))</f>
        <v>101-150</v>
      </c>
      <c r="Y2161" s="30" t="str">
        <f>IF(tbl_Customers[[#This Row],[total_intl_charge]] &lt;= 3, "Low Charges", "High Charges")</f>
        <v>Low Charges</v>
      </c>
    </row>
    <row r="2162" spans="1:25"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c r="V2162">
        <f>IF(tbl_Customers[[#This Row],[churn]] = "yes", 1, 0)</f>
        <v>0</v>
      </c>
      <c r="W2162" t="str">
        <f>IF(tbl_Customers[[#This Row],[number_customer_service_calls]] &lt;= 1, "0-1 Calls", IF(tbl_Customers[[#This Row],[number_customer_service_calls]] &lt;= 3, "2-3 Calls", IF(tbl_Customers[[#This Row],[number_customer_service_calls]] &lt;=5, "4-5 Calls", "6+ Calls")))</f>
        <v>0-1 Calls</v>
      </c>
      <c r="X2162" t="str">
        <f>IF(tbl_Customers[[#This Row],[account_length]] &lt;= 50, "0-50", IF(tbl_Customers[[#This Row],[account_length]] &lt;=100, "51-100", IF(tbl_Customers[[#This Row],[account_length]] &lt;= 150, "101-150", "151+")))</f>
        <v>51-100</v>
      </c>
      <c r="Y2162" s="30" t="str">
        <f>IF(tbl_Customers[[#This Row],[total_intl_charge]] &lt;= 3, "Low Charges", "High Charges")</f>
        <v>High Charges</v>
      </c>
    </row>
    <row r="2163" spans="1:25"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c r="V2163">
        <f>IF(tbl_Customers[[#This Row],[churn]] = "yes", 1, 0)</f>
        <v>0</v>
      </c>
      <c r="W2163" t="str">
        <f>IF(tbl_Customers[[#This Row],[number_customer_service_calls]] &lt;= 1, "0-1 Calls", IF(tbl_Customers[[#This Row],[number_customer_service_calls]] &lt;= 3, "2-3 Calls", IF(tbl_Customers[[#This Row],[number_customer_service_calls]] &lt;=5, "4-5 Calls", "6+ Calls")))</f>
        <v>2-3 Calls</v>
      </c>
      <c r="X2163" t="str">
        <f>IF(tbl_Customers[[#This Row],[account_length]] &lt;= 50, "0-50", IF(tbl_Customers[[#This Row],[account_length]] &lt;=100, "51-100", IF(tbl_Customers[[#This Row],[account_length]] &lt;= 150, "101-150", "151+")))</f>
        <v>51-100</v>
      </c>
      <c r="Y2163" s="30" t="str">
        <f>IF(tbl_Customers[[#This Row],[total_intl_charge]] &lt;= 3, "Low Charges", "High Charges")</f>
        <v>High Charges</v>
      </c>
    </row>
    <row r="2164" spans="1:25"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c r="V2164">
        <f>IF(tbl_Customers[[#This Row],[churn]] = "yes", 1, 0)</f>
        <v>1</v>
      </c>
      <c r="W2164" t="str">
        <f>IF(tbl_Customers[[#This Row],[number_customer_service_calls]] &lt;= 1, "0-1 Calls", IF(tbl_Customers[[#This Row],[number_customer_service_calls]] &lt;= 3, "2-3 Calls", IF(tbl_Customers[[#This Row],[number_customer_service_calls]] &lt;=5, "4-5 Calls", "6+ Calls")))</f>
        <v>0-1 Calls</v>
      </c>
      <c r="X2164" t="str">
        <f>IF(tbl_Customers[[#This Row],[account_length]] &lt;= 50, "0-50", IF(tbl_Customers[[#This Row],[account_length]] &lt;=100, "51-100", IF(tbl_Customers[[#This Row],[account_length]] &lt;= 150, "101-150", "151+")))</f>
        <v>0-50</v>
      </c>
      <c r="Y2164" s="30" t="str">
        <f>IF(tbl_Customers[[#This Row],[total_intl_charge]] &lt;= 3, "Low Charges", "High Charges")</f>
        <v>Low Charges</v>
      </c>
    </row>
    <row r="2165" spans="1:25"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c r="V2165">
        <f>IF(tbl_Customers[[#This Row],[churn]] = "yes", 1, 0)</f>
        <v>0</v>
      </c>
      <c r="W2165" t="str">
        <f>IF(tbl_Customers[[#This Row],[number_customer_service_calls]] &lt;= 1, "0-1 Calls", IF(tbl_Customers[[#This Row],[number_customer_service_calls]] &lt;= 3, "2-3 Calls", IF(tbl_Customers[[#This Row],[number_customer_service_calls]] &lt;=5, "4-5 Calls", "6+ Calls")))</f>
        <v>0-1 Calls</v>
      </c>
      <c r="X2165" t="str">
        <f>IF(tbl_Customers[[#This Row],[account_length]] &lt;= 50, "0-50", IF(tbl_Customers[[#This Row],[account_length]] &lt;=100, "51-100", IF(tbl_Customers[[#This Row],[account_length]] &lt;= 150, "101-150", "151+")))</f>
        <v>101-150</v>
      </c>
      <c r="Y2165" s="30" t="str">
        <f>IF(tbl_Customers[[#This Row],[total_intl_charge]] &lt;= 3, "Low Charges", "High Charges")</f>
        <v>Low Charges</v>
      </c>
    </row>
    <row r="2166" spans="1:25"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c r="V2166">
        <f>IF(tbl_Customers[[#This Row],[churn]] = "yes", 1, 0)</f>
        <v>0</v>
      </c>
      <c r="W2166" t="str">
        <f>IF(tbl_Customers[[#This Row],[number_customer_service_calls]] &lt;= 1, "0-1 Calls", IF(tbl_Customers[[#This Row],[number_customer_service_calls]] &lt;= 3, "2-3 Calls", IF(tbl_Customers[[#This Row],[number_customer_service_calls]] &lt;=5, "4-5 Calls", "6+ Calls")))</f>
        <v>2-3 Calls</v>
      </c>
      <c r="X2166" t="str">
        <f>IF(tbl_Customers[[#This Row],[account_length]] &lt;= 50, "0-50", IF(tbl_Customers[[#This Row],[account_length]] &lt;=100, "51-100", IF(tbl_Customers[[#This Row],[account_length]] &lt;= 150, "101-150", "151+")))</f>
        <v>151+</v>
      </c>
      <c r="Y2166" s="30" t="str">
        <f>IF(tbl_Customers[[#This Row],[total_intl_charge]] &lt;= 3, "Low Charges", "High Charges")</f>
        <v>High Charges</v>
      </c>
    </row>
    <row r="2167" spans="1:25"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c r="V2167">
        <f>IF(tbl_Customers[[#This Row],[churn]] = "yes", 1, 0)</f>
        <v>0</v>
      </c>
      <c r="W2167" t="str">
        <f>IF(tbl_Customers[[#This Row],[number_customer_service_calls]] &lt;= 1, "0-1 Calls", IF(tbl_Customers[[#This Row],[number_customer_service_calls]] &lt;= 3, "2-3 Calls", IF(tbl_Customers[[#This Row],[number_customer_service_calls]] &lt;=5, "4-5 Calls", "6+ Calls")))</f>
        <v>0-1 Calls</v>
      </c>
      <c r="X2167" t="str">
        <f>IF(tbl_Customers[[#This Row],[account_length]] &lt;= 50, "0-50", IF(tbl_Customers[[#This Row],[account_length]] &lt;=100, "51-100", IF(tbl_Customers[[#This Row],[account_length]] &lt;= 150, "101-150", "151+")))</f>
        <v>101-150</v>
      </c>
      <c r="Y2167" s="30" t="str">
        <f>IF(tbl_Customers[[#This Row],[total_intl_charge]] &lt;= 3, "Low Charges", "High Charges")</f>
        <v>Low Charges</v>
      </c>
    </row>
    <row r="2168" spans="1:25"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c r="V2168">
        <f>IF(tbl_Customers[[#This Row],[churn]] = "yes", 1, 0)</f>
        <v>0</v>
      </c>
      <c r="W2168" t="str">
        <f>IF(tbl_Customers[[#This Row],[number_customer_service_calls]] &lt;= 1, "0-1 Calls", IF(tbl_Customers[[#This Row],[number_customer_service_calls]] &lt;= 3, "2-3 Calls", IF(tbl_Customers[[#This Row],[number_customer_service_calls]] &lt;=5, "4-5 Calls", "6+ Calls")))</f>
        <v>2-3 Calls</v>
      </c>
      <c r="X2168" t="str">
        <f>IF(tbl_Customers[[#This Row],[account_length]] &lt;= 50, "0-50", IF(tbl_Customers[[#This Row],[account_length]] &lt;=100, "51-100", IF(tbl_Customers[[#This Row],[account_length]] &lt;= 150, "101-150", "151+")))</f>
        <v>51-100</v>
      </c>
      <c r="Y2168" s="30" t="str">
        <f>IF(tbl_Customers[[#This Row],[total_intl_charge]] &lt;= 3, "Low Charges", "High Charges")</f>
        <v>High Charges</v>
      </c>
    </row>
    <row r="2169" spans="1:25"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c r="V2169">
        <f>IF(tbl_Customers[[#This Row],[churn]] = "yes", 1, 0)</f>
        <v>0</v>
      </c>
      <c r="W2169" t="str">
        <f>IF(tbl_Customers[[#This Row],[number_customer_service_calls]] &lt;= 1, "0-1 Calls", IF(tbl_Customers[[#This Row],[number_customer_service_calls]] &lt;= 3, "2-3 Calls", IF(tbl_Customers[[#This Row],[number_customer_service_calls]] &lt;=5, "4-5 Calls", "6+ Calls")))</f>
        <v>2-3 Calls</v>
      </c>
      <c r="X2169" t="str">
        <f>IF(tbl_Customers[[#This Row],[account_length]] &lt;= 50, "0-50", IF(tbl_Customers[[#This Row],[account_length]] &lt;=100, "51-100", IF(tbl_Customers[[#This Row],[account_length]] &lt;= 150, "101-150", "151+")))</f>
        <v>51-100</v>
      </c>
      <c r="Y2169" s="30" t="str">
        <f>IF(tbl_Customers[[#This Row],[total_intl_charge]] &lt;= 3, "Low Charges", "High Charges")</f>
        <v>High Charges</v>
      </c>
    </row>
    <row r="2170" spans="1:25"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c r="V2170">
        <f>IF(tbl_Customers[[#This Row],[churn]] = "yes", 1, 0)</f>
        <v>0</v>
      </c>
      <c r="W2170" t="str">
        <f>IF(tbl_Customers[[#This Row],[number_customer_service_calls]] &lt;= 1, "0-1 Calls", IF(tbl_Customers[[#This Row],[number_customer_service_calls]] &lt;= 3, "2-3 Calls", IF(tbl_Customers[[#This Row],[number_customer_service_calls]] &lt;=5, "4-5 Calls", "6+ Calls")))</f>
        <v>0-1 Calls</v>
      </c>
      <c r="X2170" t="str">
        <f>IF(tbl_Customers[[#This Row],[account_length]] &lt;= 50, "0-50", IF(tbl_Customers[[#This Row],[account_length]] &lt;=100, "51-100", IF(tbl_Customers[[#This Row],[account_length]] &lt;= 150, "101-150", "151+")))</f>
        <v>101-150</v>
      </c>
      <c r="Y2170" s="30" t="str">
        <f>IF(tbl_Customers[[#This Row],[total_intl_charge]] &lt;= 3, "Low Charges", "High Charges")</f>
        <v>High Charges</v>
      </c>
    </row>
    <row r="2171" spans="1:25"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c r="V2171">
        <f>IF(tbl_Customers[[#This Row],[churn]] = "yes", 1, 0)</f>
        <v>0</v>
      </c>
      <c r="W2171" t="str">
        <f>IF(tbl_Customers[[#This Row],[number_customer_service_calls]] &lt;= 1, "0-1 Calls", IF(tbl_Customers[[#This Row],[number_customer_service_calls]] &lt;= 3, "2-3 Calls", IF(tbl_Customers[[#This Row],[number_customer_service_calls]] &lt;=5, "4-5 Calls", "6+ Calls")))</f>
        <v>0-1 Calls</v>
      </c>
      <c r="X2171" t="str">
        <f>IF(tbl_Customers[[#This Row],[account_length]] &lt;= 50, "0-50", IF(tbl_Customers[[#This Row],[account_length]] &lt;=100, "51-100", IF(tbl_Customers[[#This Row],[account_length]] &lt;= 150, "101-150", "151+")))</f>
        <v>51-100</v>
      </c>
      <c r="Y2171" s="30" t="str">
        <f>IF(tbl_Customers[[#This Row],[total_intl_charge]] &lt;= 3, "Low Charges", "High Charges")</f>
        <v>Low Charges</v>
      </c>
    </row>
    <row r="2172" spans="1:25"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c r="V2172">
        <f>IF(tbl_Customers[[#This Row],[churn]] = "yes", 1, 0)</f>
        <v>0</v>
      </c>
      <c r="W2172" t="str">
        <f>IF(tbl_Customers[[#This Row],[number_customer_service_calls]] &lt;= 1, "0-1 Calls", IF(tbl_Customers[[#This Row],[number_customer_service_calls]] &lt;= 3, "2-3 Calls", IF(tbl_Customers[[#This Row],[number_customer_service_calls]] &lt;=5, "4-5 Calls", "6+ Calls")))</f>
        <v>2-3 Calls</v>
      </c>
      <c r="X2172" t="str">
        <f>IF(tbl_Customers[[#This Row],[account_length]] &lt;= 50, "0-50", IF(tbl_Customers[[#This Row],[account_length]] &lt;=100, "51-100", IF(tbl_Customers[[#This Row],[account_length]] &lt;= 150, "101-150", "151+")))</f>
        <v>151+</v>
      </c>
      <c r="Y2172" s="30" t="str">
        <f>IF(tbl_Customers[[#This Row],[total_intl_charge]] &lt;= 3, "Low Charges", "High Charges")</f>
        <v>Low Charges</v>
      </c>
    </row>
    <row r="2173" spans="1:25"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c r="V2173">
        <f>IF(tbl_Customers[[#This Row],[churn]] = "yes", 1, 0)</f>
        <v>0</v>
      </c>
      <c r="W2173" t="str">
        <f>IF(tbl_Customers[[#This Row],[number_customer_service_calls]] &lt;= 1, "0-1 Calls", IF(tbl_Customers[[#This Row],[number_customer_service_calls]] &lt;= 3, "2-3 Calls", IF(tbl_Customers[[#This Row],[number_customer_service_calls]] &lt;=5, "4-5 Calls", "6+ Calls")))</f>
        <v>0-1 Calls</v>
      </c>
      <c r="X2173" t="str">
        <f>IF(tbl_Customers[[#This Row],[account_length]] &lt;= 50, "0-50", IF(tbl_Customers[[#This Row],[account_length]] &lt;=100, "51-100", IF(tbl_Customers[[#This Row],[account_length]] &lt;= 150, "101-150", "151+")))</f>
        <v>101-150</v>
      </c>
      <c r="Y2173" s="30" t="str">
        <f>IF(tbl_Customers[[#This Row],[total_intl_charge]] &lt;= 3, "Low Charges", "High Charges")</f>
        <v>High Charges</v>
      </c>
    </row>
    <row r="2174" spans="1:25"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c r="V2174">
        <f>IF(tbl_Customers[[#This Row],[churn]] = "yes", 1, 0)</f>
        <v>0</v>
      </c>
      <c r="W2174" t="str">
        <f>IF(tbl_Customers[[#This Row],[number_customer_service_calls]] &lt;= 1, "0-1 Calls", IF(tbl_Customers[[#This Row],[number_customer_service_calls]] &lt;= 3, "2-3 Calls", IF(tbl_Customers[[#This Row],[number_customer_service_calls]] &lt;=5, "4-5 Calls", "6+ Calls")))</f>
        <v>0-1 Calls</v>
      </c>
      <c r="X2174" t="str">
        <f>IF(tbl_Customers[[#This Row],[account_length]] &lt;= 50, "0-50", IF(tbl_Customers[[#This Row],[account_length]] &lt;=100, "51-100", IF(tbl_Customers[[#This Row],[account_length]] &lt;= 150, "101-150", "151+")))</f>
        <v>101-150</v>
      </c>
      <c r="Y2174" s="30" t="str">
        <f>IF(tbl_Customers[[#This Row],[total_intl_charge]] &lt;= 3, "Low Charges", "High Charges")</f>
        <v>High Charges</v>
      </c>
    </row>
    <row r="2175" spans="1:25"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c r="V2175">
        <f>IF(tbl_Customers[[#This Row],[churn]] = "yes", 1, 0)</f>
        <v>0</v>
      </c>
      <c r="W2175" t="str">
        <f>IF(tbl_Customers[[#This Row],[number_customer_service_calls]] &lt;= 1, "0-1 Calls", IF(tbl_Customers[[#This Row],[number_customer_service_calls]] &lt;= 3, "2-3 Calls", IF(tbl_Customers[[#This Row],[number_customer_service_calls]] &lt;=5, "4-5 Calls", "6+ Calls")))</f>
        <v>0-1 Calls</v>
      </c>
      <c r="X2175" t="str">
        <f>IF(tbl_Customers[[#This Row],[account_length]] &lt;= 50, "0-50", IF(tbl_Customers[[#This Row],[account_length]] &lt;=100, "51-100", IF(tbl_Customers[[#This Row],[account_length]] &lt;= 150, "101-150", "151+")))</f>
        <v>51-100</v>
      </c>
      <c r="Y2175" s="30" t="str">
        <f>IF(tbl_Customers[[#This Row],[total_intl_charge]] &lt;= 3, "Low Charges", "High Charges")</f>
        <v>Low Charges</v>
      </c>
    </row>
    <row r="2176" spans="1:25"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c r="V2176">
        <f>IF(tbl_Customers[[#This Row],[churn]] = "yes", 1, 0)</f>
        <v>0</v>
      </c>
      <c r="W2176" t="str">
        <f>IF(tbl_Customers[[#This Row],[number_customer_service_calls]] &lt;= 1, "0-1 Calls", IF(tbl_Customers[[#This Row],[number_customer_service_calls]] &lt;= 3, "2-3 Calls", IF(tbl_Customers[[#This Row],[number_customer_service_calls]] &lt;=5, "4-5 Calls", "6+ Calls")))</f>
        <v>0-1 Calls</v>
      </c>
      <c r="X2176" t="str">
        <f>IF(tbl_Customers[[#This Row],[account_length]] &lt;= 50, "0-50", IF(tbl_Customers[[#This Row],[account_length]] &lt;=100, "51-100", IF(tbl_Customers[[#This Row],[account_length]] &lt;= 150, "101-150", "151+")))</f>
        <v>101-150</v>
      </c>
      <c r="Y2176" s="30" t="str">
        <f>IF(tbl_Customers[[#This Row],[total_intl_charge]] &lt;= 3, "Low Charges", "High Charges")</f>
        <v>Low Charges</v>
      </c>
    </row>
    <row r="2177" spans="1:25"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c r="V2177">
        <f>IF(tbl_Customers[[#This Row],[churn]] = "yes", 1, 0)</f>
        <v>0</v>
      </c>
      <c r="W2177" t="str">
        <f>IF(tbl_Customers[[#This Row],[number_customer_service_calls]] &lt;= 1, "0-1 Calls", IF(tbl_Customers[[#This Row],[number_customer_service_calls]] &lt;= 3, "2-3 Calls", IF(tbl_Customers[[#This Row],[number_customer_service_calls]] &lt;=5, "4-5 Calls", "6+ Calls")))</f>
        <v>0-1 Calls</v>
      </c>
      <c r="X2177" t="str">
        <f>IF(tbl_Customers[[#This Row],[account_length]] &lt;= 50, "0-50", IF(tbl_Customers[[#This Row],[account_length]] &lt;=100, "51-100", IF(tbl_Customers[[#This Row],[account_length]] &lt;= 150, "101-150", "151+")))</f>
        <v>101-150</v>
      </c>
      <c r="Y2177" s="30" t="str">
        <f>IF(tbl_Customers[[#This Row],[total_intl_charge]] &lt;= 3, "Low Charges", "High Charges")</f>
        <v>Low Charges</v>
      </c>
    </row>
    <row r="2178" spans="1:25"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c r="V2178">
        <f>IF(tbl_Customers[[#This Row],[churn]] = "yes", 1, 0)</f>
        <v>0</v>
      </c>
      <c r="W2178" t="str">
        <f>IF(tbl_Customers[[#This Row],[number_customer_service_calls]] &lt;= 1, "0-1 Calls", IF(tbl_Customers[[#This Row],[number_customer_service_calls]] &lt;= 3, "2-3 Calls", IF(tbl_Customers[[#This Row],[number_customer_service_calls]] &lt;=5, "4-5 Calls", "6+ Calls")))</f>
        <v>0-1 Calls</v>
      </c>
      <c r="X2178" t="str">
        <f>IF(tbl_Customers[[#This Row],[account_length]] &lt;= 50, "0-50", IF(tbl_Customers[[#This Row],[account_length]] &lt;=100, "51-100", IF(tbl_Customers[[#This Row],[account_length]] &lt;= 150, "101-150", "151+")))</f>
        <v>101-150</v>
      </c>
      <c r="Y2178" s="30" t="str">
        <f>IF(tbl_Customers[[#This Row],[total_intl_charge]] &lt;= 3, "Low Charges", "High Charges")</f>
        <v>High Charges</v>
      </c>
    </row>
    <row r="2179" spans="1:25"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c r="V2179">
        <f>IF(tbl_Customers[[#This Row],[churn]] = "yes", 1, 0)</f>
        <v>0</v>
      </c>
      <c r="W2179" t="str">
        <f>IF(tbl_Customers[[#This Row],[number_customer_service_calls]] &lt;= 1, "0-1 Calls", IF(tbl_Customers[[#This Row],[number_customer_service_calls]] &lt;= 3, "2-3 Calls", IF(tbl_Customers[[#This Row],[number_customer_service_calls]] &lt;=5, "4-5 Calls", "6+ Calls")))</f>
        <v>0-1 Calls</v>
      </c>
      <c r="X2179" t="str">
        <f>IF(tbl_Customers[[#This Row],[account_length]] &lt;= 50, "0-50", IF(tbl_Customers[[#This Row],[account_length]] &lt;=100, "51-100", IF(tbl_Customers[[#This Row],[account_length]] &lt;= 150, "101-150", "151+")))</f>
        <v>0-50</v>
      </c>
      <c r="Y2179" s="30" t="str">
        <f>IF(tbl_Customers[[#This Row],[total_intl_charge]] &lt;= 3, "Low Charges", "High Charges")</f>
        <v>Low Charges</v>
      </c>
    </row>
    <row r="2180" spans="1:25"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c r="V2180">
        <f>IF(tbl_Customers[[#This Row],[churn]] = "yes", 1, 0)</f>
        <v>0</v>
      </c>
      <c r="W2180" t="str">
        <f>IF(tbl_Customers[[#This Row],[number_customer_service_calls]] &lt;= 1, "0-1 Calls", IF(tbl_Customers[[#This Row],[number_customer_service_calls]] &lt;= 3, "2-3 Calls", IF(tbl_Customers[[#This Row],[number_customer_service_calls]] &lt;=5, "4-5 Calls", "6+ Calls")))</f>
        <v>0-1 Calls</v>
      </c>
      <c r="X2180" t="str">
        <f>IF(tbl_Customers[[#This Row],[account_length]] &lt;= 50, "0-50", IF(tbl_Customers[[#This Row],[account_length]] &lt;=100, "51-100", IF(tbl_Customers[[#This Row],[account_length]] &lt;= 150, "101-150", "151+")))</f>
        <v>151+</v>
      </c>
      <c r="Y2180" s="30" t="str">
        <f>IF(tbl_Customers[[#This Row],[total_intl_charge]] &lt;= 3, "Low Charges", "High Charges")</f>
        <v>High Charges</v>
      </c>
    </row>
    <row r="2181" spans="1:25"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c r="V2181">
        <f>IF(tbl_Customers[[#This Row],[churn]] = "yes", 1, 0)</f>
        <v>1</v>
      </c>
      <c r="W2181" t="str">
        <f>IF(tbl_Customers[[#This Row],[number_customer_service_calls]] &lt;= 1, "0-1 Calls", IF(tbl_Customers[[#This Row],[number_customer_service_calls]] &lt;= 3, "2-3 Calls", IF(tbl_Customers[[#This Row],[number_customer_service_calls]] &lt;=5, "4-5 Calls", "6+ Calls")))</f>
        <v>2-3 Calls</v>
      </c>
      <c r="X2181" t="str">
        <f>IF(tbl_Customers[[#This Row],[account_length]] &lt;= 50, "0-50", IF(tbl_Customers[[#This Row],[account_length]] &lt;=100, "51-100", IF(tbl_Customers[[#This Row],[account_length]] &lt;= 150, "101-150", "151+")))</f>
        <v>51-100</v>
      </c>
      <c r="Y2181" s="30" t="str">
        <f>IF(tbl_Customers[[#This Row],[total_intl_charge]] &lt;= 3, "Low Charges", "High Charges")</f>
        <v>Low Charges</v>
      </c>
    </row>
    <row r="2182" spans="1:25"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c r="V2182">
        <f>IF(tbl_Customers[[#This Row],[churn]] = "yes", 1, 0)</f>
        <v>0</v>
      </c>
      <c r="W2182" t="str">
        <f>IF(tbl_Customers[[#This Row],[number_customer_service_calls]] &lt;= 1, "0-1 Calls", IF(tbl_Customers[[#This Row],[number_customer_service_calls]] &lt;= 3, "2-3 Calls", IF(tbl_Customers[[#This Row],[number_customer_service_calls]] &lt;=5, "4-5 Calls", "6+ Calls")))</f>
        <v>2-3 Calls</v>
      </c>
      <c r="X2182" t="str">
        <f>IF(tbl_Customers[[#This Row],[account_length]] &lt;= 50, "0-50", IF(tbl_Customers[[#This Row],[account_length]] &lt;=100, "51-100", IF(tbl_Customers[[#This Row],[account_length]] &lt;= 150, "101-150", "151+")))</f>
        <v>101-150</v>
      </c>
      <c r="Y2182" s="30" t="str">
        <f>IF(tbl_Customers[[#This Row],[total_intl_charge]] &lt;= 3, "Low Charges", "High Charges")</f>
        <v>High Charges</v>
      </c>
    </row>
    <row r="2183" spans="1:25"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c r="V2183">
        <f>IF(tbl_Customers[[#This Row],[churn]] = "yes", 1, 0)</f>
        <v>0</v>
      </c>
      <c r="W2183" t="str">
        <f>IF(tbl_Customers[[#This Row],[number_customer_service_calls]] &lt;= 1, "0-1 Calls", IF(tbl_Customers[[#This Row],[number_customer_service_calls]] &lt;= 3, "2-3 Calls", IF(tbl_Customers[[#This Row],[number_customer_service_calls]] &lt;=5, "4-5 Calls", "6+ Calls")))</f>
        <v>0-1 Calls</v>
      </c>
      <c r="X2183" t="str">
        <f>IF(tbl_Customers[[#This Row],[account_length]] &lt;= 50, "0-50", IF(tbl_Customers[[#This Row],[account_length]] &lt;=100, "51-100", IF(tbl_Customers[[#This Row],[account_length]] &lt;= 150, "101-150", "151+")))</f>
        <v>51-100</v>
      </c>
      <c r="Y2183" s="30" t="str">
        <f>IF(tbl_Customers[[#This Row],[total_intl_charge]] &lt;= 3, "Low Charges", "High Charges")</f>
        <v>Low Charges</v>
      </c>
    </row>
    <row r="2184" spans="1:25"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c r="V2184">
        <f>IF(tbl_Customers[[#This Row],[churn]] = "yes", 1, 0)</f>
        <v>0</v>
      </c>
      <c r="W2184" t="str">
        <f>IF(tbl_Customers[[#This Row],[number_customer_service_calls]] &lt;= 1, "0-1 Calls", IF(tbl_Customers[[#This Row],[number_customer_service_calls]] &lt;= 3, "2-3 Calls", IF(tbl_Customers[[#This Row],[number_customer_service_calls]] &lt;=5, "4-5 Calls", "6+ Calls")))</f>
        <v>2-3 Calls</v>
      </c>
      <c r="X2184" t="str">
        <f>IF(tbl_Customers[[#This Row],[account_length]] &lt;= 50, "0-50", IF(tbl_Customers[[#This Row],[account_length]] &lt;=100, "51-100", IF(tbl_Customers[[#This Row],[account_length]] &lt;= 150, "101-150", "151+")))</f>
        <v>101-150</v>
      </c>
      <c r="Y2184" s="30" t="str">
        <f>IF(tbl_Customers[[#This Row],[total_intl_charge]] &lt;= 3, "Low Charges", "High Charges")</f>
        <v>Low Charges</v>
      </c>
    </row>
    <row r="2185" spans="1:25"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c r="V2185">
        <f>IF(tbl_Customers[[#This Row],[churn]] = "yes", 1, 0)</f>
        <v>1</v>
      </c>
      <c r="W2185" t="str">
        <f>IF(tbl_Customers[[#This Row],[number_customer_service_calls]] &lt;= 1, "0-1 Calls", IF(tbl_Customers[[#This Row],[number_customer_service_calls]] &lt;= 3, "2-3 Calls", IF(tbl_Customers[[#This Row],[number_customer_service_calls]] &lt;=5, "4-5 Calls", "6+ Calls")))</f>
        <v>0-1 Calls</v>
      </c>
      <c r="X2185" t="str">
        <f>IF(tbl_Customers[[#This Row],[account_length]] &lt;= 50, "0-50", IF(tbl_Customers[[#This Row],[account_length]] &lt;=100, "51-100", IF(tbl_Customers[[#This Row],[account_length]] &lt;= 150, "101-150", "151+")))</f>
        <v>151+</v>
      </c>
      <c r="Y2185" s="30" t="str">
        <f>IF(tbl_Customers[[#This Row],[total_intl_charge]] &lt;= 3, "Low Charges", "High Charges")</f>
        <v>Low Charges</v>
      </c>
    </row>
    <row r="2186" spans="1:25"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c r="V2186">
        <f>IF(tbl_Customers[[#This Row],[churn]] = "yes", 1, 0)</f>
        <v>1</v>
      </c>
      <c r="W2186" t="str">
        <f>IF(tbl_Customers[[#This Row],[number_customer_service_calls]] &lt;= 1, "0-1 Calls", IF(tbl_Customers[[#This Row],[number_customer_service_calls]] &lt;= 3, "2-3 Calls", IF(tbl_Customers[[#This Row],[number_customer_service_calls]] &lt;=5, "4-5 Calls", "6+ Calls")))</f>
        <v>0-1 Calls</v>
      </c>
      <c r="X2186" t="str">
        <f>IF(tbl_Customers[[#This Row],[account_length]] &lt;= 50, "0-50", IF(tbl_Customers[[#This Row],[account_length]] &lt;=100, "51-100", IF(tbl_Customers[[#This Row],[account_length]] &lt;= 150, "101-150", "151+")))</f>
        <v>101-150</v>
      </c>
      <c r="Y2186" s="30" t="str">
        <f>IF(tbl_Customers[[#This Row],[total_intl_charge]] &lt;= 3, "Low Charges", "High Charges")</f>
        <v>High Charges</v>
      </c>
    </row>
    <row r="2187" spans="1:25"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c r="V2187">
        <f>IF(tbl_Customers[[#This Row],[churn]] = "yes", 1, 0)</f>
        <v>1</v>
      </c>
      <c r="W2187" t="str">
        <f>IF(tbl_Customers[[#This Row],[number_customer_service_calls]] &lt;= 1, "0-1 Calls", IF(tbl_Customers[[#This Row],[number_customer_service_calls]] &lt;= 3, "2-3 Calls", IF(tbl_Customers[[#This Row],[number_customer_service_calls]] &lt;=5, "4-5 Calls", "6+ Calls")))</f>
        <v>0-1 Calls</v>
      </c>
      <c r="X2187" t="str">
        <f>IF(tbl_Customers[[#This Row],[account_length]] &lt;= 50, "0-50", IF(tbl_Customers[[#This Row],[account_length]] &lt;=100, "51-100", IF(tbl_Customers[[#This Row],[account_length]] &lt;= 150, "101-150", "151+")))</f>
        <v>101-150</v>
      </c>
      <c r="Y2187" s="30" t="str">
        <f>IF(tbl_Customers[[#This Row],[total_intl_charge]] &lt;= 3, "Low Charges", "High Charges")</f>
        <v>High Charges</v>
      </c>
    </row>
    <row r="2188" spans="1:25"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c r="V2188">
        <f>IF(tbl_Customers[[#This Row],[churn]] = "yes", 1, 0)</f>
        <v>0</v>
      </c>
      <c r="W2188" t="str">
        <f>IF(tbl_Customers[[#This Row],[number_customer_service_calls]] &lt;= 1, "0-1 Calls", IF(tbl_Customers[[#This Row],[number_customer_service_calls]] &lt;= 3, "2-3 Calls", IF(tbl_Customers[[#This Row],[number_customer_service_calls]] &lt;=5, "4-5 Calls", "6+ Calls")))</f>
        <v>2-3 Calls</v>
      </c>
      <c r="X2188" t="str">
        <f>IF(tbl_Customers[[#This Row],[account_length]] &lt;= 50, "0-50", IF(tbl_Customers[[#This Row],[account_length]] &lt;=100, "51-100", IF(tbl_Customers[[#This Row],[account_length]] &lt;= 150, "101-150", "151+")))</f>
        <v>51-100</v>
      </c>
      <c r="Y2188" s="30" t="str">
        <f>IF(tbl_Customers[[#This Row],[total_intl_charge]] &lt;= 3, "Low Charges", "High Charges")</f>
        <v>Low Charges</v>
      </c>
    </row>
    <row r="2189" spans="1:25"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c r="V2189">
        <f>IF(tbl_Customers[[#This Row],[churn]] = "yes", 1, 0)</f>
        <v>0</v>
      </c>
      <c r="W2189" t="str">
        <f>IF(tbl_Customers[[#This Row],[number_customer_service_calls]] &lt;= 1, "0-1 Calls", IF(tbl_Customers[[#This Row],[number_customer_service_calls]] &lt;= 3, "2-3 Calls", IF(tbl_Customers[[#This Row],[number_customer_service_calls]] &lt;=5, "4-5 Calls", "6+ Calls")))</f>
        <v>2-3 Calls</v>
      </c>
      <c r="X2189" t="str">
        <f>IF(tbl_Customers[[#This Row],[account_length]] &lt;= 50, "0-50", IF(tbl_Customers[[#This Row],[account_length]] &lt;=100, "51-100", IF(tbl_Customers[[#This Row],[account_length]] &lt;= 150, "101-150", "151+")))</f>
        <v>151+</v>
      </c>
      <c r="Y2189" s="30" t="str">
        <f>IF(tbl_Customers[[#This Row],[total_intl_charge]] &lt;= 3, "Low Charges", "High Charges")</f>
        <v>Low Charges</v>
      </c>
    </row>
    <row r="2190" spans="1:25"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c r="V2190">
        <f>IF(tbl_Customers[[#This Row],[churn]] = "yes", 1, 0)</f>
        <v>0</v>
      </c>
      <c r="W2190" t="str">
        <f>IF(tbl_Customers[[#This Row],[number_customer_service_calls]] &lt;= 1, "0-1 Calls", IF(tbl_Customers[[#This Row],[number_customer_service_calls]] &lt;= 3, "2-3 Calls", IF(tbl_Customers[[#This Row],[number_customer_service_calls]] &lt;=5, "4-5 Calls", "6+ Calls")))</f>
        <v>0-1 Calls</v>
      </c>
      <c r="X2190" t="str">
        <f>IF(tbl_Customers[[#This Row],[account_length]] &lt;= 50, "0-50", IF(tbl_Customers[[#This Row],[account_length]] &lt;=100, "51-100", IF(tbl_Customers[[#This Row],[account_length]] &lt;= 150, "101-150", "151+")))</f>
        <v>151+</v>
      </c>
      <c r="Y2190" s="30" t="str">
        <f>IF(tbl_Customers[[#This Row],[total_intl_charge]] &lt;= 3, "Low Charges", "High Charges")</f>
        <v>High Charges</v>
      </c>
    </row>
    <row r="2191" spans="1:25"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c r="V2191">
        <f>IF(tbl_Customers[[#This Row],[churn]] = "yes", 1, 0)</f>
        <v>0</v>
      </c>
      <c r="W2191" t="str">
        <f>IF(tbl_Customers[[#This Row],[number_customer_service_calls]] &lt;= 1, "0-1 Calls", IF(tbl_Customers[[#This Row],[number_customer_service_calls]] &lt;= 3, "2-3 Calls", IF(tbl_Customers[[#This Row],[number_customer_service_calls]] &lt;=5, "4-5 Calls", "6+ Calls")))</f>
        <v>0-1 Calls</v>
      </c>
      <c r="X2191" t="str">
        <f>IF(tbl_Customers[[#This Row],[account_length]] &lt;= 50, "0-50", IF(tbl_Customers[[#This Row],[account_length]] &lt;=100, "51-100", IF(tbl_Customers[[#This Row],[account_length]] &lt;= 150, "101-150", "151+")))</f>
        <v>51-100</v>
      </c>
      <c r="Y2191" s="30" t="str">
        <f>IF(tbl_Customers[[#This Row],[total_intl_charge]] &lt;= 3, "Low Charges", "High Charges")</f>
        <v>Low Charges</v>
      </c>
    </row>
    <row r="2192" spans="1:25"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c r="V2192">
        <f>IF(tbl_Customers[[#This Row],[churn]] = "yes", 1, 0)</f>
        <v>0</v>
      </c>
      <c r="W2192" t="str">
        <f>IF(tbl_Customers[[#This Row],[number_customer_service_calls]] &lt;= 1, "0-1 Calls", IF(tbl_Customers[[#This Row],[number_customer_service_calls]] &lt;= 3, "2-3 Calls", IF(tbl_Customers[[#This Row],[number_customer_service_calls]] &lt;=5, "4-5 Calls", "6+ Calls")))</f>
        <v>0-1 Calls</v>
      </c>
      <c r="X2192" t="str">
        <f>IF(tbl_Customers[[#This Row],[account_length]] &lt;= 50, "0-50", IF(tbl_Customers[[#This Row],[account_length]] &lt;=100, "51-100", IF(tbl_Customers[[#This Row],[account_length]] &lt;= 150, "101-150", "151+")))</f>
        <v>151+</v>
      </c>
      <c r="Y2192" s="30" t="str">
        <f>IF(tbl_Customers[[#This Row],[total_intl_charge]] &lt;= 3, "Low Charges", "High Charges")</f>
        <v>Low Charges</v>
      </c>
    </row>
    <row r="2193" spans="1:25"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c r="V2193">
        <f>IF(tbl_Customers[[#This Row],[churn]] = "yes", 1, 0)</f>
        <v>0</v>
      </c>
      <c r="W2193" t="str">
        <f>IF(tbl_Customers[[#This Row],[number_customer_service_calls]] &lt;= 1, "0-1 Calls", IF(tbl_Customers[[#This Row],[number_customer_service_calls]] &lt;= 3, "2-3 Calls", IF(tbl_Customers[[#This Row],[number_customer_service_calls]] &lt;=5, "4-5 Calls", "6+ Calls")))</f>
        <v>2-3 Calls</v>
      </c>
      <c r="X2193" t="str">
        <f>IF(tbl_Customers[[#This Row],[account_length]] &lt;= 50, "0-50", IF(tbl_Customers[[#This Row],[account_length]] &lt;=100, "51-100", IF(tbl_Customers[[#This Row],[account_length]] &lt;= 150, "101-150", "151+")))</f>
        <v>101-150</v>
      </c>
      <c r="Y2193" s="30" t="str">
        <f>IF(tbl_Customers[[#This Row],[total_intl_charge]] &lt;= 3, "Low Charges", "High Charges")</f>
        <v>Low Charges</v>
      </c>
    </row>
    <row r="2194" spans="1:25"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c r="V2194">
        <f>IF(tbl_Customers[[#This Row],[churn]] = "yes", 1, 0)</f>
        <v>0</v>
      </c>
      <c r="W2194" t="str">
        <f>IF(tbl_Customers[[#This Row],[number_customer_service_calls]] &lt;= 1, "0-1 Calls", IF(tbl_Customers[[#This Row],[number_customer_service_calls]] &lt;= 3, "2-3 Calls", IF(tbl_Customers[[#This Row],[number_customer_service_calls]] &lt;=5, "4-5 Calls", "6+ Calls")))</f>
        <v>2-3 Calls</v>
      </c>
      <c r="X2194" t="str">
        <f>IF(tbl_Customers[[#This Row],[account_length]] &lt;= 50, "0-50", IF(tbl_Customers[[#This Row],[account_length]] &lt;=100, "51-100", IF(tbl_Customers[[#This Row],[account_length]] &lt;= 150, "101-150", "151+")))</f>
        <v>51-100</v>
      </c>
      <c r="Y2194" s="30" t="str">
        <f>IF(tbl_Customers[[#This Row],[total_intl_charge]] &lt;= 3, "Low Charges", "High Charges")</f>
        <v>High Charges</v>
      </c>
    </row>
    <row r="2195" spans="1:25"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c r="V2195">
        <f>IF(tbl_Customers[[#This Row],[churn]] = "yes", 1, 0)</f>
        <v>0</v>
      </c>
      <c r="W2195" t="str">
        <f>IF(tbl_Customers[[#This Row],[number_customer_service_calls]] &lt;= 1, "0-1 Calls", IF(tbl_Customers[[#This Row],[number_customer_service_calls]] &lt;= 3, "2-3 Calls", IF(tbl_Customers[[#This Row],[number_customer_service_calls]] &lt;=5, "4-5 Calls", "6+ Calls")))</f>
        <v>2-3 Calls</v>
      </c>
      <c r="X2195" t="str">
        <f>IF(tbl_Customers[[#This Row],[account_length]] &lt;= 50, "0-50", IF(tbl_Customers[[#This Row],[account_length]] &lt;=100, "51-100", IF(tbl_Customers[[#This Row],[account_length]] &lt;= 150, "101-150", "151+")))</f>
        <v>51-100</v>
      </c>
      <c r="Y2195" s="30" t="str">
        <f>IF(tbl_Customers[[#This Row],[total_intl_charge]] &lt;= 3, "Low Charges", "High Charges")</f>
        <v>Low Charges</v>
      </c>
    </row>
    <row r="2196" spans="1:25"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c r="V2196">
        <f>IF(tbl_Customers[[#This Row],[churn]] = "yes", 1, 0)</f>
        <v>0</v>
      </c>
      <c r="W2196" t="str">
        <f>IF(tbl_Customers[[#This Row],[number_customer_service_calls]] &lt;= 1, "0-1 Calls", IF(tbl_Customers[[#This Row],[number_customer_service_calls]] &lt;= 3, "2-3 Calls", IF(tbl_Customers[[#This Row],[number_customer_service_calls]] &lt;=5, "4-5 Calls", "6+ Calls")))</f>
        <v>0-1 Calls</v>
      </c>
      <c r="X2196" t="str">
        <f>IF(tbl_Customers[[#This Row],[account_length]] &lt;= 50, "0-50", IF(tbl_Customers[[#This Row],[account_length]] &lt;=100, "51-100", IF(tbl_Customers[[#This Row],[account_length]] &lt;= 150, "101-150", "151+")))</f>
        <v>51-100</v>
      </c>
      <c r="Y2196" s="30" t="str">
        <f>IF(tbl_Customers[[#This Row],[total_intl_charge]] &lt;= 3, "Low Charges", "High Charges")</f>
        <v>High Charges</v>
      </c>
    </row>
    <row r="2197" spans="1:25"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c r="V2197">
        <f>IF(tbl_Customers[[#This Row],[churn]] = "yes", 1, 0)</f>
        <v>0</v>
      </c>
      <c r="W2197" t="str">
        <f>IF(tbl_Customers[[#This Row],[number_customer_service_calls]] &lt;= 1, "0-1 Calls", IF(tbl_Customers[[#This Row],[number_customer_service_calls]] &lt;= 3, "2-3 Calls", IF(tbl_Customers[[#This Row],[number_customer_service_calls]] &lt;=5, "4-5 Calls", "6+ Calls")))</f>
        <v>2-3 Calls</v>
      </c>
      <c r="X2197" t="str">
        <f>IF(tbl_Customers[[#This Row],[account_length]] &lt;= 50, "0-50", IF(tbl_Customers[[#This Row],[account_length]] &lt;=100, "51-100", IF(tbl_Customers[[#This Row],[account_length]] &lt;= 150, "101-150", "151+")))</f>
        <v>101-150</v>
      </c>
      <c r="Y2197" s="30" t="str">
        <f>IF(tbl_Customers[[#This Row],[total_intl_charge]] &lt;= 3, "Low Charges", "High Charges")</f>
        <v>Low Charges</v>
      </c>
    </row>
    <row r="2198" spans="1:25"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c r="V2198">
        <f>IF(tbl_Customers[[#This Row],[churn]] = "yes", 1, 0)</f>
        <v>0</v>
      </c>
      <c r="W2198" t="str">
        <f>IF(tbl_Customers[[#This Row],[number_customer_service_calls]] &lt;= 1, "0-1 Calls", IF(tbl_Customers[[#This Row],[number_customer_service_calls]] &lt;= 3, "2-3 Calls", IF(tbl_Customers[[#This Row],[number_customer_service_calls]] &lt;=5, "4-5 Calls", "6+ Calls")))</f>
        <v>2-3 Calls</v>
      </c>
      <c r="X2198" t="str">
        <f>IF(tbl_Customers[[#This Row],[account_length]] &lt;= 50, "0-50", IF(tbl_Customers[[#This Row],[account_length]] &lt;=100, "51-100", IF(tbl_Customers[[#This Row],[account_length]] &lt;= 150, "101-150", "151+")))</f>
        <v>51-100</v>
      </c>
      <c r="Y2198" s="30" t="str">
        <f>IF(tbl_Customers[[#This Row],[total_intl_charge]] &lt;= 3, "Low Charges", "High Charges")</f>
        <v>High Charges</v>
      </c>
    </row>
    <row r="2199" spans="1:25"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c r="V2199">
        <f>IF(tbl_Customers[[#This Row],[churn]] = "yes", 1, 0)</f>
        <v>0</v>
      </c>
      <c r="W2199" t="str">
        <f>IF(tbl_Customers[[#This Row],[number_customer_service_calls]] &lt;= 1, "0-1 Calls", IF(tbl_Customers[[#This Row],[number_customer_service_calls]] &lt;= 3, "2-3 Calls", IF(tbl_Customers[[#This Row],[number_customer_service_calls]] &lt;=5, "4-5 Calls", "6+ Calls")))</f>
        <v>0-1 Calls</v>
      </c>
      <c r="X2199" t="str">
        <f>IF(tbl_Customers[[#This Row],[account_length]] &lt;= 50, "0-50", IF(tbl_Customers[[#This Row],[account_length]] &lt;=100, "51-100", IF(tbl_Customers[[#This Row],[account_length]] &lt;= 150, "101-150", "151+")))</f>
        <v>101-150</v>
      </c>
      <c r="Y2199" s="30" t="str">
        <f>IF(tbl_Customers[[#This Row],[total_intl_charge]] &lt;= 3, "Low Charges", "High Charges")</f>
        <v>High Charges</v>
      </c>
    </row>
    <row r="2200" spans="1:25"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c r="V2200">
        <f>IF(tbl_Customers[[#This Row],[churn]] = "yes", 1, 0)</f>
        <v>0</v>
      </c>
      <c r="W2200" t="str">
        <f>IF(tbl_Customers[[#This Row],[number_customer_service_calls]] &lt;= 1, "0-1 Calls", IF(tbl_Customers[[#This Row],[number_customer_service_calls]] &lt;= 3, "2-3 Calls", IF(tbl_Customers[[#This Row],[number_customer_service_calls]] &lt;=5, "4-5 Calls", "6+ Calls")))</f>
        <v>2-3 Calls</v>
      </c>
      <c r="X2200" t="str">
        <f>IF(tbl_Customers[[#This Row],[account_length]] &lt;= 50, "0-50", IF(tbl_Customers[[#This Row],[account_length]] &lt;=100, "51-100", IF(tbl_Customers[[#This Row],[account_length]] &lt;= 150, "101-150", "151+")))</f>
        <v>101-150</v>
      </c>
      <c r="Y2200" s="30" t="str">
        <f>IF(tbl_Customers[[#This Row],[total_intl_charge]] &lt;= 3, "Low Charges", "High Charges")</f>
        <v>Low Charges</v>
      </c>
    </row>
    <row r="2201" spans="1:25"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c r="V2201">
        <f>IF(tbl_Customers[[#This Row],[churn]] = "yes", 1, 0)</f>
        <v>1</v>
      </c>
      <c r="W2201" t="str">
        <f>IF(tbl_Customers[[#This Row],[number_customer_service_calls]] &lt;= 1, "0-1 Calls", IF(tbl_Customers[[#This Row],[number_customer_service_calls]] &lt;= 3, "2-3 Calls", IF(tbl_Customers[[#This Row],[number_customer_service_calls]] &lt;=5, "4-5 Calls", "6+ Calls")))</f>
        <v>0-1 Calls</v>
      </c>
      <c r="X2201" t="str">
        <f>IF(tbl_Customers[[#This Row],[account_length]] &lt;= 50, "0-50", IF(tbl_Customers[[#This Row],[account_length]] &lt;=100, "51-100", IF(tbl_Customers[[#This Row],[account_length]] &lt;= 150, "101-150", "151+")))</f>
        <v>101-150</v>
      </c>
      <c r="Y2201" s="30" t="str">
        <f>IF(tbl_Customers[[#This Row],[total_intl_charge]] &lt;= 3, "Low Charges", "High Charges")</f>
        <v>Low Charges</v>
      </c>
    </row>
    <row r="2202" spans="1:25"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c r="V2202">
        <f>IF(tbl_Customers[[#This Row],[churn]] = "yes", 1, 0)</f>
        <v>0</v>
      </c>
      <c r="W2202" t="str">
        <f>IF(tbl_Customers[[#This Row],[number_customer_service_calls]] &lt;= 1, "0-1 Calls", IF(tbl_Customers[[#This Row],[number_customer_service_calls]] &lt;= 3, "2-3 Calls", IF(tbl_Customers[[#This Row],[number_customer_service_calls]] &lt;=5, "4-5 Calls", "6+ Calls")))</f>
        <v>4-5 Calls</v>
      </c>
      <c r="X2202" t="str">
        <f>IF(tbl_Customers[[#This Row],[account_length]] &lt;= 50, "0-50", IF(tbl_Customers[[#This Row],[account_length]] &lt;=100, "51-100", IF(tbl_Customers[[#This Row],[account_length]] &lt;= 150, "101-150", "151+")))</f>
        <v>151+</v>
      </c>
      <c r="Y2202" s="30" t="str">
        <f>IF(tbl_Customers[[#This Row],[total_intl_charge]] &lt;= 3, "Low Charges", "High Charges")</f>
        <v>High Charges</v>
      </c>
    </row>
    <row r="2203" spans="1:25"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c r="V2203">
        <f>IF(tbl_Customers[[#This Row],[churn]] = "yes", 1, 0)</f>
        <v>0</v>
      </c>
      <c r="W2203" t="str">
        <f>IF(tbl_Customers[[#This Row],[number_customer_service_calls]] &lt;= 1, "0-1 Calls", IF(tbl_Customers[[#This Row],[number_customer_service_calls]] &lt;= 3, "2-3 Calls", IF(tbl_Customers[[#This Row],[number_customer_service_calls]] &lt;=5, "4-5 Calls", "6+ Calls")))</f>
        <v>0-1 Calls</v>
      </c>
      <c r="X2203" t="str">
        <f>IF(tbl_Customers[[#This Row],[account_length]] &lt;= 50, "0-50", IF(tbl_Customers[[#This Row],[account_length]] &lt;=100, "51-100", IF(tbl_Customers[[#This Row],[account_length]] &lt;= 150, "101-150", "151+")))</f>
        <v>51-100</v>
      </c>
      <c r="Y2203" s="30" t="str">
        <f>IF(tbl_Customers[[#This Row],[total_intl_charge]] &lt;= 3, "Low Charges", "High Charges")</f>
        <v>High Charges</v>
      </c>
    </row>
    <row r="2204" spans="1:25"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c r="V2204">
        <f>IF(tbl_Customers[[#This Row],[churn]] = "yes", 1, 0)</f>
        <v>1</v>
      </c>
      <c r="W2204" t="str">
        <f>IF(tbl_Customers[[#This Row],[number_customer_service_calls]] &lt;= 1, "0-1 Calls", IF(tbl_Customers[[#This Row],[number_customer_service_calls]] &lt;= 3, "2-3 Calls", IF(tbl_Customers[[#This Row],[number_customer_service_calls]] &lt;=5, "4-5 Calls", "6+ Calls")))</f>
        <v>0-1 Calls</v>
      </c>
      <c r="X2204" t="str">
        <f>IF(tbl_Customers[[#This Row],[account_length]] &lt;= 50, "0-50", IF(tbl_Customers[[#This Row],[account_length]] &lt;=100, "51-100", IF(tbl_Customers[[#This Row],[account_length]] &lt;= 150, "101-150", "151+")))</f>
        <v>101-150</v>
      </c>
      <c r="Y2204" s="30" t="str">
        <f>IF(tbl_Customers[[#This Row],[total_intl_charge]] &lt;= 3, "Low Charges", "High Charges")</f>
        <v>High Charges</v>
      </c>
    </row>
    <row r="2205" spans="1:25"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c r="V2205">
        <f>IF(tbl_Customers[[#This Row],[churn]] = "yes", 1, 0)</f>
        <v>1</v>
      </c>
      <c r="W2205" t="str">
        <f>IF(tbl_Customers[[#This Row],[number_customer_service_calls]] &lt;= 1, "0-1 Calls", IF(tbl_Customers[[#This Row],[number_customer_service_calls]] &lt;= 3, "2-3 Calls", IF(tbl_Customers[[#This Row],[number_customer_service_calls]] &lt;=5, "4-5 Calls", "6+ Calls")))</f>
        <v>0-1 Calls</v>
      </c>
      <c r="X2205" t="str">
        <f>IF(tbl_Customers[[#This Row],[account_length]] &lt;= 50, "0-50", IF(tbl_Customers[[#This Row],[account_length]] &lt;=100, "51-100", IF(tbl_Customers[[#This Row],[account_length]] &lt;= 150, "101-150", "151+")))</f>
        <v>0-50</v>
      </c>
      <c r="Y2205" s="30" t="str">
        <f>IF(tbl_Customers[[#This Row],[total_intl_charge]] &lt;= 3, "Low Charges", "High Charges")</f>
        <v>Low Charges</v>
      </c>
    </row>
    <row r="2206" spans="1:25"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c r="V2206">
        <f>IF(tbl_Customers[[#This Row],[churn]] = "yes", 1, 0)</f>
        <v>0</v>
      </c>
      <c r="W2206" t="str">
        <f>IF(tbl_Customers[[#This Row],[number_customer_service_calls]] &lt;= 1, "0-1 Calls", IF(tbl_Customers[[#This Row],[number_customer_service_calls]] &lt;= 3, "2-3 Calls", IF(tbl_Customers[[#This Row],[number_customer_service_calls]] &lt;=5, "4-5 Calls", "6+ Calls")))</f>
        <v>0-1 Calls</v>
      </c>
      <c r="X2206" t="str">
        <f>IF(tbl_Customers[[#This Row],[account_length]] &lt;= 50, "0-50", IF(tbl_Customers[[#This Row],[account_length]] &lt;=100, "51-100", IF(tbl_Customers[[#This Row],[account_length]] &lt;= 150, "101-150", "151+")))</f>
        <v>51-100</v>
      </c>
      <c r="Y2206" s="30" t="str">
        <f>IF(tbl_Customers[[#This Row],[total_intl_charge]] &lt;= 3, "Low Charges", "High Charges")</f>
        <v>Low Charges</v>
      </c>
    </row>
    <row r="2207" spans="1:25"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c r="V2207">
        <f>IF(tbl_Customers[[#This Row],[churn]] = "yes", 1, 0)</f>
        <v>0</v>
      </c>
      <c r="W2207" t="str">
        <f>IF(tbl_Customers[[#This Row],[number_customer_service_calls]] &lt;= 1, "0-1 Calls", IF(tbl_Customers[[#This Row],[number_customer_service_calls]] &lt;= 3, "2-3 Calls", IF(tbl_Customers[[#This Row],[number_customer_service_calls]] &lt;=5, "4-5 Calls", "6+ Calls")))</f>
        <v>2-3 Calls</v>
      </c>
      <c r="X2207" t="str">
        <f>IF(tbl_Customers[[#This Row],[account_length]] &lt;= 50, "0-50", IF(tbl_Customers[[#This Row],[account_length]] &lt;=100, "51-100", IF(tbl_Customers[[#This Row],[account_length]] &lt;= 150, "101-150", "151+")))</f>
        <v>101-150</v>
      </c>
      <c r="Y2207" s="30" t="str">
        <f>IF(tbl_Customers[[#This Row],[total_intl_charge]] &lt;= 3, "Low Charges", "High Charges")</f>
        <v>High Charges</v>
      </c>
    </row>
    <row r="2208" spans="1:25"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c r="V2208">
        <f>IF(tbl_Customers[[#This Row],[churn]] = "yes", 1, 0)</f>
        <v>0</v>
      </c>
      <c r="W2208" t="str">
        <f>IF(tbl_Customers[[#This Row],[number_customer_service_calls]] &lt;= 1, "0-1 Calls", IF(tbl_Customers[[#This Row],[number_customer_service_calls]] &lt;= 3, "2-3 Calls", IF(tbl_Customers[[#This Row],[number_customer_service_calls]] &lt;=5, "4-5 Calls", "6+ Calls")))</f>
        <v>0-1 Calls</v>
      </c>
      <c r="X2208" t="str">
        <f>IF(tbl_Customers[[#This Row],[account_length]] &lt;= 50, "0-50", IF(tbl_Customers[[#This Row],[account_length]] &lt;=100, "51-100", IF(tbl_Customers[[#This Row],[account_length]] &lt;= 150, "101-150", "151+")))</f>
        <v>151+</v>
      </c>
      <c r="Y2208" s="30" t="str">
        <f>IF(tbl_Customers[[#This Row],[total_intl_charge]] &lt;= 3, "Low Charges", "High Charges")</f>
        <v>Low Charges</v>
      </c>
    </row>
    <row r="2209" spans="1:25"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c r="V2209">
        <f>IF(tbl_Customers[[#This Row],[churn]] = "yes", 1, 0)</f>
        <v>1</v>
      </c>
      <c r="W2209" t="str">
        <f>IF(tbl_Customers[[#This Row],[number_customer_service_calls]] &lt;= 1, "0-1 Calls", IF(tbl_Customers[[#This Row],[number_customer_service_calls]] &lt;= 3, "2-3 Calls", IF(tbl_Customers[[#This Row],[number_customer_service_calls]] &lt;=5, "4-5 Calls", "6+ Calls")))</f>
        <v>0-1 Calls</v>
      </c>
      <c r="X2209" t="str">
        <f>IF(tbl_Customers[[#This Row],[account_length]] &lt;= 50, "0-50", IF(tbl_Customers[[#This Row],[account_length]] &lt;=100, "51-100", IF(tbl_Customers[[#This Row],[account_length]] &lt;= 150, "101-150", "151+")))</f>
        <v>51-100</v>
      </c>
      <c r="Y2209" s="30" t="str">
        <f>IF(tbl_Customers[[#This Row],[total_intl_charge]] &lt;= 3, "Low Charges", "High Charges")</f>
        <v>Low Charges</v>
      </c>
    </row>
    <row r="2210" spans="1:25"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c r="V2210">
        <f>IF(tbl_Customers[[#This Row],[churn]] = "yes", 1, 0)</f>
        <v>0</v>
      </c>
      <c r="W2210" t="str">
        <f>IF(tbl_Customers[[#This Row],[number_customer_service_calls]] &lt;= 1, "0-1 Calls", IF(tbl_Customers[[#This Row],[number_customer_service_calls]] &lt;= 3, "2-3 Calls", IF(tbl_Customers[[#This Row],[number_customer_service_calls]] &lt;=5, "4-5 Calls", "6+ Calls")))</f>
        <v>0-1 Calls</v>
      </c>
      <c r="X2210" t="str">
        <f>IF(tbl_Customers[[#This Row],[account_length]] &lt;= 50, "0-50", IF(tbl_Customers[[#This Row],[account_length]] &lt;=100, "51-100", IF(tbl_Customers[[#This Row],[account_length]] &lt;= 150, "101-150", "151+")))</f>
        <v>101-150</v>
      </c>
      <c r="Y2210" s="30" t="str">
        <f>IF(tbl_Customers[[#This Row],[total_intl_charge]] &lt;= 3, "Low Charges", "High Charges")</f>
        <v>High Charges</v>
      </c>
    </row>
    <row r="2211" spans="1:25"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c r="V2211">
        <f>IF(tbl_Customers[[#This Row],[churn]] = "yes", 1, 0)</f>
        <v>0</v>
      </c>
      <c r="W2211" t="str">
        <f>IF(tbl_Customers[[#This Row],[number_customer_service_calls]] &lt;= 1, "0-1 Calls", IF(tbl_Customers[[#This Row],[number_customer_service_calls]] &lt;= 3, "2-3 Calls", IF(tbl_Customers[[#This Row],[number_customer_service_calls]] &lt;=5, "4-5 Calls", "6+ Calls")))</f>
        <v>0-1 Calls</v>
      </c>
      <c r="X2211" t="str">
        <f>IF(tbl_Customers[[#This Row],[account_length]] &lt;= 50, "0-50", IF(tbl_Customers[[#This Row],[account_length]] &lt;=100, "51-100", IF(tbl_Customers[[#This Row],[account_length]] &lt;= 150, "101-150", "151+")))</f>
        <v>51-100</v>
      </c>
      <c r="Y2211" s="30" t="str">
        <f>IF(tbl_Customers[[#This Row],[total_intl_charge]] &lt;= 3, "Low Charges", "High Charges")</f>
        <v>High Charges</v>
      </c>
    </row>
    <row r="2212" spans="1:25"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c r="V2212">
        <f>IF(tbl_Customers[[#This Row],[churn]] = "yes", 1, 0)</f>
        <v>1</v>
      </c>
      <c r="W2212" t="str">
        <f>IF(tbl_Customers[[#This Row],[number_customer_service_calls]] &lt;= 1, "0-1 Calls", IF(tbl_Customers[[#This Row],[number_customer_service_calls]] &lt;= 3, "2-3 Calls", IF(tbl_Customers[[#This Row],[number_customer_service_calls]] &lt;=5, "4-5 Calls", "6+ Calls")))</f>
        <v>2-3 Calls</v>
      </c>
      <c r="X2212" t="str">
        <f>IF(tbl_Customers[[#This Row],[account_length]] &lt;= 50, "0-50", IF(tbl_Customers[[#This Row],[account_length]] &lt;=100, "51-100", IF(tbl_Customers[[#This Row],[account_length]] &lt;= 150, "101-150", "151+")))</f>
        <v>51-100</v>
      </c>
      <c r="Y2212" s="30" t="str">
        <f>IF(tbl_Customers[[#This Row],[total_intl_charge]] &lt;= 3, "Low Charges", "High Charges")</f>
        <v>High Charges</v>
      </c>
    </row>
    <row r="2213" spans="1:25"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c r="V2213">
        <f>IF(tbl_Customers[[#This Row],[churn]] = "yes", 1, 0)</f>
        <v>0</v>
      </c>
      <c r="W2213" t="str">
        <f>IF(tbl_Customers[[#This Row],[number_customer_service_calls]] &lt;= 1, "0-1 Calls", IF(tbl_Customers[[#This Row],[number_customer_service_calls]] &lt;= 3, "2-3 Calls", IF(tbl_Customers[[#This Row],[number_customer_service_calls]] &lt;=5, "4-5 Calls", "6+ Calls")))</f>
        <v>2-3 Calls</v>
      </c>
      <c r="X2213" t="str">
        <f>IF(tbl_Customers[[#This Row],[account_length]] &lt;= 50, "0-50", IF(tbl_Customers[[#This Row],[account_length]] &lt;=100, "51-100", IF(tbl_Customers[[#This Row],[account_length]] &lt;= 150, "101-150", "151+")))</f>
        <v>101-150</v>
      </c>
      <c r="Y2213" s="30" t="str">
        <f>IF(tbl_Customers[[#This Row],[total_intl_charge]] &lt;= 3, "Low Charges", "High Charges")</f>
        <v>High Charges</v>
      </c>
    </row>
    <row r="2214" spans="1:25"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c r="V2214">
        <f>IF(tbl_Customers[[#This Row],[churn]] = "yes", 1, 0)</f>
        <v>0</v>
      </c>
      <c r="W2214" t="str">
        <f>IF(tbl_Customers[[#This Row],[number_customer_service_calls]] &lt;= 1, "0-1 Calls", IF(tbl_Customers[[#This Row],[number_customer_service_calls]] &lt;= 3, "2-3 Calls", IF(tbl_Customers[[#This Row],[number_customer_service_calls]] &lt;=5, "4-5 Calls", "6+ Calls")))</f>
        <v>2-3 Calls</v>
      </c>
      <c r="X2214" t="str">
        <f>IF(tbl_Customers[[#This Row],[account_length]] &lt;= 50, "0-50", IF(tbl_Customers[[#This Row],[account_length]] &lt;=100, "51-100", IF(tbl_Customers[[#This Row],[account_length]] &lt;= 150, "101-150", "151+")))</f>
        <v>51-100</v>
      </c>
      <c r="Y2214" s="30" t="str">
        <f>IF(tbl_Customers[[#This Row],[total_intl_charge]] &lt;= 3, "Low Charges", "High Charges")</f>
        <v>Low Charges</v>
      </c>
    </row>
    <row r="2215" spans="1:25"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c r="V2215">
        <f>IF(tbl_Customers[[#This Row],[churn]] = "yes", 1, 0)</f>
        <v>0</v>
      </c>
      <c r="W2215" t="str">
        <f>IF(tbl_Customers[[#This Row],[number_customer_service_calls]] &lt;= 1, "0-1 Calls", IF(tbl_Customers[[#This Row],[number_customer_service_calls]] &lt;= 3, "2-3 Calls", IF(tbl_Customers[[#This Row],[number_customer_service_calls]] &lt;=5, "4-5 Calls", "6+ Calls")))</f>
        <v>4-5 Calls</v>
      </c>
      <c r="X2215" t="str">
        <f>IF(tbl_Customers[[#This Row],[account_length]] &lt;= 50, "0-50", IF(tbl_Customers[[#This Row],[account_length]] &lt;=100, "51-100", IF(tbl_Customers[[#This Row],[account_length]] &lt;= 150, "101-150", "151+")))</f>
        <v>51-100</v>
      </c>
      <c r="Y2215" s="30" t="str">
        <f>IF(tbl_Customers[[#This Row],[total_intl_charge]] &lt;= 3, "Low Charges", "High Charges")</f>
        <v>Low Charges</v>
      </c>
    </row>
    <row r="2216" spans="1:25"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c r="V2216">
        <f>IF(tbl_Customers[[#This Row],[churn]] = "yes", 1, 0)</f>
        <v>0</v>
      </c>
      <c r="W2216" t="str">
        <f>IF(tbl_Customers[[#This Row],[number_customer_service_calls]] &lt;= 1, "0-1 Calls", IF(tbl_Customers[[#This Row],[number_customer_service_calls]] &lt;= 3, "2-3 Calls", IF(tbl_Customers[[#This Row],[number_customer_service_calls]] &lt;=5, "4-5 Calls", "6+ Calls")))</f>
        <v>0-1 Calls</v>
      </c>
      <c r="X2216" t="str">
        <f>IF(tbl_Customers[[#This Row],[account_length]] &lt;= 50, "0-50", IF(tbl_Customers[[#This Row],[account_length]] &lt;=100, "51-100", IF(tbl_Customers[[#This Row],[account_length]] &lt;= 150, "101-150", "151+")))</f>
        <v>101-150</v>
      </c>
      <c r="Y2216" s="30" t="str">
        <f>IF(tbl_Customers[[#This Row],[total_intl_charge]] &lt;= 3, "Low Charges", "High Charges")</f>
        <v>Low Charges</v>
      </c>
    </row>
    <row r="2217" spans="1:25"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c r="V2217">
        <f>IF(tbl_Customers[[#This Row],[churn]] = "yes", 1, 0)</f>
        <v>0</v>
      </c>
      <c r="W2217" t="str">
        <f>IF(tbl_Customers[[#This Row],[number_customer_service_calls]] &lt;= 1, "0-1 Calls", IF(tbl_Customers[[#This Row],[number_customer_service_calls]] &lt;= 3, "2-3 Calls", IF(tbl_Customers[[#This Row],[number_customer_service_calls]] &lt;=5, "4-5 Calls", "6+ Calls")))</f>
        <v>0-1 Calls</v>
      </c>
      <c r="X2217" t="str">
        <f>IF(tbl_Customers[[#This Row],[account_length]] &lt;= 50, "0-50", IF(tbl_Customers[[#This Row],[account_length]] &lt;=100, "51-100", IF(tbl_Customers[[#This Row],[account_length]] &lt;= 150, "101-150", "151+")))</f>
        <v>51-100</v>
      </c>
      <c r="Y2217" s="30" t="str">
        <f>IF(tbl_Customers[[#This Row],[total_intl_charge]] &lt;= 3, "Low Charges", "High Charges")</f>
        <v>Low Charges</v>
      </c>
    </row>
    <row r="2218" spans="1:25"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c r="V2218">
        <f>IF(tbl_Customers[[#This Row],[churn]] = "yes", 1, 0)</f>
        <v>0</v>
      </c>
      <c r="W2218" t="str">
        <f>IF(tbl_Customers[[#This Row],[number_customer_service_calls]] &lt;= 1, "0-1 Calls", IF(tbl_Customers[[#This Row],[number_customer_service_calls]] &lt;= 3, "2-3 Calls", IF(tbl_Customers[[#This Row],[number_customer_service_calls]] &lt;=5, "4-5 Calls", "6+ Calls")))</f>
        <v>0-1 Calls</v>
      </c>
      <c r="X2218" t="str">
        <f>IF(tbl_Customers[[#This Row],[account_length]] &lt;= 50, "0-50", IF(tbl_Customers[[#This Row],[account_length]] &lt;=100, "51-100", IF(tbl_Customers[[#This Row],[account_length]] &lt;= 150, "101-150", "151+")))</f>
        <v>101-150</v>
      </c>
      <c r="Y2218" s="30" t="str">
        <f>IF(tbl_Customers[[#This Row],[total_intl_charge]] &lt;= 3, "Low Charges", "High Charges")</f>
        <v>High Charges</v>
      </c>
    </row>
    <row r="2219" spans="1:25"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c r="V2219">
        <f>IF(tbl_Customers[[#This Row],[churn]] = "yes", 1, 0)</f>
        <v>0</v>
      </c>
      <c r="W2219" t="str">
        <f>IF(tbl_Customers[[#This Row],[number_customer_service_calls]] &lt;= 1, "0-1 Calls", IF(tbl_Customers[[#This Row],[number_customer_service_calls]] &lt;= 3, "2-3 Calls", IF(tbl_Customers[[#This Row],[number_customer_service_calls]] &lt;=5, "4-5 Calls", "6+ Calls")))</f>
        <v>2-3 Calls</v>
      </c>
      <c r="X2219" t="str">
        <f>IF(tbl_Customers[[#This Row],[account_length]] &lt;= 50, "0-50", IF(tbl_Customers[[#This Row],[account_length]] &lt;=100, "51-100", IF(tbl_Customers[[#This Row],[account_length]] &lt;= 150, "101-150", "151+")))</f>
        <v>51-100</v>
      </c>
      <c r="Y2219" s="30" t="str">
        <f>IF(tbl_Customers[[#This Row],[total_intl_charge]] &lt;= 3, "Low Charges", "High Charges")</f>
        <v>Low Charges</v>
      </c>
    </row>
    <row r="2220" spans="1:25"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c r="V2220">
        <f>IF(tbl_Customers[[#This Row],[churn]] = "yes", 1, 0)</f>
        <v>1</v>
      </c>
      <c r="W2220" t="str">
        <f>IF(tbl_Customers[[#This Row],[number_customer_service_calls]] &lt;= 1, "0-1 Calls", IF(tbl_Customers[[#This Row],[number_customer_service_calls]] &lt;= 3, "2-3 Calls", IF(tbl_Customers[[#This Row],[number_customer_service_calls]] &lt;=5, "4-5 Calls", "6+ Calls")))</f>
        <v>0-1 Calls</v>
      </c>
      <c r="X2220" t="str">
        <f>IF(tbl_Customers[[#This Row],[account_length]] &lt;= 50, "0-50", IF(tbl_Customers[[#This Row],[account_length]] &lt;=100, "51-100", IF(tbl_Customers[[#This Row],[account_length]] &lt;= 150, "101-150", "151+")))</f>
        <v>101-150</v>
      </c>
      <c r="Y2220" s="30" t="str">
        <f>IF(tbl_Customers[[#This Row],[total_intl_charge]] &lt;= 3, "Low Charges", "High Charges")</f>
        <v>High Charges</v>
      </c>
    </row>
    <row r="2221" spans="1:25"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c r="V2221">
        <f>IF(tbl_Customers[[#This Row],[churn]] = "yes", 1, 0)</f>
        <v>0</v>
      </c>
      <c r="W2221" t="str">
        <f>IF(tbl_Customers[[#This Row],[number_customer_service_calls]] &lt;= 1, "0-1 Calls", IF(tbl_Customers[[#This Row],[number_customer_service_calls]] &lt;= 3, "2-3 Calls", IF(tbl_Customers[[#This Row],[number_customer_service_calls]] &lt;=5, "4-5 Calls", "6+ Calls")))</f>
        <v>0-1 Calls</v>
      </c>
      <c r="X2221" t="str">
        <f>IF(tbl_Customers[[#This Row],[account_length]] &lt;= 50, "0-50", IF(tbl_Customers[[#This Row],[account_length]] &lt;=100, "51-100", IF(tbl_Customers[[#This Row],[account_length]] &lt;= 150, "101-150", "151+")))</f>
        <v>151+</v>
      </c>
      <c r="Y2221" s="30" t="str">
        <f>IF(tbl_Customers[[#This Row],[total_intl_charge]] &lt;= 3, "Low Charges", "High Charges")</f>
        <v>High Charges</v>
      </c>
    </row>
    <row r="2222" spans="1:25"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c r="V2222">
        <f>IF(tbl_Customers[[#This Row],[churn]] = "yes", 1, 0)</f>
        <v>0</v>
      </c>
      <c r="W2222" t="str">
        <f>IF(tbl_Customers[[#This Row],[number_customer_service_calls]] &lt;= 1, "0-1 Calls", IF(tbl_Customers[[#This Row],[number_customer_service_calls]] &lt;= 3, "2-3 Calls", IF(tbl_Customers[[#This Row],[number_customer_service_calls]] &lt;=5, "4-5 Calls", "6+ Calls")))</f>
        <v>2-3 Calls</v>
      </c>
      <c r="X2222" t="str">
        <f>IF(tbl_Customers[[#This Row],[account_length]] &lt;= 50, "0-50", IF(tbl_Customers[[#This Row],[account_length]] &lt;=100, "51-100", IF(tbl_Customers[[#This Row],[account_length]] &lt;= 150, "101-150", "151+")))</f>
        <v>51-100</v>
      </c>
      <c r="Y2222" s="30" t="str">
        <f>IF(tbl_Customers[[#This Row],[total_intl_charge]] &lt;= 3, "Low Charges", "High Charges")</f>
        <v>Low Charges</v>
      </c>
    </row>
    <row r="2223" spans="1:25"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c r="V2223">
        <f>IF(tbl_Customers[[#This Row],[churn]] = "yes", 1, 0)</f>
        <v>0</v>
      </c>
      <c r="W2223" t="str">
        <f>IF(tbl_Customers[[#This Row],[number_customer_service_calls]] &lt;= 1, "0-1 Calls", IF(tbl_Customers[[#This Row],[number_customer_service_calls]] &lt;= 3, "2-3 Calls", IF(tbl_Customers[[#This Row],[number_customer_service_calls]] &lt;=5, "4-5 Calls", "6+ Calls")))</f>
        <v>0-1 Calls</v>
      </c>
      <c r="X2223" t="str">
        <f>IF(tbl_Customers[[#This Row],[account_length]] &lt;= 50, "0-50", IF(tbl_Customers[[#This Row],[account_length]] &lt;=100, "51-100", IF(tbl_Customers[[#This Row],[account_length]] &lt;= 150, "101-150", "151+")))</f>
        <v>101-150</v>
      </c>
      <c r="Y2223" s="30" t="str">
        <f>IF(tbl_Customers[[#This Row],[total_intl_charge]] &lt;= 3, "Low Charges", "High Charges")</f>
        <v>Low Charges</v>
      </c>
    </row>
    <row r="2224" spans="1:25"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c r="V2224">
        <f>IF(tbl_Customers[[#This Row],[churn]] = "yes", 1, 0)</f>
        <v>0</v>
      </c>
      <c r="W2224" t="str">
        <f>IF(tbl_Customers[[#This Row],[number_customer_service_calls]] &lt;= 1, "0-1 Calls", IF(tbl_Customers[[#This Row],[number_customer_service_calls]] &lt;= 3, "2-3 Calls", IF(tbl_Customers[[#This Row],[number_customer_service_calls]] &lt;=5, "4-5 Calls", "6+ Calls")))</f>
        <v>4-5 Calls</v>
      </c>
      <c r="X2224" t="str">
        <f>IF(tbl_Customers[[#This Row],[account_length]] &lt;= 50, "0-50", IF(tbl_Customers[[#This Row],[account_length]] &lt;=100, "51-100", IF(tbl_Customers[[#This Row],[account_length]] &lt;= 150, "101-150", "151+")))</f>
        <v>51-100</v>
      </c>
      <c r="Y2224" s="30" t="str">
        <f>IF(tbl_Customers[[#This Row],[total_intl_charge]] &lt;= 3, "Low Charges", "High Charges")</f>
        <v>Low Charges</v>
      </c>
    </row>
    <row r="2225" spans="1:25"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c r="V2225">
        <f>IF(tbl_Customers[[#This Row],[churn]] = "yes", 1, 0)</f>
        <v>0</v>
      </c>
      <c r="W2225" t="str">
        <f>IF(tbl_Customers[[#This Row],[number_customer_service_calls]] &lt;= 1, "0-1 Calls", IF(tbl_Customers[[#This Row],[number_customer_service_calls]] &lt;= 3, "2-3 Calls", IF(tbl_Customers[[#This Row],[number_customer_service_calls]] &lt;=5, "4-5 Calls", "6+ Calls")))</f>
        <v>2-3 Calls</v>
      </c>
      <c r="X2225" t="str">
        <f>IF(tbl_Customers[[#This Row],[account_length]] &lt;= 50, "0-50", IF(tbl_Customers[[#This Row],[account_length]] &lt;=100, "51-100", IF(tbl_Customers[[#This Row],[account_length]] &lt;= 150, "101-150", "151+")))</f>
        <v>101-150</v>
      </c>
      <c r="Y2225" s="30" t="str">
        <f>IF(tbl_Customers[[#This Row],[total_intl_charge]] &lt;= 3, "Low Charges", "High Charges")</f>
        <v>Low Charges</v>
      </c>
    </row>
    <row r="2226" spans="1:25"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c r="V2226">
        <f>IF(tbl_Customers[[#This Row],[churn]] = "yes", 1, 0)</f>
        <v>1</v>
      </c>
      <c r="W2226" t="str">
        <f>IF(tbl_Customers[[#This Row],[number_customer_service_calls]] &lt;= 1, "0-1 Calls", IF(tbl_Customers[[#This Row],[number_customer_service_calls]] &lt;= 3, "2-3 Calls", IF(tbl_Customers[[#This Row],[number_customer_service_calls]] &lt;=5, "4-5 Calls", "6+ Calls")))</f>
        <v>0-1 Calls</v>
      </c>
      <c r="X2226" t="str">
        <f>IF(tbl_Customers[[#This Row],[account_length]] &lt;= 50, "0-50", IF(tbl_Customers[[#This Row],[account_length]] &lt;=100, "51-100", IF(tbl_Customers[[#This Row],[account_length]] &lt;= 150, "101-150", "151+")))</f>
        <v>101-150</v>
      </c>
      <c r="Y2226" s="30" t="str">
        <f>IF(tbl_Customers[[#This Row],[total_intl_charge]] &lt;= 3, "Low Charges", "High Charges")</f>
        <v>High Charges</v>
      </c>
    </row>
    <row r="2227" spans="1:25"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c r="V2227">
        <f>IF(tbl_Customers[[#This Row],[churn]] = "yes", 1, 0)</f>
        <v>0</v>
      </c>
      <c r="W2227" t="str">
        <f>IF(tbl_Customers[[#This Row],[number_customer_service_calls]] &lt;= 1, "0-1 Calls", IF(tbl_Customers[[#This Row],[number_customer_service_calls]] &lt;= 3, "2-3 Calls", IF(tbl_Customers[[#This Row],[number_customer_service_calls]] &lt;=5, "4-5 Calls", "6+ Calls")))</f>
        <v>2-3 Calls</v>
      </c>
      <c r="X2227" t="str">
        <f>IF(tbl_Customers[[#This Row],[account_length]] &lt;= 50, "0-50", IF(tbl_Customers[[#This Row],[account_length]] &lt;=100, "51-100", IF(tbl_Customers[[#This Row],[account_length]] &lt;= 150, "101-150", "151+")))</f>
        <v>51-100</v>
      </c>
      <c r="Y2227" s="30" t="str">
        <f>IF(tbl_Customers[[#This Row],[total_intl_charge]] &lt;= 3, "Low Charges", "High Charges")</f>
        <v>High Charges</v>
      </c>
    </row>
    <row r="2228" spans="1:25"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c r="V2228">
        <f>IF(tbl_Customers[[#This Row],[churn]] = "yes", 1, 0)</f>
        <v>0</v>
      </c>
      <c r="W2228" t="str">
        <f>IF(tbl_Customers[[#This Row],[number_customer_service_calls]] &lt;= 1, "0-1 Calls", IF(tbl_Customers[[#This Row],[number_customer_service_calls]] &lt;= 3, "2-3 Calls", IF(tbl_Customers[[#This Row],[number_customer_service_calls]] &lt;=5, "4-5 Calls", "6+ Calls")))</f>
        <v>2-3 Calls</v>
      </c>
      <c r="X2228" t="str">
        <f>IF(tbl_Customers[[#This Row],[account_length]] &lt;= 50, "0-50", IF(tbl_Customers[[#This Row],[account_length]] &lt;=100, "51-100", IF(tbl_Customers[[#This Row],[account_length]] &lt;= 150, "101-150", "151+")))</f>
        <v>51-100</v>
      </c>
      <c r="Y2228" s="30" t="str">
        <f>IF(tbl_Customers[[#This Row],[total_intl_charge]] &lt;= 3, "Low Charges", "High Charges")</f>
        <v>High Charges</v>
      </c>
    </row>
    <row r="2229" spans="1:25"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c r="V2229">
        <f>IF(tbl_Customers[[#This Row],[churn]] = "yes", 1, 0)</f>
        <v>0</v>
      </c>
      <c r="W2229" t="str">
        <f>IF(tbl_Customers[[#This Row],[number_customer_service_calls]] &lt;= 1, "0-1 Calls", IF(tbl_Customers[[#This Row],[number_customer_service_calls]] &lt;= 3, "2-3 Calls", IF(tbl_Customers[[#This Row],[number_customer_service_calls]] &lt;=5, "4-5 Calls", "6+ Calls")))</f>
        <v>0-1 Calls</v>
      </c>
      <c r="X2229" t="str">
        <f>IF(tbl_Customers[[#This Row],[account_length]] &lt;= 50, "0-50", IF(tbl_Customers[[#This Row],[account_length]] &lt;=100, "51-100", IF(tbl_Customers[[#This Row],[account_length]] &lt;= 150, "101-150", "151+")))</f>
        <v>51-100</v>
      </c>
      <c r="Y2229" s="30" t="str">
        <f>IF(tbl_Customers[[#This Row],[total_intl_charge]] &lt;= 3, "Low Charges", "High Charges")</f>
        <v>High Charges</v>
      </c>
    </row>
    <row r="2230" spans="1:25"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c r="V2230">
        <f>IF(tbl_Customers[[#This Row],[churn]] = "yes", 1, 0)</f>
        <v>0</v>
      </c>
      <c r="W2230" t="str">
        <f>IF(tbl_Customers[[#This Row],[number_customer_service_calls]] &lt;= 1, "0-1 Calls", IF(tbl_Customers[[#This Row],[number_customer_service_calls]] &lt;= 3, "2-3 Calls", IF(tbl_Customers[[#This Row],[number_customer_service_calls]] &lt;=5, "4-5 Calls", "6+ Calls")))</f>
        <v>4-5 Calls</v>
      </c>
      <c r="X2230" t="str">
        <f>IF(tbl_Customers[[#This Row],[account_length]] &lt;= 50, "0-50", IF(tbl_Customers[[#This Row],[account_length]] &lt;=100, "51-100", IF(tbl_Customers[[#This Row],[account_length]] &lt;= 150, "101-150", "151+")))</f>
        <v>0-50</v>
      </c>
      <c r="Y2230" s="30" t="str">
        <f>IF(tbl_Customers[[#This Row],[total_intl_charge]] &lt;= 3, "Low Charges", "High Charges")</f>
        <v>Low Charges</v>
      </c>
    </row>
    <row r="2231" spans="1:25"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c r="V2231">
        <f>IF(tbl_Customers[[#This Row],[churn]] = "yes", 1, 0)</f>
        <v>0</v>
      </c>
      <c r="W2231" t="str">
        <f>IF(tbl_Customers[[#This Row],[number_customer_service_calls]] &lt;= 1, "0-1 Calls", IF(tbl_Customers[[#This Row],[number_customer_service_calls]] &lt;= 3, "2-3 Calls", IF(tbl_Customers[[#This Row],[number_customer_service_calls]] &lt;=5, "4-5 Calls", "6+ Calls")))</f>
        <v>2-3 Calls</v>
      </c>
      <c r="X2231" t="str">
        <f>IF(tbl_Customers[[#This Row],[account_length]] &lt;= 50, "0-50", IF(tbl_Customers[[#This Row],[account_length]] &lt;=100, "51-100", IF(tbl_Customers[[#This Row],[account_length]] &lt;= 150, "101-150", "151+")))</f>
        <v>101-150</v>
      </c>
      <c r="Y2231" s="30" t="str">
        <f>IF(tbl_Customers[[#This Row],[total_intl_charge]] &lt;= 3, "Low Charges", "High Charges")</f>
        <v>Low Charges</v>
      </c>
    </row>
    <row r="2232" spans="1:25"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c r="V2232">
        <f>IF(tbl_Customers[[#This Row],[churn]] = "yes", 1, 0)</f>
        <v>0</v>
      </c>
      <c r="W2232" t="str">
        <f>IF(tbl_Customers[[#This Row],[number_customer_service_calls]] &lt;= 1, "0-1 Calls", IF(tbl_Customers[[#This Row],[number_customer_service_calls]] &lt;= 3, "2-3 Calls", IF(tbl_Customers[[#This Row],[number_customer_service_calls]] &lt;=5, "4-5 Calls", "6+ Calls")))</f>
        <v>0-1 Calls</v>
      </c>
      <c r="X2232" t="str">
        <f>IF(tbl_Customers[[#This Row],[account_length]] &lt;= 50, "0-50", IF(tbl_Customers[[#This Row],[account_length]] &lt;=100, "51-100", IF(tbl_Customers[[#This Row],[account_length]] &lt;= 150, "101-150", "151+")))</f>
        <v>51-100</v>
      </c>
      <c r="Y2232" s="30" t="str">
        <f>IF(tbl_Customers[[#This Row],[total_intl_charge]] &lt;= 3, "Low Charges", "High Charges")</f>
        <v>Low Charges</v>
      </c>
    </row>
    <row r="2233" spans="1:25"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c r="V2233">
        <f>IF(tbl_Customers[[#This Row],[churn]] = "yes", 1, 0)</f>
        <v>0</v>
      </c>
      <c r="W2233" t="str">
        <f>IF(tbl_Customers[[#This Row],[number_customer_service_calls]] &lt;= 1, "0-1 Calls", IF(tbl_Customers[[#This Row],[number_customer_service_calls]] &lt;= 3, "2-3 Calls", IF(tbl_Customers[[#This Row],[number_customer_service_calls]] &lt;=5, "4-5 Calls", "6+ Calls")))</f>
        <v>2-3 Calls</v>
      </c>
      <c r="X2233" t="str">
        <f>IF(tbl_Customers[[#This Row],[account_length]] &lt;= 50, "0-50", IF(tbl_Customers[[#This Row],[account_length]] &lt;=100, "51-100", IF(tbl_Customers[[#This Row],[account_length]] &lt;= 150, "101-150", "151+")))</f>
        <v>101-150</v>
      </c>
      <c r="Y2233" s="30" t="str">
        <f>IF(tbl_Customers[[#This Row],[total_intl_charge]] &lt;= 3, "Low Charges", "High Charges")</f>
        <v>High Charges</v>
      </c>
    </row>
    <row r="2234" spans="1:25"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c r="V2234">
        <f>IF(tbl_Customers[[#This Row],[churn]] = "yes", 1, 0)</f>
        <v>0</v>
      </c>
      <c r="W2234" t="str">
        <f>IF(tbl_Customers[[#This Row],[number_customer_service_calls]] &lt;= 1, "0-1 Calls", IF(tbl_Customers[[#This Row],[number_customer_service_calls]] &lt;= 3, "2-3 Calls", IF(tbl_Customers[[#This Row],[number_customer_service_calls]] &lt;=5, "4-5 Calls", "6+ Calls")))</f>
        <v>0-1 Calls</v>
      </c>
      <c r="X2234" t="str">
        <f>IF(tbl_Customers[[#This Row],[account_length]] &lt;= 50, "0-50", IF(tbl_Customers[[#This Row],[account_length]] &lt;=100, "51-100", IF(tbl_Customers[[#This Row],[account_length]] &lt;= 150, "101-150", "151+")))</f>
        <v>51-100</v>
      </c>
      <c r="Y2234" s="30" t="str">
        <f>IF(tbl_Customers[[#This Row],[total_intl_charge]] &lt;= 3, "Low Charges", "High Charges")</f>
        <v>Low Charges</v>
      </c>
    </row>
    <row r="2235" spans="1:25"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c r="V2235">
        <f>IF(tbl_Customers[[#This Row],[churn]] = "yes", 1, 0)</f>
        <v>0</v>
      </c>
      <c r="W2235" t="str">
        <f>IF(tbl_Customers[[#This Row],[number_customer_service_calls]] &lt;= 1, "0-1 Calls", IF(tbl_Customers[[#This Row],[number_customer_service_calls]] &lt;= 3, "2-3 Calls", IF(tbl_Customers[[#This Row],[number_customer_service_calls]] &lt;=5, "4-5 Calls", "6+ Calls")))</f>
        <v>2-3 Calls</v>
      </c>
      <c r="X2235" t="str">
        <f>IF(tbl_Customers[[#This Row],[account_length]] &lt;= 50, "0-50", IF(tbl_Customers[[#This Row],[account_length]] &lt;=100, "51-100", IF(tbl_Customers[[#This Row],[account_length]] &lt;= 150, "101-150", "151+")))</f>
        <v>101-150</v>
      </c>
      <c r="Y2235" s="30" t="str">
        <f>IF(tbl_Customers[[#This Row],[total_intl_charge]] &lt;= 3, "Low Charges", "High Charges")</f>
        <v>Low Charges</v>
      </c>
    </row>
    <row r="2236" spans="1:25"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c r="V2236">
        <f>IF(tbl_Customers[[#This Row],[churn]] = "yes", 1, 0)</f>
        <v>0</v>
      </c>
      <c r="W2236" t="str">
        <f>IF(tbl_Customers[[#This Row],[number_customer_service_calls]] &lt;= 1, "0-1 Calls", IF(tbl_Customers[[#This Row],[number_customer_service_calls]] &lt;= 3, "2-3 Calls", IF(tbl_Customers[[#This Row],[number_customer_service_calls]] &lt;=5, "4-5 Calls", "6+ Calls")))</f>
        <v>2-3 Calls</v>
      </c>
      <c r="X2236" t="str">
        <f>IF(tbl_Customers[[#This Row],[account_length]] &lt;= 50, "0-50", IF(tbl_Customers[[#This Row],[account_length]] &lt;=100, "51-100", IF(tbl_Customers[[#This Row],[account_length]] &lt;= 150, "101-150", "151+")))</f>
        <v>101-150</v>
      </c>
      <c r="Y2236" s="30" t="str">
        <f>IF(tbl_Customers[[#This Row],[total_intl_charge]] &lt;= 3, "Low Charges", "High Charges")</f>
        <v>Low Charges</v>
      </c>
    </row>
    <row r="2237" spans="1:25"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c r="V2237">
        <f>IF(tbl_Customers[[#This Row],[churn]] = "yes", 1, 0)</f>
        <v>0</v>
      </c>
      <c r="W2237" t="str">
        <f>IF(tbl_Customers[[#This Row],[number_customer_service_calls]] &lt;= 1, "0-1 Calls", IF(tbl_Customers[[#This Row],[number_customer_service_calls]] &lt;= 3, "2-3 Calls", IF(tbl_Customers[[#This Row],[number_customer_service_calls]] &lt;=5, "4-5 Calls", "6+ Calls")))</f>
        <v>2-3 Calls</v>
      </c>
      <c r="X2237" t="str">
        <f>IF(tbl_Customers[[#This Row],[account_length]] &lt;= 50, "0-50", IF(tbl_Customers[[#This Row],[account_length]] &lt;=100, "51-100", IF(tbl_Customers[[#This Row],[account_length]] &lt;= 150, "101-150", "151+")))</f>
        <v>101-150</v>
      </c>
      <c r="Y2237" s="30" t="str">
        <f>IF(tbl_Customers[[#This Row],[total_intl_charge]] &lt;= 3, "Low Charges", "High Charges")</f>
        <v>High Charges</v>
      </c>
    </row>
    <row r="2238" spans="1:25"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c r="V2238">
        <f>IF(tbl_Customers[[#This Row],[churn]] = "yes", 1, 0)</f>
        <v>0</v>
      </c>
      <c r="W2238" t="str">
        <f>IF(tbl_Customers[[#This Row],[number_customer_service_calls]] &lt;= 1, "0-1 Calls", IF(tbl_Customers[[#This Row],[number_customer_service_calls]] &lt;= 3, "2-3 Calls", IF(tbl_Customers[[#This Row],[number_customer_service_calls]] &lt;=5, "4-5 Calls", "6+ Calls")))</f>
        <v>0-1 Calls</v>
      </c>
      <c r="X2238" t="str">
        <f>IF(tbl_Customers[[#This Row],[account_length]] &lt;= 50, "0-50", IF(tbl_Customers[[#This Row],[account_length]] &lt;=100, "51-100", IF(tbl_Customers[[#This Row],[account_length]] &lt;= 150, "101-150", "151+")))</f>
        <v>51-100</v>
      </c>
      <c r="Y2238" s="30" t="str">
        <f>IF(tbl_Customers[[#This Row],[total_intl_charge]] &lt;= 3, "Low Charges", "High Charges")</f>
        <v>High Charges</v>
      </c>
    </row>
    <row r="2239" spans="1:25"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c r="V2239">
        <f>IF(tbl_Customers[[#This Row],[churn]] = "yes", 1, 0)</f>
        <v>0</v>
      </c>
      <c r="W2239" t="str">
        <f>IF(tbl_Customers[[#This Row],[number_customer_service_calls]] &lt;= 1, "0-1 Calls", IF(tbl_Customers[[#This Row],[number_customer_service_calls]] &lt;= 3, "2-3 Calls", IF(tbl_Customers[[#This Row],[number_customer_service_calls]] &lt;=5, "4-5 Calls", "6+ Calls")))</f>
        <v>2-3 Calls</v>
      </c>
      <c r="X2239" t="str">
        <f>IF(tbl_Customers[[#This Row],[account_length]] &lt;= 50, "0-50", IF(tbl_Customers[[#This Row],[account_length]] &lt;=100, "51-100", IF(tbl_Customers[[#This Row],[account_length]] &lt;= 150, "101-150", "151+")))</f>
        <v>101-150</v>
      </c>
      <c r="Y2239" s="30" t="str">
        <f>IF(tbl_Customers[[#This Row],[total_intl_charge]] &lt;= 3, "Low Charges", "High Charges")</f>
        <v>Low Charges</v>
      </c>
    </row>
    <row r="2240" spans="1:25"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c r="V2240">
        <f>IF(tbl_Customers[[#This Row],[churn]] = "yes", 1, 0)</f>
        <v>0</v>
      </c>
      <c r="W2240" t="str">
        <f>IF(tbl_Customers[[#This Row],[number_customer_service_calls]] &lt;= 1, "0-1 Calls", IF(tbl_Customers[[#This Row],[number_customer_service_calls]] &lt;= 3, "2-3 Calls", IF(tbl_Customers[[#This Row],[number_customer_service_calls]] &lt;=5, "4-5 Calls", "6+ Calls")))</f>
        <v>0-1 Calls</v>
      </c>
      <c r="X2240" t="str">
        <f>IF(tbl_Customers[[#This Row],[account_length]] &lt;= 50, "0-50", IF(tbl_Customers[[#This Row],[account_length]] &lt;=100, "51-100", IF(tbl_Customers[[#This Row],[account_length]] &lt;= 150, "101-150", "151+")))</f>
        <v>51-100</v>
      </c>
      <c r="Y2240" s="30" t="str">
        <f>IF(tbl_Customers[[#This Row],[total_intl_charge]] &lt;= 3, "Low Charges", "High Charges")</f>
        <v>High Charges</v>
      </c>
    </row>
    <row r="2241" spans="1:25"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c r="V2241">
        <f>IF(tbl_Customers[[#This Row],[churn]] = "yes", 1, 0)</f>
        <v>0</v>
      </c>
      <c r="W2241" t="str">
        <f>IF(tbl_Customers[[#This Row],[number_customer_service_calls]] &lt;= 1, "0-1 Calls", IF(tbl_Customers[[#This Row],[number_customer_service_calls]] &lt;= 3, "2-3 Calls", IF(tbl_Customers[[#This Row],[number_customer_service_calls]] &lt;=5, "4-5 Calls", "6+ Calls")))</f>
        <v>0-1 Calls</v>
      </c>
      <c r="X2241" t="str">
        <f>IF(tbl_Customers[[#This Row],[account_length]] &lt;= 50, "0-50", IF(tbl_Customers[[#This Row],[account_length]] &lt;=100, "51-100", IF(tbl_Customers[[#This Row],[account_length]] &lt;= 150, "101-150", "151+")))</f>
        <v>51-100</v>
      </c>
      <c r="Y2241" s="30" t="str">
        <f>IF(tbl_Customers[[#This Row],[total_intl_charge]] &lt;= 3, "Low Charges", "High Charges")</f>
        <v>Low Charges</v>
      </c>
    </row>
    <row r="2242" spans="1:25"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c r="V2242">
        <f>IF(tbl_Customers[[#This Row],[churn]] = "yes", 1, 0)</f>
        <v>0</v>
      </c>
      <c r="W2242" t="str">
        <f>IF(tbl_Customers[[#This Row],[number_customer_service_calls]] &lt;= 1, "0-1 Calls", IF(tbl_Customers[[#This Row],[number_customer_service_calls]] &lt;= 3, "2-3 Calls", IF(tbl_Customers[[#This Row],[number_customer_service_calls]] &lt;=5, "4-5 Calls", "6+ Calls")))</f>
        <v>2-3 Calls</v>
      </c>
      <c r="X2242" t="str">
        <f>IF(tbl_Customers[[#This Row],[account_length]] &lt;= 50, "0-50", IF(tbl_Customers[[#This Row],[account_length]] &lt;=100, "51-100", IF(tbl_Customers[[#This Row],[account_length]] &lt;= 150, "101-150", "151+")))</f>
        <v>51-100</v>
      </c>
      <c r="Y2242" s="30" t="str">
        <f>IF(tbl_Customers[[#This Row],[total_intl_charge]] &lt;= 3, "Low Charges", "High Charges")</f>
        <v>Low Charges</v>
      </c>
    </row>
    <row r="2243" spans="1:25"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c r="V2243">
        <f>IF(tbl_Customers[[#This Row],[churn]] = "yes", 1, 0)</f>
        <v>0</v>
      </c>
      <c r="W2243" t="str">
        <f>IF(tbl_Customers[[#This Row],[number_customer_service_calls]] &lt;= 1, "0-1 Calls", IF(tbl_Customers[[#This Row],[number_customer_service_calls]] &lt;= 3, "2-3 Calls", IF(tbl_Customers[[#This Row],[number_customer_service_calls]] &lt;=5, "4-5 Calls", "6+ Calls")))</f>
        <v>4-5 Calls</v>
      </c>
      <c r="X2243" t="str">
        <f>IF(tbl_Customers[[#This Row],[account_length]] &lt;= 50, "0-50", IF(tbl_Customers[[#This Row],[account_length]] &lt;=100, "51-100", IF(tbl_Customers[[#This Row],[account_length]] &lt;= 150, "101-150", "151+")))</f>
        <v>101-150</v>
      </c>
      <c r="Y2243" s="30" t="str">
        <f>IF(tbl_Customers[[#This Row],[total_intl_charge]] &lt;= 3, "Low Charges", "High Charges")</f>
        <v>High Charges</v>
      </c>
    </row>
    <row r="2244" spans="1:25"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c r="V2244">
        <f>IF(tbl_Customers[[#This Row],[churn]] = "yes", 1, 0)</f>
        <v>1</v>
      </c>
      <c r="W2244" t="str">
        <f>IF(tbl_Customers[[#This Row],[number_customer_service_calls]] &lt;= 1, "0-1 Calls", IF(tbl_Customers[[#This Row],[number_customer_service_calls]] &lt;= 3, "2-3 Calls", IF(tbl_Customers[[#This Row],[number_customer_service_calls]] &lt;=5, "4-5 Calls", "6+ Calls")))</f>
        <v>0-1 Calls</v>
      </c>
      <c r="X2244" t="str">
        <f>IF(tbl_Customers[[#This Row],[account_length]] &lt;= 50, "0-50", IF(tbl_Customers[[#This Row],[account_length]] &lt;=100, "51-100", IF(tbl_Customers[[#This Row],[account_length]] &lt;= 150, "101-150", "151+")))</f>
        <v>101-150</v>
      </c>
      <c r="Y2244" s="30" t="str">
        <f>IF(tbl_Customers[[#This Row],[total_intl_charge]] &lt;= 3, "Low Charges", "High Charges")</f>
        <v>High Charges</v>
      </c>
    </row>
    <row r="2245" spans="1:25"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c r="V2245">
        <f>IF(tbl_Customers[[#This Row],[churn]] = "yes", 1, 0)</f>
        <v>0</v>
      </c>
      <c r="W2245" t="str">
        <f>IF(tbl_Customers[[#This Row],[number_customer_service_calls]] &lt;= 1, "0-1 Calls", IF(tbl_Customers[[#This Row],[number_customer_service_calls]] &lt;= 3, "2-3 Calls", IF(tbl_Customers[[#This Row],[number_customer_service_calls]] &lt;=5, "4-5 Calls", "6+ Calls")))</f>
        <v>0-1 Calls</v>
      </c>
      <c r="X2245" t="str">
        <f>IF(tbl_Customers[[#This Row],[account_length]] &lt;= 50, "0-50", IF(tbl_Customers[[#This Row],[account_length]] &lt;=100, "51-100", IF(tbl_Customers[[#This Row],[account_length]] &lt;= 150, "101-150", "151+")))</f>
        <v>101-150</v>
      </c>
      <c r="Y2245" s="30" t="str">
        <f>IF(tbl_Customers[[#This Row],[total_intl_charge]] &lt;= 3, "Low Charges", "High Charges")</f>
        <v>High Charges</v>
      </c>
    </row>
    <row r="2246" spans="1:25"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c r="V2246">
        <f>IF(tbl_Customers[[#This Row],[churn]] = "yes", 1, 0)</f>
        <v>0</v>
      </c>
      <c r="W2246" t="str">
        <f>IF(tbl_Customers[[#This Row],[number_customer_service_calls]] &lt;= 1, "0-1 Calls", IF(tbl_Customers[[#This Row],[number_customer_service_calls]] &lt;= 3, "2-3 Calls", IF(tbl_Customers[[#This Row],[number_customer_service_calls]] &lt;=5, "4-5 Calls", "6+ Calls")))</f>
        <v>0-1 Calls</v>
      </c>
      <c r="X2246" t="str">
        <f>IF(tbl_Customers[[#This Row],[account_length]] &lt;= 50, "0-50", IF(tbl_Customers[[#This Row],[account_length]] &lt;=100, "51-100", IF(tbl_Customers[[#This Row],[account_length]] &lt;= 150, "101-150", "151+")))</f>
        <v>51-100</v>
      </c>
      <c r="Y2246" s="30" t="str">
        <f>IF(tbl_Customers[[#This Row],[total_intl_charge]] &lt;= 3, "Low Charges", "High Charges")</f>
        <v>Low Charges</v>
      </c>
    </row>
    <row r="2247" spans="1:25"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c r="V2247">
        <f>IF(tbl_Customers[[#This Row],[churn]] = "yes", 1, 0)</f>
        <v>0</v>
      </c>
      <c r="W2247" t="str">
        <f>IF(tbl_Customers[[#This Row],[number_customer_service_calls]] &lt;= 1, "0-1 Calls", IF(tbl_Customers[[#This Row],[number_customer_service_calls]] &lt;= 3, "2-3 Calls", IF(tbl_Customers[[#This Row],[number_customer_service_calls]] &lt;=5, "4-5 Calls", "6+ Calls")))</f>
        <v>2-3 Calls</v>
      </c>
      <c r="X2247" t="str">
        <f>IF(tbl_Customers[[#This Row],[account_length]] &lt;= 50, "0-50", IF(tbl_Customers[[#This Row],[account_length]] &lt;=100, "51-100", IF(tbl_Customers[[#This Row],[account_length]] &lt;= 150, "101-150", "151+")))</f>
        <v>101-150</v>
      </c>
      <c r="Y2247" s="30" t="str">
        <f>IF(tbl_Customers[[#This Row],[total_intl_charge]] &lt;= 3, "Low Charges", "High Charges")</f>
        <v>Low Charges</v>
      </c>
    </row>
    <row r="2248" spans="1:25"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c r="V2248">
        <f>IF(tbl_Customers[[#This Row],[churn]] = "yes", 1, 0)</f>
        <v>0</v>
      </c>
      <c r="W2248" t="str">
        <f>IF(tbl_Customers[[#This Row],[number_customer_service_calls]] &lt;= 1, "0-1 Calls", IF(tbl_Customers[[#This Row],[number_customer_service_calls]] &lt;= 3, "2-3 Calls", IF(tbl_Customers[[#This Row],[number_customer_service_calls]] &lt;=5, "4-5 Calls", "6+ Calls")))</f>
        <v>2-3 Calls</v>
      </c>
      <c r="X2248" t="str">
        <f>IF(tbl_Customers[[#This Row],[account_length]] &lt;= 50, "0-50", IF(tbl_Customers[[#This Row],[account_length]] &lt;=100, "51-100", IF(tbl_Customers[[#This Row],[account_length]] &lt;= 150, "101-150", "151+")))</f>
        <v>101-150</v>
      </c>
      <c r="Y2248" s="30" t="str">
        <f>IF(tbl_Customers[[#This Row],[total_intl_charge]] &lt;= 3, "Low Charges", "High Charges")</f>
        <v>Low Charges</v>
      </c>
    </row>
    <row r="2249" spans="1:25"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c r="V2249">
        <f>IF(tbl_Customers[[#This Row],[churn]] = "yes", 1, 0)</f>
        <v>0</v>
      </c>
      <c r="W2249" t="str">
        <f>IF(tbl_Customers[[#This Row],[number_customer_service_calls]] &lt;= 1, "0-1 Calls", IF(tbl_Customers[[#This Row],[number_customer_service_calls]] &lt;= 3, "2-3 Calls", IF(tbl_Customers[[#This Row],[number_customer_service_calls]] &lt;=5, "4-5 Calls", "6+ Calls")))</f>
        <v>0-1 Calls</v>
      </c>
      <c r="X2249" t="str">
        <f>IF(tbl_Customers[[#This Row],[account_length]] &lt;= 50, "0-50", IF(tbl_Customers[[#This Row],[account_length]] &lt;=100, "51-100", IF(tbl_Customers[[#This Row],[account_length]] &lt;= 150, "101-150", "151+")))</f>
        <v>101-150</v>
      </c>
      <c r="Y2249" s="30" t="str">
        <f>IF(tbl_Customers[[#This Row],[total_intl_charge]] &lt;= 3, "Low Charges", "High Charges")</f>
        <v>Low Charges</v>
      </c>
    </row>
    <row r="2250" spans="1:25"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c r="V2250">
        <f>IF(tbl_Customers[[#This Row],[churn]] = "yes", 1, 0)</f>
        <v>0</v>
      </c>
      <c r="W2250" t="str">
        <f>IF(tbl_Customers[[#This Row],[number_customer_service_calls]] &lt;= 1, "0-1 Calls", IF(tbl_Customers[[#This Row],[number_customer_service_calls]] &lt;= 3, "2-3 Calls", IF(tbl_Customers[[#This Row],[number_customer_service_calls]] &lt;=5, "4-5 Calls", "6+ Calls")))</f>
        <v>0-1 Calls</v>
      </c>
      <c r="X2250" t="str">
        <f>IF(tbl_Customers[[#This Row],[account_length]] &lt;= 50, "0-50", IF(tbl_Customers[[#This Row],[account_length]] &lt;=100, "51-100", IF(tbl_Customers[[#This Row],[account_length]] &lt;= 150, "101-150", "151+")))</f>
        <v>151+</v>
      </c>
      <c r="Y2250" s="30" t="str">
        <f>IF(tbl_Customers[[#This Row],[total_intl_charge]] &lt;= 3, "Low Charges", "High Charges")</f>
        <v>High Charges</v>
      </c>
    </row>
    <row r="2251" spans="1:25"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c r="V2251">
        <f>IF(tbl_Customers[[#This Row],[churn]] = "yes", 1, 0)</f>
        <v>0</v>
      </c>
      <c r="W2251" t="str">
        <f>IF(tbl_Customers[[#This Row],[number_customer_service_calls]] &lt;= 1, "0-1 Calls", IF(tbl_Customers[[#This Row],[number_customer_service_calls]] &lt;= 3, "2-3 Calls", IF(tbl_Customers[[#This Row],[number_customer_service_calls]] &lt;=5, "4-5 Calls", "6+ Calls")))</f>
        <v>0-1 Calls</v>
      </c>
      <c r="X2251" t="str">
        <f>IF(tbl_Customers[[#This Row],[account_length]] &lt;= 50, "0-50", IF(tbl_Customers[[#This Row],[account_length]] &lt;=100, "51-100", IF(tbl_Customers[[#This Row],[account_length]] &lt;= 150, "101-150", "151+")))</f>
        <v>51-100</v>
      </c>
      <c r="Y2251" s="30" t="str">
        <f>IF(tbl_Customers[[#This Row],[total_intl_charge]] &lt;= 3, "Low Charges", "High Charges")</f>
        <v>Low Charges</v>
      </c>
    </row>
    <row r="2252" spans="1:25"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c r="V2252">
        <f>IF(tbl_Customers[[#This Row],[churn]] = "yes", 1, 0)</f>
        <v>0</v>
      </c>
      <c r="W2252" t="str">
        <f>IF(tbl_Customers[[#This Row],[number_customer_service_calls]] &lt;= 1, "0-1 Calls", IF(tbl_Customers[[#This Row],[number_customer_service_calls]] &lt;= 3, "2-3 Calls", IF(tbl_Customers[[#This Row],[number_customer_service_calls]] &lt;=5, "4-5 Calls", "6+ Calls")))</f>
        <v>0-1 Calls</v>
      </c>
      <c r="X2252" t="str">
        <f>IF(tbl_Customers[[#This Row],[account_length]] &lt;= 50, "0-50", IF(tbl_Customers[[#This Row],[account_length]] &lt;=100, "51-100", IF(tbl_Customers[[#This Row],[account_length]] &lt;= 150, "101-150", "151+")))</f>
        <v>51-100</v>
      </c>
      <c r="Y2252" s="30" t="str">
        <f>IF(tbl_Customers[[#This Row],[total_intl_charge]] &lt;= 3, "Low Charges", "High Charges")</f>
        <v>Low Charges</v>
      </c>
    </row>
    <row r="2253" spans="1:25"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c r="V2253">
        <f>IF(tbl_Customers[[#This Row],[churn]] = "yes", 1, 0)</f>
        <v>0</v>
      </c>
      <c r="W2253" t="str">
        <f>IF(tbl_Customers[[#This Row],[number_customer_service_calls]] &lt;= 1, "0-1 Calls", IF(tbl_Customers[[#This Row],[number_customer_service_calls]] &lt;= 3, "2-3 Calls", IF(tbl_Customers[[#This Row],[number_customer_service_calls]] &lt;=5, "4-5 Calls", "6+ Calls")))</f>
        <v>2-3 Calls</v>
      </c>
      <c r="X2253" t="str">
        <f>IF(tbl_Customers[[#This Row],[account_length]] &lt;= 50, "0-50", IF(tbl_Customers[[#This Row],[account_length]] &lt;=100, "51-100", IF(tbl_Customers[[#This Row],[account_length]] &lt;= 150, "101-150", "151+")))</f>
        <v>101-150</v>
      </c>
      <c r="Y2253" s="30" t="str">
        <f>IF(tbl_Customers[[#This Row],[total_intl_charge]] &lt;= 3, "Low Charges", "High Charges")</f>
        <v>Low Charges</v>
      </c>
    </row>
    <row r="2254" spans="1:25"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c r="V2254">
        <f>IF(tbl_Customers[[#This Row],[churn]] = "yes", 1, 0)</f>
        <v>0</v>
      </c>
      <c r="W2254" t="str">
        <f>IF(tbl_Customers[[#This Row],[number_customer_service_calls]] &lt;= 1, "0-1 Calls", IF(tbl_Customers[[#This Row],[number_customer_service_calls]] &lt;= 3, "2-3 Calls", IF(tbl_Customers[[#This Row],[number_customer_service_calls]] &lt;=5, "4-5 Calls", "6+ Calls")))</f>
        <v>0-1 Calls</v>
      </c>
      <c r="X2254" t="str">
        <f>IF(tbl_Customers[[#This Row],[account_length]] &lt;= 50, "0-50", IF(tbl_Customers[[#This Row],[account_length]] &lt;=100, "51-100", IF(tbl_Customers[[#This Row],[account_length]] &lt;= 150, "101-150", "151+")))</f>
        <v>101-150</v>
      </c>
      <c r="Y2254" s="30" t="str">
        <f>IF(tbl_Customers[[#This Row],[total_intl_charge]] &lt;= 3, "Low Charges", "High Charges")</f>
        <v>High Charges</v>
      </c>
    </row>
    <row r="2255" spans="1:25"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c r="V2255">
        <f>IF(tbl_Customers[[#This Row],[churn]] = "yes", 1, 0)</f>
        <v>0</v>
      </c>
      <c r="W2255" t="str">
        <f>IF(tbl_Customers[[#This Row],[number_customer_service_calls]] &lt;= 1, "0-1 Calls", IF(tbl_Customers[[#This Row],[number_customer_service_calls]] &lt;= 3, "2-3 Calls", IF(tbl_Customers[[#This Row],[number_customer_service_calls]] &lt;=5, "4-5 Calls", "6+ Calls")))</f>
        <v>2-3 Calls</v>
      </c>
      <c r="X2255" t="str">
        <f>IF(tbl_Customers[[#This Row],[account_length]] &lt;= 50, "0-50", IF(tbl_Customers[[#This Row],[account_length]] &lt;=100, "51-100", IF(tbl_Customers[[#This Row],[account_length]] &lt;= 150, "101-150", "151+")))</f>
        <v>0-50</v>
      </c>
      <c r="Y2255" s="30" t="str">
        <f>IF(tbl_Customers[[#This Row],[total_intl_charge]] &lt;= 3, "Low Charges", "High Charges")</f>
        <v>High Charges</v>
      </c>
    </row>
    <row r="2256" spans="1:25"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c r="V2256">
        <f>IF(tbl_Customers[[#This Row],[churn]] = "yes", 1, 0)</f>
        <v>1</v>
      </c>
      <c r="W2256" t="str">
        <f>IF(tbl_Customers[[#This Row],[number_customer_service_calls]] &lt;= 1, "0-1 Calls", IF(tbl_Customers[[#This Row],[number_customer_service_calls]] &lt;= 3, "2-3 Calls", IF(tbl_Customers[[#This Row],[number_customer_service_calls]] &lt;=5, "4-5 Calls", "6+ Calls")))</f>
        <v>4-5 Calls</v>
      </c>
      <c r="X2256" t="str">
        <f>IF(tbl_Customers[[#This Row],[account_length]] &lt;= 50, "0-50", IF(tbl_Customers[[#This Row],[account_length]] &lt;=100, "51-100", IF(tbl_Customers[[#This Row],[account_length]] &lt;= 150, "101-150", "151+")))</f>
        <v>51-100</v>
      </c>
      <c r="Y2256" s="30" t="str">
        <f>IF(tbl_Customers[[#This Row],[total_intl_charge]] &lt;= 3, "Low Charges", "High Charges")</f>
        <v>High Charges</v>
      </c>
    </row>
    <row r="2257" spans="1:25"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c r="V2257">
        <f>IF(tbl_Customers[[#This Row],[churn]] = "yes", 1, 0)</f>
        <v>0</v>
      </c>
      <c r="W2257" t="str">
        <f>IF(tbl_Customers[[#This Row],[number_customer_service_calls]] &lt;= 1, "0-1 Calls", IF(tbl_Customers[[#This Row],[number_customer_service_calls]] &lt;= 3, "2-3 Calls", IF(tbl_Customers[[#This Row],[number_customer_service_calls]] &lt;=5, "4-5 Calls", "6+ Calls")))</f>
        <v>0-1 Calls</v>
      </c>
      <c r="X2257" t="str">
        <f>IF(tbl_Customers[[#This Row],[account_length]] &lt;= 50, "0-50", IF(tbl_Customers[[#This Row],[account_length]] &lt;=100, "51-100", IF(tbl_Customers[[#This Row],[account_length]] &lt;= 150, "101-150", "151+")))</f>
        <v>151+</v>
      </c>
      <c r="Y2257" s="30" t="str">
        <f>IF(tbl_Customers[[#This Row],[total_intl_charge]] &lt;= 3, "Low Charges", "High Charges")</f>
        <v>Low Charges</v>
      </c>
    </row>
    <row r="2258" spans="1:25"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c r="V2258">
        <f>IF(tbl_Customers[[#This Row],[churn]] = "yes", 1, 0)</f>
        <v>1</v>
      </c>
      <c r="W2258" t="str">
        <f>IF(tbl_Customers[[#This Row],[number_customer_service_calls]] &lt;= 1, "0-1 Calls", IF(tbl_Customers[[#This Row],[number_customer_service_calls]] &lt;= 3, "2-3 Calls", IF(tbl_Customers[[#This Row],[number_customer_service_calls]] &lt;=5, "4-5 Calls", "6+ Calls")))</f>
        <v>2-3 Calls</v>
      </c>
      <c r="X2258" t="str">
        <f>IF(tbl_Customers[[#This Row],[account_length]] &lt;= 50, "0-50", IF(tbl_Customers[[#This Row],[account_length]] &lt;=100, "51-100", IF(tbl_Customers[[#This Row],[account_length]] &lt;= 150, "101-150", "151+")))</f>
        <v>0-50</v>
      </c>
      <c r="Y2258" s="30" t="str">
        <f>IF(tbl_Customers[[#This Row],[total_intl_charge]] &lt;= 3, "Low Charges", "High Charges")</f>
        <v>High Charges</v>
      </c>
    </row>
    <row r="2259" spans="1:25"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c r="V2259">
        <f>IF(tbl_Customers[[#This Row],[churn]] = "yes", 1, 0)</f>
        <v>0</v>
      </c>
      <c r="W2259" t="str">
        <f>IF(tbl_Customers[[#This Row],[number_customer_service_calls]] &lt;= 1, "0-1 Calls", IF(tbl_Customers[[#This Row],[number_customer_service_calls]] &lt;= 3, "2-3 Calls", IF(tbl_Customers[[#This Row],[number_customer_service_calls]] &lt;=5, "4-5 Calls", "6+ Calls")))</f>
        <v>2-3 Calls</v>
      </c>
      <c r="X2259" t="str">
        <f>IF(tbl_Customers[[#This Row],[account_length]] &lt;= 50, "0-50", IF(tbl_Customers[[#This Row],[account_length]] &lt;=100, "51-100", IF(tbl_Customers[[#This Row],[account_length]] &lt;= 150, "101-150", "151+")))</f>
        <v>151+</v>
      </c>
      <c r="Y2259" s="30" t="str">
        <f>IF(tbl_Customers[[#This Row],[total_intl_charge]] &lt;= 3, "Low Charges", "High Charges")</f>
        <v>High Charges</v>
      </c>
    </row>
    <row r="2260" spans="1:25"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c r="V2260">
        <f>IF(tbl_Customers[[#This Row],[churn]] = "yes", 1, 0)</f>
        <v>1</v>
      </c>
      <c r="W2260" t="str">
        <f>IF(tbl_Customers[[#This Row],[number_customer_service_calls]] &lt;= 1, "0-1 Calls", IF(tbl_Customers[[#This Row],[number_customer_service_calls]] &lt;= 3, "2-3 Calls", IF(tbl_Customers[[#This Row],[number_customer_service_calls]] &lt;=5, "4-5 Calls", "6+ Calls")))</f>
        <v>0-1 Calls</v>
      </c>
      <c r="X2260" t="str">
        <f>IF(tbl_Customers[[#This Row],[account_length]] &lt;= 50, "0-50", IF(tbl_Customers[[#This Row],[account_length]] &lt;=100, "51-100", IF(tbl_Customers[[#This Row],[account_length]] &lt;= 150, "101-150", "151+")))</f>
        <v>151+</v>
      </c>
      <c r="Y2260" s="30" t="str">
        <f>IF(tbl_Customers[[#This Row],[total_intl_charge]] &lt;= 3, "Low Charges", "High Charges")</f>
        <v>High Charges</v>
      </c>
    </row>
    <row r="2261" spans="1:25"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c r="V2261">
        <f>IF(tbl_Customers[[#This Row],[churn]] = "yes", 1, 0)</f>
        <v>0</v>
      </c>
      <c r="W2261" t="str">
        <f>IF(tbl_Customers[[#This Row],[number_customer_service_calls]] &lt;= 1, "0-1 Calls", IF(tbl_Customers[[#This Row],[number_customer_service_calls]] &lt;= 3, "2-3 Calls", IF(tbl_Customers[[#This Row],[number_customer_service_calls]] &lt;=5, "4-5 Calls", "6+ Calls")))</f>
        <v>2-3 Calls</v>
      </c>
      <c r="X2261" t="str">
        <f>IF(tbl_Customers[[#This Row],[account_length]] &lt;= 50, "0-50", IF(tbl_Customers[[#This Row],[account_length]] &lt;=100, "51-100", IF(tbl_Customers[[#This Row],[account_length]] &lt;= 150, "101-150", "151+")))</f>
        <v>51-100</v>
      </c>
      <c r="Y2261" s="30" t="str">
        <f>IF(tbl_Customers[[#This Row],[total_intl_charge]] &lt;= 3, "Low Charges", "High Charges")</f>
        <v>Low Charges</v>
      </c>
    </row>
    <row r="2262" spans="1:25"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c r="V2262">
        <f>IF(tbl_Customers[[#This Row],[churn]] = "yes", 1, 0)</f>
        <v>1</v>
      </c>
      <c r="W2262" t="str">
        <f>IF(tbl_Customers[[#This Row],[number_customer_service_calls]] &lt;= 1, "0-1 Calls", IF(tbl_Customers[[#This Row],[number_customer_service_calls]] &lt;= 3, "2-3 Calls", IF(tbl_Customers[[#This Row],[number_customer_service_calls]] &lt;=5, "4-5 Calls", "6+ Calls")))</f>
        <v>0-1 Calls</v>
      </c>
      <c r="X2262" t="str">
        <f>IF(tbl_Customers[[#This Row],[account_length]] &lt;= 50, "0-50", IF(tbl_Customers[[#This Row],[account_length]] &lt;=100, "51-100", IF(tbl_Customers[[#This Row],[account_length]] &lt;= 150, "101-150", "151+")))</f>
        <v>101-150</v>
      </c>
      <c r="Y2262" s="30" t="str">
        <f>IF(tbl_Customers[[#This Row],[total_intl_charge]] &lt;= 3, "Low Charges", "High Charges")</f>
        <v>High Charges</v>
      </c>
    </row>
    <row r="2263" spans="1:25"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c r="V2263">
        <f>IF(tbl_Customers[[#This Row],[churn]] = "yes", 1, 0)</f>
        <v>0</v>
      </c>
      <c r="W2263" t="str">
        <f>IF(tbl_Customers[[#This Row],[number_customer_service_calls]] &lt;= 1, "0-1 Calls", IF(tbl_Customers[[#This Row],[number_customer_service_calls]] &lt;= 3, "2-3 Calls", IF(tbl_Customers[[#This Row],[number_customer_service_calls]] &lt;=5, "4-5 Calls", "6+ Calls")))</f>
        <v>2-3 Calls</v>
      </c>
      <c r="X2263" t="str">
        <f>IF(tbl_Customers[[#This Row],[account_length]] &lt;= 50, "0-50", IF(tbl_Customers[[#This Row],[account_length]] &lt;=100, "51-100", IF(tbl_Customers[[#This Row],[account_length]] &lt;= 150, "101-150", "151+")))</f>
        <v>101-150</v>
      </c>
      <c r="Y2263" s="30" t="str">
        <f>IF(tbl_Customers[[#This Row],[total_intl_charge]] &lt;= 3, "Low Charges", "High Charges")</f>
        <v>Low Charges</v>
      </c>
    </row>
    <row r="2264" spans="1:25"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c r="V2264">
        <f>IF(tbl_Customers[[#This Row],[churn]] = "yes", 1, 0)</f>
        <v>0</v>
      </c>
      <c r="W2264" t="str">
        <f>IF(tbl_Customers[[#This Row],[number_customer_service_calls]] &lt;= 1, "0-1 Calls", IF(tbl_Customers[[#This Row],[number_customer_service_calls]] &lt;= 3, "2-3 Calls", IF(tbl_Customers[[#This Row],[number_customer_service_calls]] &lt;=5, "4-5 Calls", "6+ Calls")))</f>
        <v>0-1 Calls</v>
      </c>
      <c r="X2264" t="str">
        <f>IF(tbl_Customers[[#This Row],[account_length]] &lt;= 50, "0-50", IF(tbl_Customers[[#This Row],[account_length]] &lt;=100, "51-100", IF(tbl_Customers[[#This Row],[account_length]] &lt;= 150, "101-150", "151+")))</f>
        <v>151+</v>
      </c>
      <c r="Y2264" s="30" t="str">
        <f>IF(tbl_Customers[[#This Row],[total_intl_charge]] &lt;= 3, "Low Charges", "High Charges")</f>
        <v>Low Charges</v>
      </c>
    </row>
    <row r="2265" spans="1:25"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c r="V2265">
        <f>IF(tbl_Customers[[#This Row],[churn]] = "yes", 1, 0)</f>
        <v>0</v>
      </c>
      <c r="W2265" t="str">
        <f>IF(tbl_Customers[[#This Row],[number_customer_service_calls]] &lt;= 1, "0-1 Calls", IF(tbl_Customers[[#This Row],[number_customer_service_calls]] &lt;= 3, "2-3 Calls", IF(tbl_Customers[[#This Row],[number_customer_service_calls]] &lt;=5, "4-5 Calls", "6+ Calls")))</f>
        <v>2-3 Calls</v>
      </c>
      <c r="X2265" t="str">
        <f>IF(tbl_Customers[[#This Row],[account_length]] &lt;= 50, "0-50", IF(tbl_Customers[[#This Row],[account_length]] &lt;=100, "51-100", IF(tbl_Customers[[#This Row],[account_length]] &lt;= 150, "101-150", "151+")))</f>
        <v>101-150</v>
      </c>
      <c r="Y2265" s="30" t="str">
        <f>IF(tbl_Customers[[#This Row],[total_intl_charge]] &lt;= 3, "Low Charges", "High Charges")</f>
        <v>Low Charges</v>
      </c>
    </row>
    <row r="2266" spans="1:25"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c r="V2266">
        <f>IF(tbl_Customers[[#This Row],[churn]] = "yes", 1, 0)</f>
        <v>0</v>
      </c>
      <c r="W2266" t="str">
        <f>IF(tbl_Customers[[#This Row],[number_customer_service_calls]] &lt;= 1, "0-1 Calls", IF(tbl_Customers[[#This Row],[number_customer_service_calls]] &lt;= 3, "2-3 Calls", IF(tbl_Customers[[#This Row],[number_customer_service_calls]] &lt;=5, "4-5 Calls", "6+ Calls")))</f>
        <v>2-3 Calls</v>
      </c>
      <c r="X2266" t="str">
        <f>IF(tbl_Customers[[#This Row],[account_length]] &lt;= 50, "0-50", IF(tbl_Customers[[#This Row],[account_length]] &lt;=100, "51-100", IF(tbl_Customers[[#This Row],[account_length]] &lt;= 150, "101-150", "151+")))</f>
        <v>101-150</v>
      </c>
      <c r="Y2266" s="30" t="str">
        <f>IF(tbl_Customers[[#This Row],[total_intl_charge]] &lt;= 3, "Low Charges", "High Charges")</f>
        <v>Low Charges</v>
      </c>
    </row>
    <row r="2267" spans="1:25"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c r="V2267">
        <f>IF(tbl_Customers[[#This Row],[churn]] = "yes", 1, 0)</f>
        <v>0</v>
      </c>
      <c r="W2267" t="str">
        <f>IF(tbl_Customers[[#This Row],[number_customer_service_calls]] &lt;= 1, "0-1 Calls", IF(tbl_Customers[[#This Row],[number_customer_service_calls]] &lt;= 3, "2-3 Calls", IF(tbl_Customers[[#This Row],[number_customer_service_calls]] &lt;=5, "4-5 Calls", "6+ Calls")))</f>
        <v>2-3 Calls</v>
      </c>
      <c r="X2267" t="str">
        <f>IF(tbl_Customers[[#This Row],[account_length]] &lt;= 50, "0-50", IF(tbl_Customers[[#This Row],[account_length]] &lt;=100, "51-100", IF(tbl_Customers[[#This Row],[account_length]] &lt;= 150, "101-150", "151+")))</f>
        <v>151+</v>
      </c>
      <c r="Y2267" s="30" t="str">
        <f>IF(tbl_Customers[[#This Row],[total_intl_charge]] &lt;= 3, "Low Charges", "High Charges")</f>
        <v>Low Charges</v>
      </c>
    </row>
    <row r="2268" spans="1:25"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c r="V2268">
        <f>IF(tbl_Customers[[#This Row],[churn]] = "yes", 1, 0)</f>
        <v>1</v>
      </c>
      <c r="W2268" t="str">
        <f>IF(tbl_Customers[[#This Row],[number_customer_service_calls]] &lt;= 1, "0-1 Calls", IF(tbl_Customers[[#This Row],[number_customer_service_calls]] &lt;= 3, "2-3 Calls", IF(tbl_Customers[[#This Row],[number_customer_service_calls]] &lt;=5, "4-5 Calls", "6+ Calls")))</f>
        <v>0-1 Calls</v>
      </c>
      <c r="X2268" t="str">
        <f>IF(tbl_Customers[[#This Row],[account_length]] &lt;= 50, "0-50", IF(tbl_Customers[[#This Row],[account_length]] &lt;=100, "51-100", IF(tbl_Customers[[#This Row],[account_length]] &lt;= 150, "101-150", "151+")))</f>
        <v>51-100</v>
      </c>
      <c r="Y2268" s="30" t="str">
        <f>IF(tbl_Customers[[#This Row],[total_intl_charge]] &lt;= 3, "Low Charges", "High Charges")</f>
        <v>Low Charges</v>
      </c>
    </row>
    <row r="2269" spans="1:25"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c r="V2269">
        <f>IF(tbl_Customers[[#This Row],[churn]] = "yes", 1, 0)</f>
        <v>0</v>
      </c>
      <c r="W2269" t="str">
        <f>IF(tbl_Customers[[#This Row],[number_customer_service_calls]] &lt;= 1, "0-1 Calls", IF(tbl_Customers[[#This Row],[number_customer_service_calls]] &lt;= 3, "2-3 Calls", IF(tbl_Customers[[#This Row],[number_customer_service_calls]] &lt;=5, "4-5 Calls", "6+ Calls")))</f>
        <v>0-1 Calls</v>
      </c>
      <c r="X2269" t="str">
        <f>IF(tbl_Customers[[#This Row],[account_length]] &lt;= 50, "0-50", IF(tbl_Customers[[#This Row],[account_length]] &lt;=100, "51-100", IF(tbl_Customers[[#This Row],[account_length]] &lt;= 150, "101-150", "151+")))</f>
        <v>51-100</v>
      </c>
      <c r="Y2269" s="30" t="str">
        <f>IF(tbl_Customers[[#This Row],[total_intl_charge]] &lt;= 3, "Low Charges", "High Charges")</f>
        <v>High Charges</v>
      </c>
    </row>
    <row r="2270" spans="1:25"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c r="V2270">
        <f>IF(tbl_Customers[[#This Row],[churn]] = "yes", 1, 0)</f>
        <v>0</v>
      </c>
      <c r="W2270" t="str">
        <f>IF(tbl_Customers[[#This Row],[number_customer_service_calls]] &lt;= 1, "0-1 Calls", IF(tbl_Customers[[#This Row],[number_customer_service_calls]] &lt;= 3, "2-3 Calls", IF(tbl_Customers[[#This Row],[number_customer_service_calls]] &lt;=5, "4-5 Calls", "6+ Calls")))</f>
        <v>0-1 Calls</v>
      </c>
      <c r="X2270" t="str">
        <f>IF(tbl_Customers[[#This Row],[account_length]] &lt;= 50, "0-50", IF(tbl_Customers[[#This Row],[account_length]] &lt;=100, "51-100", IF(tbl_Customers[[#This Row],[account_length]] &lt;= 150, "101-150", "151+")))</f>
        <v>51-100</v>
      </c>
      <c r="Y2270" s="30" t="str">
        <f>IF(tbl_Customers[[#This Row],[total_intl_charge]] &lt;= 3, "Low Charges", "High Charges")</f>
        <v>Low Charges</v>
      </c>
    </row>
    <row r="2271" spans="1:25"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c r="V2271">
        <f>IF(tbl_Customers[[#This Row],[churn]] = "yes", 1, 0)</f>
        <v>0</v>
      </c>
      <c r="W2271" t="str">
        <f>IF(tbl_Customers[[#This Row],[number_customer_service_calls]] &lt;= 1, "0-1 Calls", IF(tbl_Customers[[#This Row],[number_customer_service_calls]] &lt;= 3, "2-3 Calls", IF(tbl_Customers[[#This Row],[number_customer_service_calls]] &lt;=5, "4-5 Calls", "6+ Calls")))</f>
        <v>0-1 Calls</v>
      </c>
      <c r="X2271" t="str">
        <f>IF(tbl_Customers[[#This Row],[account_length]] &lt;= 50, "0-50", IF(tbl_Customers[[#This Row],[account_length]] &lt;=100, "51-100", IF(tbl_Customers[[#This Row],[account_length]] &lt;= 150, "101-150", "151+")))</f>
        <v>101-150</v>
      </c>
      <c r="Y2271" s="30" t="str">
        <f>IF(tbl_Customers[[#This Row],[total_intl_charge]] &lt;= 3, "Low Charges", "High Charges")</f>
        <v>High Charges</v>
      </c>
    </row>
    <row r="2272" spans="1:25"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c r="V2272">
        <f>IF(tbl_Customers[[#This Row],[churn]] = "yes", 1, 0)</f>
        <v>1</v>
      </c>
      <c r="W2272" t="str">
        <f>IF(tbl_Customers[[#This Row],[number_customer_service_calls]] &lt;= 1, "0-1 Calls", IF(tbl_Customers[[#This Row],[number_customer_service_calls]] &lt;= 3, "2-3 Calls", IF(tbl_Customers[[#This Row],[number_customer_service_calls]] &lt;=5, "4-5 Calls", "6+ Calls")))</f>
        <v>4-5 Calls</v>
      </c>
      <c r="X2272" t="str">
        <f>IF(tbl_Customers[[#This Row],[account_length]] &lt;= 50, "0-50", IF(tbl_Customers[[#This Row],[account_length]] &lt;=100, "51-100", IF(tbl_Customers[[#This Row],[account_length]] &lt;= 150, "101-150", "151+")))</f>
        <v>0-50</v>
      </c>
      <c r="Y2272" s="30" t="str">
        <f>IF(tbl_Customers[[#This Row],[total_intl_charge]] &lt;= 3, "Low Charges", "High Charges")</f>
        <v>Low Charges</v>
      </c>
    </row>
    <row r="2273" spans="1:25"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c r="V2273">
        <f>IF(tbl_Customers[[#This Row],[churn]] = "yes", 1, 0)</f>
        <v>0</v>
      </c>
      <c r="W2273" t="str">
        <f>IF(tbl_Customers[[#This Row],[number_customer_service_calls]] &lt;= 1, "0-1 Calls", IF(tbl_Customers[[#This Row],[number_customer_service_calls]] &lt;= 3, "2-3 Calls", IF(tbl_Customers[[#This Row],[number_customer_service_calls]] &lt;=5, "4-5 Calls", "6+ Calls")))</f>
        <v>2-3 Calls</v>
      </c>
      <c r="X2273" t="str">
        <f>IF(tbl_Customers[[#This Row],[account_length]] &lt;= 50, "0-50", IF(tbl_Customers[[#This Row],[account_length]] &lt;=100, "51-100", IF(tbl_Customers[[#This Row],[account_length]] &lt;= 150, "101-150", "151+")))</f>
        <v>0-50</v>
      </c>
      <c r="Y2273" s="30" t="str">
        <f>IF(tbl_Customers[[#This Row],[total_intl_charge]] &lt;= 3, "Low Charges", "High Charges")</f>
        <v>High Charges</v>
      </c>
    </row>
    <row r="2274" spans="1:25"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c r="V2274">
        <f>IF(tbl_Customers[[#This Row],[churn]] = "yes", 1, 0)</f>
        <v>0</v>
      </c>
      <c r="W2274" t="str">
        <f>IF(tbl_Customers[[#This Row],[number_customer_service_calls]] &lt;= 1, "0-1 Calls", IF(tbl_Customers[[#This Row],[number_customer_service_calls]] &lt;= 3, "2-3 Calls", IF(tbl_Customers[[#This Row],[number_customer_service_calls]] &lt;=5, "4-5 Calls", "6+ Calls")))</f>
        <v>0-1 Calls</v>
      </c>
      <c r="X2274" t="str">
        <f>IF(tbl_Customers[[#This Row],[account_length]] &lt;= 50, "0-50", IF(tbl_Customers[[#This Row],[account_length]] &lt;=100, "51-100", IF(tbl_Customers[[#This Row],[account_length]] &lt;= 150, "101-150", "151+")))</f>
        <v>101-150</v>
      </c>
      <c r="Y2274" s="30" t="str">
        <f>IF(tbl_Customers[[#This Row],[total_intl_charge]] &lt;= 3, "Low Charges", "High Charges")</f>
        <v>Low Charges</v>
      </c>
    </row>
    <row r="2275" spans="1:25"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c r="V2275">
        <f>IF(tbl_Customers[[#This Row],[churn]] = "yes", 1, 0)</f>
        <v>0</v>
      </c>
      <c r="W2275" t="str">
        <f>IF(tbl_Customers[[#This Row],[number_customer_service_calls]] &lt;= 1, "0-1 Calls", IF(tbl_Customers[[#This Row],[number_customer_service_calls]] &lt;= 3, "2-3 Calls", IF(tbl_Customers[[#This Row],[number_customer_service_calls]] &lt;=5, "4-5 Calls", "6+ Calls")))</f>
        <v>2-3 Calls</v>
      </c>
      <c r="X2275" t="str">
        <f>IF(tbl_Customers[[#This Row],[account_length]] &lt;= 50, "0-50", IF(tbl_Customers[[#This Row],[account_length]] &lt;=100, "51-100", IF(tbl_Customers[[#This Row],[account_length]] &lt;= 150, "101-150", "151+")))</f>
        <v>101-150</v>
      </c>
      <c r="Y2275" s="30" t="str">
        <f>IF(tbl_Customers[[#This Row],[total_intl_charge]] &lt;= 3, "Low Charges", "High Charges")</f>
        <v>Low Charges</v>
      </c>
    </row>
    <row r="2276" spans="1:25"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c r="V2276">
        <f>IF(tbl_Customers[[#This Row],[churn]] = "yes", 1, 0)</f>
        <v>1</v>
      </c>
      <c r="W2276" t="str">
        <f>IF(tbl_Customers[[#This Row],[number_customer_service_calls]] &lt;= 1, "0-1 Calls", IF(tbl_Customers[[#This Row],[number_customer_service_calls]] &lt;= 3, "2-3 Calls", IF(tbl_Customers[[#This Row],[number_customer_service_calls]] &lt;=5, "4-5 Calls", "6+ Calls")))</f>
        <v>0-1 Calls</v>
      </c>
      <c r="X2276" t="str">
        <f>IF(tbl_Customers[[#This Row],[account_length]] &lt;= 50, "0-50", IF(tbl_Customers[[#This Row],[account_length]] &lt;=100, "51-100", IF(tbl_Customers[[#This Row],[account_length]] &lt;= 150, "101-150", "151+")))</f>
        <v>101-150</v>
      </c>
      <c r="Y2276" s="30" t="str">
        <f>IF(tbl_Customers[[#This Row],[total_intl_charge]] &lt;= 3, "Low Charges", "High Charges")</f>
        <v>High Charges</v>
      </c>
    </row>
    <row r="2277" spans="1:25"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c r="V2277">
        <f>IF(tbl_Customers[[#This Row],[churn]] = "yes", 1, 0)</f>
        <v>0</v>
      </c>
      <c r="W2277" t="str">
        <f>IF(tbl_Customers[[#This Row],[number_customer_service_calls]] &lt;= 1, "0-1 Calls", IF(tbl_Customers[[#This Row],[number_customer_service_calls]] &lt;= 3, "2-3 Calls", IF(tbl_Customers[[#This Row],[number_customer_service_calls]] &lt;=5, "4-5 Calls", "6+ Calls")))</f>
        <v>0-1 Calls</v>
      </c>
      <c r="X2277" t="str">
        <f>IF(tbl_Customers[[#This Row],[account_length]] &lt;= 50, "0-50", IF(tbl_Customers[[#This Row],[account_length]] &lt;=100, "51-100", IF(tbl_Customers[[#This Row],[account_length]] &lt;= 150, "101-150", "151+")))</f>
        <v>51-100</v>
      </c>
      <c r="Y2277" s="30" t="str">
        <f>IF(tbl_Customers[[#This Row],[total_intl_charge]] &lt;= 3, "Low Charges", "High Charges")</f>
        <v>High Charges</v>
      </c>
    </row>
    <row r="2278" spans="1:25"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c r="V2278">
        <f>IF(tbl_Customers[[#This Row],[churn]] = "yes", 1, 0)</f>
        <v>0</v>
      </c>
      <c r="W2278" t="str">
        <f>IF(tbl_Customers[[#This Row],[number_customer_service_calls]] &lt;= 1, "0-1 Calls", IF(tbl_Customers[[#This Row],[number_customer_service_calls]] &lt;= 3, "2-3 Calls", IF(tbl_Customers[[#This Row],[number_customer_service_calls]] &lt;=5, "4-5 Calls", "6+ Calls")))</f>
        <v>0-1 Calls</v>
      </c>
      <c r="X2278" t="str">
        <f>IF(tbl_Customers[[#This Row],[account_length]] &lt;= 50, "0-50", IF(tbl_Customers[[#This Row],[account_length]] &lt;=100, "51-100", IF(tbl_Customers[[#This Row],[account_length]] &lt;= 150, "101-150", "151+")))</f>
        <v>51-100</v>
      </c>
      <c r="Y2278" s="30" t="str">
        <f>IF(tbl_Customers[[#This Row],[total_intl_charge]] &lt;= 3, "Low Charges", "High Charges")</f>
        <v>High Charges</v>
      </c>
    </row>
    <row r="2279" spans="1:25"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c r="V2279">
        <f>IF(tbl_Customers[[#This Row],[churn]] = "yes", 1, 0)</f>
        <v>0</v>
      </c>
      <c r="W2279" t="str">
        <f>IF(tbl_Customers[[#This Row],[number_customer_service_calls]] &lt;= 1, "0-1 Calls", IF(tbl_Customers[[#This Row],[number_customer_service_calls]] &lt;= 3, "2-3 Calls", IF(tbl_Customers[[#This Row],[number_customer_service_calls]] &lt;=5, "4-5 Calls", "6+ Calls")))</f>
        <v>2-3 Calls</v>
      </c>
      <c r="X2279" t="str">
        <f>IF(tbl_Customers[[#This Row],[account_length]] &lt;= 50, "0-50", IF(tbl_Customers[[#This Row],[account_length]] &lt;=100, "51-100", IF(tbl_Customers[[#This Row],[account_length]] &lt;= 150, "101-150", "151+")))</f>
        <v>0-50</v>
      </c>
      <c r="Y2279" s="30" t="str">
        <f>IF(tbl_Customers[[#This Row],[total_intl_charge]] &lt;= 3, "Low Charges", "High Charges")</f>
        <v>Low Charges</v>
      </c>
    </row>
    <row r="2280" spans="1:25"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c r="V2280">
        <f>IF(tbl_Customers[[#This Row],[churn]] = "yes", 1, 0)</f>
        <v>0</v>
      </c>
      <c r="W2280" t="str">
        <f>IF(tbl_Customers[[#This Row],[number_customer_service_calls]] &lt;= 1, "0-1 Calls", IF(tbl_Customers[[#This Row],[number_customer_service_calls]] &lt;= 3, "2-3 Calls", IF(tbl_Customers[[#This Row],[number_customer_service_calls]] &lt;=5, "4-5 Calls", "6+ Calls")))</f>
        <v>2-3 Calls</v>
      </c>
      <c r="X2280" t="str">
        <f>IF(tbl_Customers[[#This Row],[account_length]] &lt;= 50, "0-50", IF(tbl_Customers[[#This Row],[account_length]] &lt;=100, "51-100", IF(tbl_Customers[[#This Row],[account_length]] &lt;= 150, "101-150", "151+")))</f>
        <v>51-100</v>
      </c>
      <c r="Y2280" s="30" t="str">
        <f>IF(tbl_Customers[[#This Row],[total_intl_charge]] &lt;= 3, "Low Charges", "High Charges")</f>
        <v>Low Charges</v>
      </c>
    </row>
    <row r="2281" spans="1:25"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c r="V2281">
        <f>IF(tbl_Customers[[#This Row],[churn]] = "yes", 1, 0)</f>
        <v>1</v>
      </c>
      <c r="W2281" t="str">
        <f>IF(tbl_Customers[[#This Row],[number_customer_service_calls]] &lt;= 1, "0-1 Calls", IF(tbl_Customers[[#This Row],[number_customer_service_calls]] &lt;= 3, "2-3 Calls", IF(tbl_Customers[[#This Row],[number_customer_service_calls]] &lt;=5, "4-5 Calls", "6+ Calls")))</f>
        <v>0-1 Calls</v>
      </c>
      <c r="X2281" t="str">
        <f>IF(tbl_Customers[[#This Row],[account_length]] &lt;= 50, "0-50", IF(tbl_Customers[[#This Row],[account_length]] &lt;=100, "51-100", IF(tbl_Customers[[#This Row],[account_length]] &lt;= 150, "101-150", "151+")))</f>
        <v>101-150</v>
      </c>
      <c r="Y2281" s="30" t="str">
        <f>IF(tbl_Customers[[#This Row],[total_intl_charge]] &lt;= 3, "Low Charges", "High Charges")</f>
        <v>High Charges</v>
      </c>
    </row>
    <row r="2282" spans="1:25"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c r="V2282">
        <f>IF(tbl_Customers[[#This Row],[churn]] = "yes", 1, 0)</f>
        <v>0</v>
      </c>
      <c r="W2282" t="str">
        <f>IF(tbl_Customers[[#This Row],[number_customer_service_calls]] &lt;= 1, "0-1 Calls", IF(tbl_Customers[[#This Row],[number_customer_service_calls]] &lt;= 3, "2-3 Calls", IF(tbl_Customers[[#This Row],[number_customer_service_calls]] &lt;=5, "4-5 Calls", "6+ Calls")))</f>
        <v>0-1 Calls</v>
      </c>
      <c r="X2282" t="str">
        <f>IF(tbl_Customers[[#This Row],[account_length]] &lt;= 50, "0-50", IF(tbl_Customers[[#This Row],[account_length]] &lt;=100, "51-100", IF(tbl_Customers[[#This Row],[account_length]] &lt;= 150, "101-150", "151+")))</f>
        <v>51-100</v>
      </c>
      <c r="Y2282" s="30" t="str">
        <f>IF(tbl_Customers[[#This Row],[total_intl_charge]] &lt;= 3, "Low Charges", "High Charges")</f>
        <v>High Charges</v>
      </c>
    </row>
    <row r="2283" spans="1:25"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c r="V2283">
        <f>IF(tbl_Customers[[#This Row],[churn]] = "yes", 1, 0)</f>
        <v>0</v>
      </c>
      <c r="W2283" t="str">
        <f>IF(tbl_Customers[[#This Row],[number_customer_service_calls]] &lt;= 1, "0-1 Calls", IF(tbl_Customers[[#This Row],[number_customer_service_calls]] &lt;= 3, "2-3 Calls", IF(tbl_Customers[[#This Row],[number_customer_service_calls]] &lt;=5, "4-5 Calls", "6+ Calls")))</f>
        <v>2-3 Calls</v>
      </c>
      <c r="X2283" t="str">
        <f>IF(tbl_Customers[[#This Row],[account_length]] &lt;= 50, "0-50", IF(tbl_Customers[[#This Row],[account_length]] &lt;=100, "51-100", IF(tbl_Customers[[#This Row],[account_length]] &lt;= 150, "101-150", "151+")))</f>
        <v>0-50</v>
      </c>
      <c r="Y2283" s="30" t="str">
        <f>IF(tbl_Customers[[#This Row],[total_intl_charge]] &lt;= 3, "Low Charges", "High Charges")</f>
        <v>Low Charges</v>
      </c>
    </row>
    <row r="2284" spans="1:25"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c r="V2284">
        <f>IF(tbl_Customers[[#This Row],[churn]] = "yes", 1, 0)</f>
        <v>0</v>
      </c>
      <c r="W2284" t="str">
        <f>IF(tbl_Customers[[#This Row],[number_customer_service_calls]] &lt;= 1, "0-1 Calls", IF(tbl_Customers[[#This Row],[number_customer_service_calls]] &lt;= 3, "2-3 Calls", IF(tbl_Customers[[#This Row],[number_customer_service_calls]] &lt;=5, "4-5 Calls", "6+ Calls")))</f>
        <v>2-3 Calls</v>
      </c>
      <c r="X2284" t="str">
        <f>IF(tbl_Customers[[#This Row],[account_length]] &lt;= 50, "0-50", IF(tbl_Customers[[#This Row],[account_length]] &lt;=100, "51-100", IF(tbl_Customers[[#This Row],[account_length]] &lt;= 150, "101-150", "151+")))</f>
        <v>101-150</v>
      </c>
      <c r="Y2284" s="30" t="str">
        <f>IF(tbl_Customers[[#This Row],[total_intl_charge]] &lt;= 3, "Low Charges", "High Charges")</f>
        <v>Low Charges</v>
      </c>
    </row>
    <row r="2285" spans="1:25"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c r="V2285">
        <f>IF(tbl_Customers[[#This Row],[churn]] = "yes", 1, 0)</f>
        <v>0</v>
      </c>
      <c r="W2285" t="str">
        <f>IF(tbl_Customers[[#This Row],[number_customer_service_calls]] &lt;= 1, "0-1 Calls", IF(tbl_Customers[[#This Row],[number_customer_service_calls]] &lt;= 3, "2-3 Calls", IF(tbl_Customers[[#This Row],[number_customer_service_calls]] &lt;=5, "4-5 Calls", "6+ Calls")))</f>
        <v>0-1 Calls</v>
      </c>
      <c r="X2285" t="str">
        <f>IF(tbl_Customers[[#This Row],[account_length]] &lt;= 50, "0-50", IF(tbl_Customers[[#This Row],[account_length]] &lt;=100, "51-100", IF(tbl_Customers[[#This Row],[account_length]] &lt;= 150, "101-150", "151+")))</f>
        <v>101-150</v>
      </c>
      <c r="Y2285" s="30" t="str">
        <f>IF(tbl_Customers[[#This Row],[total_intl_charge]] &lt;= 3, "Low Charges", "High Charges")</f>
        <v>High Charges</v>
      </c>
    </row>
    <row r="2286" spans="1:25"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c r="V2286">
        <f>IF(tbl_Customers[[#This Row],[churn]] = "yes", 1, 0)</f>
        <v>0</v>
      </c>
      <c r="W2286" t="str">
        <f>IF(tbl_Customers[[#This Row],[number_customer_service_calls]] &lt;= 1, "0-1 Calls", IF(tbl_Customers[[#This Row],[number_customer_service_calls]] &lt;= 3, "2-3 Calls", IF(tbl_Customers[[#This Row],[number_customer_service_calls]] &lt;=5, "4-5 Calls", "6+ Calls")))</f>
        <v>2-3 Calls</v>
      </c>
      <c r="X2286" t="str">
        <f>IF(tbl_Customers[[#This Row],[account_length]] &lt;= 50, "0-50", IF(tbl_Customers[[#This Row],[account_length]] &lt;=100, "51-100", IF(tbl_Customers[[#This Row],[account_length]] &lt;= 150, "101-150", "151+")))</f>
        <v>151+</v>
      </c>
      <c r="Y2286" s="30" t="str">
        <f>IF(tbl_Customers[[#This Row],[total_intl_charge]] &lt;= 3, "Low Charges", "High Charges")</f>
        <v>Low Charges</v>
      </c>
    </row>
    <row r="2287" spans="1:25"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c r="V2287">
        <f>IF(tbl_Customers[[#This Row],[churn]] = "yes", 1, 0)</f>
        <v>1</v>
      </c>
      <c r="W2287" t="str">
        <f>IF(tbl_Customers[[#This Row],[number_customer_service_calls]] &lt;= 1, "0-1 Calls", IF(tbl_Customers[[#This Row],[number_customer_service_calls]] &lt;= 3, "2-3 Calls", IF(tbl_Customers[[#This Row],[number_customer_service_calls]] &lt;=5, "4-5 Calls", "6+ Calls")))</f>
        <v>0-1 Calls</v>
      </c>
      <c r="X2287" t="str">
        <f>IF(tbl_Customers[[#This Row],[account_length]] &lt;= 50, "0-50", IF(tbl_Customers[[#This Row],[account_length]] &lt;=100, "51-100", IF(tbl_Customers[[#This Row],[account_length]] &lt;= 150, "101-150", "151+")))</f>
        <v>101-150</v>
      </c>
      <c r="Y2287" s="30" t="str">
        <f>IF(tbl_Customers[[#This Row],[total_intl_charge]] &lt;= 3, "Low Charges", "High Charges")</f>
        <v>Low Charges</v>
      </c>
    </row>
    <row r="2288" spans="1:25"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c r="V2288">
        <f>IF(tbl_Customers[[#This Row],[churn]] = "yes", 1, 0)</f>
        <v>0</v>
      </c>
      <c r="W2288" t="str">
        <f>IF(tbl_Customers[[#This Row],[number_customer_service_calls]] &lt;= 1, "0-1 Calls", IF(tbl_Customers[[#This Row],[number_customer_service_calls]] &lt;= 3, "2-3 Calls", IF(tbl_Customers[[#This Row],[number_customer_service_calls]] &lt;=5, "4-5 Calls", "6+ Calls")))</f>
        <v>2-3 Calls</v>
      </c>
      <c r="X2288" t="str">
        <f>IF(tbl_Customers[[#This Row],[account_length]] &lt;= 50, "0-50", IF(tbl_Customers[[#This Row],[account_length]] &lt;=100, "51-100", IF(tbl_Customers[[#This Row],[account_length]] &lt;= 150, "101-150", "151+")))</f>
        <v>51-100</v>
      </c>
      <c r="Y2288" s="30" t="str">
        <f>IF(tbl_Customers[[#This Row],[total_intl_charge]] &lt;= 3, "Low Charges", "High Charges")</f>
        <v>Low Charges</v>
      </c>
    </row>
    <row r="2289" spans="1:25"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c r="V2289">
        <f>IF(tbl_Customers[[#This Row],[churn]] = "yes", 1, 0)</f>
        <v>0</v>
      </c>
      <c r="W2289" t="str">
        <f>IF(tbl_Customers[[#This Row],[number_customer_service_calls]] &lt;= 1, "0-1 Calls", IF(tbl_Customers[[#This Row],[number_customer_service_calls]] &lt;= 3, "2-3 Calls", IF(tbl_Customers[[#This Row],[number_customer_service_calls]] &lt;=5, "4-5 Calls", "6+ Calls")))</f>
        <v>0-1 Calls</v>
      </c>
      <c r="X2289" t="str">
        <f>IF(tbl_Customers[[#This Row],[account_length]] &lt;= 50, "0-50", IF(tbl_Customers[[#This Row],[account_length]] &lt;=100, "51-100", IF(tbl_Customers[[#This Row],[account_length]] &lt;= 150, "101-150", "151+")))</f>
        <v>101-150</v>
      </c>
      <c r="Y2289" s="30" t="str">
        <f>IF(tbl_Customers[[#This Row],[total_intl_charge]] &lt;= 3, "Low Charges", "High Charges")</f>
        <v>High Charges</v>
      </c>
    </row>
    <row r="2290" spans="1:25"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c r="V2290">
        <f>IF(tbl_Customers[[#This Row],[churn]] = "yes", 1, 0)</f>
        <v>0</v>
      </c>
      <c r="W2290" t="str">
        <f>IF(tbl_Customers[[#This Row],[number_customer_service_calls]] &lt;= 1, "0-1 Calls", IF(tbl_Customers[[#This Row],[number_customer_service_calls]] &lt;= 3, "2-3 Calls", IF(tbl_Customers[[#This Row],[number_customer_service_calls]] &lt;=5, "4-5 Calls", "6+ Calls")))</f>
        <v>0-1 Calls</v>
      </c>
      <c r="X2290" t="str">
        <f>IF(tbl_Customers[[#This Row],[account_length]] &lt;= 50, "0-50", IF(tbl_Customers[[#This Row],[account_length]] &lt;=100, "51-100", IF(tbl_Customers[[#This Row],[account_length]] &lt;= 150, "101-150", "151+")))</f>
        <v>101-150</v>
      </c>
      <c r="Y2290" s="30" t="str">
        <f>IF(tbl_Customers[[#This Row],[total_intl_charge]] &lt;= 3, "Low Charges", "High Charges")</f>
        <v>High Charges</v>
      </c>
    </row>
    <row r="2291" spans="1:25"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c r="V2291">
        <f>IF(tbl_Customers[[#This Row],[churn]] = "yes", 1, 0)</f>
        <v>1</v>
      </c>
      <c r="W2291" t="str">
        <f>IF(tbl_Customers[[#This Row],[number_customer_service_calls]] &lt;= 1, "0-1 Calls", IF(tbl_Customers[[#This Row],[number_customer_service_calls]] &lt;= 3, "2-3 Calls", IF(tbl_Customers[[#This Row],[number_customer_service_calls]] &lt;=5, "4-5 Calls", "6+ Calls")))</f>
        <v>2-3 Calls</v>
      </c>
      <c r="X2291" t="str">
        <f>IF(tbl_Customers[[#This Row],[account_length]] &lt;= 50, "0-50", IF(tbl_Customers[[#This Row],[account_length]] &lt;=100, "51-100", IF(tbl_Customers[[#This Row],[account_length]] &lt;= 150, "101-150", "151+")))</f>
        <v>151+</v>
      </c>
      <c r="Y2291" s="30" t="str">
        <f>IF(tbl_Customers[[#This Row],[total_intl_charge]] &lt;= 3, "Low Charges", "High Charges")</f>
        <v>Low Charges</v>
      </c>
    </row>
    <row r="2292" spans="1:25"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c r="V2292">
        <f>IF(tbl_Customers[[#This Row],[churn]] = "yes", 1, 0)</f>
        <v>0</v>
      </c>
      <c r="W2292" t="str">
        <f>IF(tbl_Customers[[#This Row],[number_customer_service_calls]] &lt;= 1, "0-1 Calls", IF(tbl_Customers[[#This Row],[number_customer_service_calls]] &lt;= 3, "2-3 Calls", IF(tbl_Customers[[#This Row],[number_customer_service_calls]] &lt;=5, "4-5 Calls", "6+ Calls")))</f>
        <v>2-3 Calls</v>
      </c>
      <c r="X2292" t="str">
        <f>IF(tbl_Customers[[#This Row],[account_length]] &lt;= 50, "0-50", IF(tbl_Customers[[#This Row],[account_length]] &lt;=100, "51-100", IF(tbl_Customers[[#This Row],[account_length]] &lt;= 150, "101-150", "151+")))</f>
        <v>51-100</v>
      </c>
      <c r="Y2292" s="30" t="str">
        <f>IF(tbl_Customers[[#This Row],[total_intl_charge]] &lt;= 3, "Low Charges", "High Charges")</f>
        <v>Low Charges</v>
      </c>
    </row>
    <row r="2293" spans="1:25"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c r="V2293">
        <f>IF(tbl_Customers[[#This Row],[churn]] = "yes", 1, 0)</f>
        <v>0</v>
      </c>
      <c r="W2293" t="str">
        <f>IF(tbl_Customers[[#This Row],[number_customer_service_calls]] &lt;= 1, "0-1 Calls", IF(tbl_Customers[[#This Row],[number_customer_service_calls]] &lt;= 3, "2-3 Calls", IF(tbl_Customers[[#This Row],[number_customer_service_calls]] &lt;=5, "4-5 Calls", "6+ Calls")))</f>
        <v>0-1 Calls</v>
      </c>
      <c r="X2293" t="str">
        <f>IF(tbl_Customers[[#This Row],[account_length]] &lt;= 50, "0-50", IF(tbl_Customers[[#This Row],[account_length]] &lt;=100, "51-100", IF(tbl_Customers[[#This Row],[account_length]] &lt;= 150, "101-150", "151+")))</f>
        <v>151+</v>
      </c>
      <c r="Y2293" s="30" t="str">
        <f>IF(tbl_Customers[[#This Row],[total_intl_charge]] &lt;= 3, "Low Charges", "High Charges")</f>
        <v>Low Charges</v>
      </c>
    </row>
    <row r="2294" spans="1:25"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c r="V2294">
        <f>IF(tbl_Customers[[#This Row],[churn]] = "yes", 1, 0)</f>
        <v>0</v>
      </c>
      <c r="W2294" t="str">
        <f>IF(tbl_Customers[[#This Row],[number_customer_service_calls]] &lt;= 1, "0-1 Calls", IF(tbl_Customers[[#This Row],[number_customer_service_calls]] &lt;= 3, "2-3 Calls", IF(tbl_Customers[[#This Row],[number_customer_service_calls]] &lt;=5, "4-5 Calls", "6+ Calls")))</f>
        <v>0-1 Calls</v>
      </c>
      <c r="X2294" t="str">
        <f>IF(tbl_Customers[[#This Row],[account_length]] &lt;= 50, "0-50", IF(tbl_Customers[[#This Row],[account_length]] &lt;=100, "51-100", IF(tbl_Customers[[#This Row],[account_length]] &lt;= 150, "101-150", "151+")))</f>
        <v>151+</v>
      </c>
      <c r="Y2294" s="30" t="str">
        <f>IF(tbl_Customers[[#This Row],[total_intl_charge]] &lt;= 3, "Low Charges", "High Charges")</f>
        <v>High Charges</v>
      </c>
    </row>
    <row r="2295" spans="1:25"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c r="V2295">
        <f>IF(tbl_Customers[[#This Row],[churn]] = "yes", 1, 0)</f>
        <v>0</v>
      </c>
      <c r="W2295" t="str">
        <f>IF(tbl_Customers[[#This Row],[number_customer_service_calls]] &lt;= 1, "0-1 Calls", IF(tbl_Customers[[#This Row],[number_customer_service_calls]] &lt;= 3, "2-3 Calls", IF(tbl_Customers[[#This Row],[number_customer_service_calls]] &lt;=5, "4-5 Calls", "6+ Calls")))</f>
        <v>2-3 Calls</v>
      </c>
      <c r="X2295" t="str">
        <f>IF(tbl_Customers[[#This Row],[account_length]] &lt;= 50, "0-50", IF(tbl_Customers[[#This Row],[account_length]] &lt;=100, "51-100", IF(tbl_Customers[[#This Row],[account_length]] &lt;= 150, "101-150", "151+")))</f>
        <v>51-100</v>
      </c>
      <c r="Y2295" s="30" t="str">
        <f>IF(tbl_Customers[[#This Row],[total_intl_charge]] &lt;= 3, "Low Charges", "High Charges")</f>
        <v>High Charges</v>
      </c>
    </row>
    <row r="2296" spans="1:25"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c r="V2296">
        <f>IF(tbl_Customers[[#This Row],[churn]] = "yes", 1, 0)</f>
        <v>0</v>
      </c>
      <c r="W2296" t="str">
        <f>IF(tbl_Customers[[#This Row],[number_customer_service_calls]] &lt;= 1, "0-1 Calls", IF(tbl_Customers[[#This Row],[number_customer_service_calls]] &lt;= 3, "2-3 Calls", IF(tbl_Customers[[#This Row],[number_customer_service_calls]] &lt;=5, "4-5 Calls", "6+ Calls")))</f>
        <v>4-5 Calls</v>
      </c>
      <c r="X2296" t="str">
        <f>IF(tbl_Customers[[#This Row],[account_length]] &lt;= 50, "0-50", IF(tbl_Customers[[#This Row],[account_length]] &lt;=100, "51-100", IF(tbl_Customers[[#This Row],[account_length]] &lt;= 150, "101-150", "151+")))</f>
        <v>101-150</v>
      </c>
      <c r="Y2296" s="30" t="str">
        <f>IF(tbl_Customers[[#This Row],[total_intl_charge]] &lt;= 3, "Low Charges", "High Charges")</f>
        <v>Low Charges</v>
      </c>
    </row>
    <row r="2297" spans="1:25"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c r="V2297">
        <f>IF(tbl_Customers[[#This Row],[churn]] = "yes", 1, 0)</f>
        <v>0</v>
      </c>
      <c r="W2297" t="str">
        <f>IF(tbl_Customers[[#This Row],[number_customer_service_calls]] &lt;= 1, "0-1 Calls", IF(tbl_Customers[[#This Row],[number_customer_service_calls]] &lt;= 3, "2-3 Calls", IF(tbl_Customers[[#This Row],[number_customer_service_calls]] &lt;=5, "4-5 Calls", "6+ Calls")))</f>
        <v>0-1 Calls</v>
      </c>
      <c r="X2297" t="str">
        <f>IF(tbl_Customers[[#This Row],[account_length]] &lt;= 50, "0-50", IF(tbl_Customers[[#This Row],[account_length]] &lt;=100, "51-100", IF(tbl_Customers[[#This Row],[account_length]] &lt;= 150, "101-150", "151+")))</f>
        <v>101-150</v>
      </c>
      <c r="Y2297" s="30" t="str">
        <f>IF(tbl_Customers[[#This Row],[total_intl_charge]] &lt;= 3, "Low Charges", "High Charges")</f>
        <v>High Charges</v>
      </c>
    </row>
    <row r="2298" spans="1:25"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c r="V2298">
        <f>IF(tbl_Customers[[#This Row],[churn]] = "yes", 1, 0)</f>
        <v>0</v>
      </c>
      <c r="W2298" t="str">
        <f>IF(tbl_Customers[[#This Row],[number_customer_service_calls]] &lt;= 1, "0-1 Calls", IF(tbl_Customers[[#This Row],[number_customer_service_calls]] &lt;= 3, "2-3 Calls", IF(tbl_Customers[[#This Row],[number_customer_service_calls]] &lt;=5, "4-5 Calls", "6+ Calls")))</f>
        <v>0-1 Calls</v>
      </c>
      <c r="X2298" t="str">
        <f>IF(tbl_Customers[[#This Row],[account_length]] &lt;= 50, "0-50", IF(tbl_Customers[[#This Row],[account_length]] &lt;=100, "51-100", IF(tbl_Customers[[#This Row],[account_length]] &lt;= 150, "101-150", "151+")))</f>
        <v>151+</v>
      </c>
      <c r="Y2298" s="30" t="str">
        <f>IF(tbl_Customers[[#This Row],[total_intl_charge]] &lt;= 3, "Low Charges", "High Charges")</f>
        <v>High Charges</v>
      </c>
    </row>
    <row r="2299" spans="1:25"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c r="V2299">
        <f>IF(tbl_Customers[[#This Row],[churn]] = "yes", 1, 0)</f>
        <v>1</v>
      </c>
      <c r="W2299" t="str">
        <f>IF(tbl_Customers[[#This Row],[number_customer_service_calls]] &lt;= 1, "0-1 Calls", IF(tbl_Customers[[#This Row],[number_customer_service_calls]] &lt;= 3, "2-3 Calls", IF(tbl_Customers[[#This Row],[number_customer_service_calls]] &lt;=5, "4-5 Calls", "6+ Calls")))</f>
        <v>0-1 Calls</v>
      </c>
      <c r="X2299" t="str">
        <f>IF(tbl_Customers[[#This Row],[account_length]] &lt;= 50, "0-50", IF(tbl_Customers[[#This Row],[account_length]] &lt;=100, "51-100", IF(tbl_Customers[[#This Row],[account_length]] &lt;= 150, "101-150", "151+")))</f>
        <v>51-100</v>
      </c>
      <c r="Y2299" s="30" t="str">
        <f>IF(tbl_Customers[[#This Row],[total_intl_charge]] &lt;= 3, "Low Charges", "High Charges")</f>
        <v>High Charges</v>
      </c>
    </row>
    <row r="2300" spans="1:25"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c r="V2300">
        <f>IF(tbl_Customers[[#This Row],[churn]] = "yes", 1, 0)</f>
        <v>0</v>
      </c>
      <c r="W2300" t="str">
        <f>IF(tbl_Customers[[#This Row],[number_customer_service_calls]] &lt;= 1, "0-1 Calls", IF(tbl_Customers[[#This Row],[number_customer_service_calls]] &lt;= 3, "2-3 Calls", IF(tbl_Customers[[#This Row],[number_customer_service_calls]] &lt;=5, "4-5 Calls", "6+ Calls")))</f>
        <v>0-1 Calls</v>
      </c>
      <c r="X2300" t="str">
        <f>IF(tbl_Customers[[#This Row],[account_length]] &lt;= 50, "0-50", IF(tbl_Customers[[#This Row],[account_length]] &lt;=100, "51-100", IF(tbl_Customers[[#This Row],[account_length]] &lt;= 150, "101-150", "151+")))</f>
        <v>101-150</v>
      </c>
      <c r="Y2300" s="30" t="str">
        <f>IF(tbl_Customers[[#This Row],[total_intl_charge]] &lt;= 3, "Low Charges", "High Charges")</f>
        <v>Low Charges</v>
      </c>
    </row>
    <row r="2301" spans="1:25"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c r="V2301">
        <f>IF(tbl_Customers[[#This Row],[churn]] = "yes", 1, 0)</f>
        <v>0</v>
      </c>
      <c r="W2301" t="str">
        <f>IF(tbl_Customers[[#This Row],[number_customer_service_calls]] &lt;= 1, "0-1 Calls", IF(tbl_Customers[[#This Row],[number_customer_service_calls]] &lt;= 3, "2-3 Calls", IF(tbl_Customers[[#This Row],[number_customer_service_calls]] &lt;=5, "4-5 Calls", "6+ Calls")))</f>
        <v>0-1 Calls</v>
      </c>
      <c r="X2301" t="str">
        <f>IF(tbl_Customers[[#This Row],[account_length]] &lt;= 50, "0-50", IF(tbl_Customers[[#This Row],[account_length]] &lt;=100, "51-100", IF(tbl_Customers[[#This Row],[account_length]] &lt;= 150, "101-150", "151+")))</f>
        <v>101-150</v>
      </c>
      <c r="Y2301" s="30" t="str">
        <f>IF(tbl_Customers[[#This Row],[total_intl_charge]] &lt;= 3, "Low Charges", "High Charges")</f>
        <v>High Charges</v>
      </c>
    </row>
    <row r="2302" spans="1:25"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c r="V2302">
        <f>IF(tbl_Customers[[#This Row],[churn]] = "yes", 1, 0)</f>
        <v>0</v>
      </c>
      <c r="W2302" t="str">
        <f>IF(tbl_Customers[[#This Row],[number_customer_service_calls]] &lt;= 1, "0-1 Calls", IF(tbl_Customers[[#This Row],[number_customer_service_calls]] &lt;= 3, "2-3 Calls", IF(tbl_Customers[[#This Row],[number_customer_service_calls]] &lt;=5, "4-5 Calls", "6+ Calls")))</f>
        <v>2-3 Calls</v>
      </c>
      <c r="X2302" t="str">
        <f>IF(tbl_Customers[[#This Row],[account_length]] &lt;= 50, "0-50", IF(tbl_Customers[[#This Row],[account_length]] &lt;=100, "51-100", IF(tbl_Customers[[#This Row],[account_length]] &lt;= 150, "101-150", "151+")))</f>
        <v>101-150</v>
      </c>
      <c r="Y2302" s="30" t="str">
        <f>IF(tbl_Customers[[#This Row],[total_intl_charge]] &lt;= 3, "Low Charges", "High Charges")</f>
        <v>Low Charges</v>
      </c>
    </row>
    <row r="2303" spans="1:25"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c r="V2303">
        <f>IF(tbl_Customers[[#This Row],[churn]] = "yes", 1, 0)</f>
        <v>0</v>
      </c>
      <c r="W2303" t="str">
        <f>IF(tbl_Customers[[#This Row],[number_customer_service_calls]] &lt;= 1, "0-1 Calls", IF(tbl_Customers[[#This Row],[number_customer_service_calls]] &lt;= 3, "2-3 Calls", IF(tbl_Customers[[#This Row],[number_customer_service_calls]] &lt;=5, "4-5 Calls", "6+ Calls")))</f>
        <v>0-1 Calls</v>
      </c>
      <c r="X2303" t="str">
        <f>IF(tbl_Customers[[#This Row],[account_length]] &lt;= 50, "0-50", IF(tbl_Customers[[#This Row],[account_length]] &lt;=100, "51-100", IF(tbl_Customers[[#This Row],[account_length]] &lt;= 150, "101-150", "151+")))</f>
        <v>151+</v>
      </c>
      <c r="Y2303" s="30" t="str">
        <f>IF(tbl_Customers[[#This Row],[total_intl_charge]] &lt;= 3, "Low Charges", "High Charges")</f>
        <v>High Charges</v>
      </c>
    </row>
    <row r="2304" spans="1:25"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c r="V2304">
        <f>IF(tbl_Customers[[#This Row],[churn]] = "yes", 1, 0)</f>
        <v>0</v>
      </c>
      <c r="W2304" t="str">
        <f>IF(tbl_Customers[[#This Row],[number_customer_service_calls]] &lt;= 1, "0-1 Calls", IF(tbl_Customers[[#This Row],[number_customer_service_calls]] &lt;= 3, "2-3 Calls", IF(tbl_Customers[[#This Row],[number_customer_service_calls]] &lt;=5, "4-5 Calls", "6+ Calls")))</f>
        <v>0-1 Calls</v>
      </c>
      <c r="X2304" t="str">
        <f>IF(tbl_Customers[[#This Row],[account_length]] &lt;= 50, "0-50", IF(tbl_Customers[[#This Row],[account_length]] &lt;=100, "51-100", IF(tbl_Customers[[#This Row],[account_length]] &lt;= 150, "101-150", "151+")))</f>
        <v>51-100</v>
      </c>
      <c r="Y2304" s="30" t="str">
        <f>IF(tbl_Customers[[#This Row],[total_intl_charge]] &lt;= 3, "Low Charges", "High Charges")</f>
        <v>Low Charges</v>
      </c>
    </row>
    <row r="2305" spans="1:25"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c r="V2305">
        <f>IF(tbl_Customers[[#This Row],[churn]] = "yes", 1, 0)</f>
        <v>0</v>
      </c>
      <c r="W2305" t="str">
        <f>IF(tbl_Customers[[#This Row],[number_customer_service_calls]] &lt;= 1, "0-1 Calls", IF(tbl_Customers[[#This Row],[number_customer_service_calls]] &lt;= 3, "2-3 Calls", IF(tbl_Customers[[#This Row],[number_customer_service_calls]] &lt;=5, "4-5 Calls", "6+ Calls")))</f>
        <v>2-3 Calls</v>
      </c>
      <c r="X2305" t="str">
        <f>IF(tbl_Customers[[#This Row],[account_length]] &lt;= 50, "0-50", IF(tbl_Customers[[#This Row],[account_length]] &lt;=100, "51-100", IF(tbl_Customers[[#This Row],[account_length]] &lt;= 150, "101-150", "151+")))</f>
        <v>101-150</v>
      </c>
      <c r="Y2305" s="30" t="str">
        <f>IF(tbl_Customers[[#This Row],[total_intl_charge]] &lt;= 3, "Low Charges", "High Charges")</f>
        <v>High Charges</v>
      </c>
    </row>
    <row r="2306" spans="1:25"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c r="V2306">
        <f>IF(tbl_Customers[[#This Row],[churn]] = "yes", 1, 0)</f>
        <v>0</v>
      </c>
      <c r="W2306" t="str">
        <f>IF(tbl_Customers[[#This Row],[number_customer_service_calls]] &lt;= 1, "0-1 Calls", IF(tbl_Customers[[#This Row],[number_customer_service_calls]] &lt;= 3, "2-3 Calls", IF(tbl_Customers[[#This Row],[number_customer_service_calls]] &lt;=5, "4-5 Calls", "6+ Calls")))</f>
        <v>0-1 Calls</v>
      </c>
      <c r="X2306" t="str">
        <f>IF(tbl_Customers[[#This Row],[account_length]] &lt;= 50, "0-50", IF(tbl_Customers[[#This Row],[account_length]] &lt;=100, "51-100", IF(tbl_Customers[[#This Row],[account_length]] &lt;= 150, "101-150", "151+")))</f>
        <v>101-150</v>
      </c>
      <c r="Y2306" s="30" t="str">
        <f>IF(tbl_Customers[[#This Row],[total_intl_charge]] &lt;= 3, "Low Charges", "High Charges")</f>
        <v>Low Charges</v>
      </c>
    </row>
    <row r="2307" spans="1:25"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c r="V2307">
        <f>IF(tbl_Customers[[#This Row],[churn]] = "yes", 1, 0)</f>
        <v>0</v>
      </c>
      <c r="W2307" t="str">
        <f>IF(tbl_Customers[[#This Row],[number_customer_service_calls]] &lt;= 1, "0-1 Calls", IF(tbl_Customers[[#This Row],[number_customer_service_calls]] &lt;= 3, "2-3 Calls", IF(tbl_Customers[[#This Row],[number_customer_service_calls]] &lt;=5, "4-5 Calls", "6+ Calls")))</f>
        <v>0-1 Calls</v>
      </c>
      <c r="X2307" t="str">
        <f>IF(tbl_Customers[[#This Row],[account_length]] &lt;= 50, "0-50", IF(tbl_Customers[[#This Row],[account_length]] &lt;=100, "51-100", IF(tbl_Customers[[#This Row],[account_length]] &lt;= 150, "101-150", "151+")))</f>
        <v>51-100</v>
      </c>
      <c r="Y2307" s="30" t="str">
        <f>IF(tbl_Customers[[#This Row],[total_intl_charge]] &lt;= 3, "Low Charges", "High Charges")</f>
        <v>High Charges</v>
      </c>
    </row>
    <row r="2308" spans="1:25"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c r="V2308">
        <f>IF(tbl_Customers[[#This Row],[churn]] = "yes", 1, 0)</f>
        <v>0</v>
      </c>
      <c r="W2308" t="str">
        <f>IF(tbl_Customers[[#This Row],[number_customer_service_calls]] &lt;= 1, "0-1 Calls", IF(tbl_Customers[[#This Row],[number_customer_service_calls]] &lt;= 3, "2-3 Calls", IF(tbl_Customers[[#This Row],[number_customer_service_calls]] &lt;=5, "4-5 Calls", "6+ Calls")))</f>
        <v>0-1 Calls</v>
      </c>
      <c r="X2308" t="str">
        <f>IF(tbl_Customers[[#This Row],[account_length]] &lt;= 50, "0-50", IF(tbl_Customers[[#This Row],[account_length]] &lt;=100, "51-100", IF(tbl_Customers[[#This Row],[account_length]] &lt;= 150, "101-150", "151+")))</f>
        <v>101-150</v>
      </c>
      <c r="Y2308" s="30" t="str">
        <f>IF(tbl_Customers[[#This Row],[total_intl_charge]] &lt;= 3, "Low Charges", "High Charges")</f>
        <v>Low Charges</v>
      </c>
    </row>
    <row r="2309" spans="1:25"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c r="V2309">
        <f>IF(tbl_Customers[[#This Row],[churn]] = "yes", 1, 0)</f>
        <v>0</v>
      </c>
      <c r="W2309" t="str">
        <f>IF(tbl_Customers[[#This Row],[number_customer_service_calls]] &lt;= 1, "0-1 Calls", IF(tbl_Customers[[#This Row],[number_customer_service_calls]] &lt;= 3, "2-3 Calls", IF(tbl_Customers[[#This Row],[number_customer_service_calls]] &lt;=5, "4-5 Calls", "6+ Calls")))</f>
        <v>0-1 Calls</v>
      </c>
      <c r="X2309" t="str">
        <f>IF(tbl_Customers[[#This Row],[account_length]] &lt;= 50, "0-50", IF(tbl_Customers[[#This Row],[account_length]] &lt;=100, "51-100", IF(tbl_Customers[[#This Row],[account_length]] &lt;= 150, "101-150", "151+")))</f>
        <v>151+</v>
      </c>
      <c r="Y2309" s="30" t="str">
        <f>IF(tbl_Customers[[#This Row],[total_intl_charge]] &lt;= 3, "Low Charges", "High Charges")</f>
        <v>Low Charges</v>
      </c>
    </row>
    <row r="2310" spans="1:25"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c r="V2310">
        <f>IF(tbl_Customers[[#This Row],[churn]] = "yes", 1, 0)</f>
        <v>0</v>
      </c>
      <c r="W2310" t="str">
        <f>IF(tbl_Customers[[#This Row],[number_customer_service_calls]] &lt;= 1, "0-1 Calls", IF(tbl_Customers[[#This Row],[number_customer_service_calls]] &lt;= 3, "2-3 Calls", IF(tbl_Customers[[#This Row],[number_customer_service_calls]] &lt;=5, "4-5 Calls", "6+ Calls")))</f>
        <v>2-3 Calls</v>
      </c>
      <c r="X2310" t="str">
        <f>IF(tbl_Customers[[#This Row],[account_length]] &lt;= 50, "0-50", IF(tbl_Customers[[#This Row],[account_length]] &lt;=100, "51-100", IF(tbl_Customers[[#This Row],[account_length]] &lt;= 150, "101-150", "151+")))</f>
        <v>101-150</v>
      </c>
      <c r="Y2310" s="30" t="str">
        <f>IF(tbl_Customers[[#This Row],[total_intl_charge]] &lt;= 3, "Low Charges", "High Charges")</f>
        <v>High Charges</v>
      </c>
    </row>
    <row r="2311" spans="1:25"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c r="V2311">
        <f>IF(tbl_Customers[[#This Row],[churn]] = "yes", 1, 0)</f>
        <v>1</v>
      </c>
      <c r="W2311" t="str">
        <f>IF(tbl_Customers[[#This Row],[number_customer_service_calls]] &lt;= 1, "0-1 Calls", IF(tbl_Customers[[#This Row],[number_customer_service_calls]] &lt;= 3, "2-3 Calls", IF(tbl_Customers[[#This Row],[number_customer_service_calls]] &lt;=5, "4-5 Calls", "6+ Calls")))</f>
        <v>2-3 Calls</v>
      </c>
      <c r="X2311" t="str">
        <f>IF(tbl_Customers[[#This Row],[account_length]] &lt;= 50, "0-50", IF(tbl_Customers[[#This Row],[account_length]] &lt;=100, "51-100", IF(tbl_Customers[[#This Row],[account_length]] &lt;= 150, "101-150", "151+")))</f>
        <v>151+</v>
      </c>
      <c r="Y2311" s="30" t="str">
        <f>IF(tbl_Customers[[#This Row],[total_intl_charge]] &lt;= 3, "Low Charges", "High Charges")</f>
        <v>Low Charges</v>
      </c>
    </row>
    <row r="2312" spans="1:25"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c r="V2312">
        <f>IF(tbl_Customers[[#This Row],[churn]] = "yes", 1, 0)</f>
        <v>0</v>
      </c>
      <c r="W2312" t="str">
        <f>IF(tbl_Customers[[#This Row],[number_customer_service_calls]] &lt;= 1, "0-1 Calls", IF(tbl_Customers[[#This Row],[number_customer_service_calls]] &lt;= 3, "2-3 Calls", IF(tbl_Customers[[#This Row],[number_customer_service_calls]] &lt;=5, "4-5 Calls", "6+ Calls")))</f>
        <v>0-1 Calls</v>
      </c>
      <c r="X2312" t="str">
        <f>IF(tbl_Customers[[#This Row],[account_length]] &lt;= 50, "0-50", IF(tbl_Customers[[#This Row],[account_length]] &lt;=100, "51-100", IF(tbl_Customers[[#This Row],[account_length]] &lt;= 150, "101-150", "151+")))</f>
        <v>51-100</v>
      </c>
      <c r="Y2312" s="30" t="str">
        <f>IF(tbl_Customers[[#This Row],[total_intl_charge]] &lt;= 3, "Low Charges", "High Charges")</f>
        <v>High Charges</v>
      </c>
    </row>
    <row r="2313" spans="1:25"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c r="V2313">
        <f>IF(tbl_Customers[[#This Row],[churn]] = "yes", 1, 0)</f>
        <v>0</v>
      </c>
      <c r="W2313" t="str">
        <f>IF(tbl_Customers[[#This Row],[number_customer_service_calls]] &lt;= 1, "0-1 Calls", IF(tbl_Customers[[#This Row],[number_customer_service_calls]] &lt;= 3, "2-3 Calls", IF(tbl_Customers[[#This Row],[number_customer_service_calls]] &lt;=5, "4-5 Calls", "6+ Calls")))</f>
        <v>2-3 Calls</v>
      </c>
      <c r="X2313" t="str">
        <f>IF(tbl_Customers[[#This Row],[account_length]] &lt;= 50, "0-50", IF(tbl_Customers[[#This Row],[account_length]] &lt;=100, "51-100", IF(tbl_Customers[[#This Row],[account_length]] &lt;= 150, "101-150", "151+")))</f>
        <v>101-150</v>
      </c>
      <c r="Y2313" s="30" t="str">
        <f>IF(tbl_Customers[[#This Row],[total_intl_charge]] &lt;= 3, "Low Charges", "High Charges")</f>
        <v>Low Charges</v>
      </c>
    </row>
    <row r="2314" spans="1:25"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c r="V2314">
        <f>IF(tbl_Customers[[#This Row],[churn]] = "yes", 1, 0)</f>
        <v>0</v>
      </c>
      <c r="W2314" t="str">
        <f>IF(tbl_Customers[[#This Row],[number_customer_service_calls]] &lt;= 1, "0-1 Calls", IF(tbl_Customers[[#This Row],[number_customer_service_calls]] &lt;= 3, "2-3 Calls", IF(tbl_Customers[[#This Row],[number_customer_service_calls]] &lt;=5, "4-5 Calls", "6+ Calls")))</f>
        <v>0-1 Calls</v>
      </c>
      <c r="X2314" t="str">
        <f>IF(tbl_Customers[[#This Row],[account_length]] &lt;= 50, "0-50", IF(tbl_Customers[[#This Row],[account_length]] &lt;=100, "51-100", IF(tbl_Customers[[#This Row],[account_length]] &lt;= 150, "101-150", "151+")))</f>
        <v>51-100</v>
      </c>
      <c r="Y2314" s="30" t="str">
        <f>IF(tbl_Customers[[#This Row],[total_intl_charge]] &lt;= 3, "Low Charges", "High Charges")</f>
        <v>High Charges</v>
      </c>
    </row>
    <row r="2315" spans="1:25"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c r="V2315">
        <f>IF(tbl_Customers[[#This Row],[churn]] = "yes", 1, 0)</f>
        <v>0</v>
      </c>
      <c r="W2315" t="str">
        <f>IF(tbl_Customers[[#This Row],[number_customer_service_calls]] &lt;= 1, "0-1 Calls", IF(tbl_Customers[[#This Row],[number_customer_service_calls]] &lt;= 3, "2-3 Calls", IF(tbl_Customers[[#This Row],[number_customer_service_calls]] &lt;=5, "4-5 Calls", "6+ Calls")))</f>
        <v>2-3 Calls</v>
      </c>
      <c r="X2315" t="str">
        <f>IF(tbl_Customers[[#This Row],[account_length]] &lt;= 50, "0-50", IF(tbl_Customers[[#This Row],[account_length]] &lt;=100, "51-100", IF(tbl_Customers[[#This Row],[account_length]] &lt;= 150, "101-150", "151+")))</f>
        <v>51-100</v>
      </c>
      <c r="Y2315" s="30" t="str">
        <f>IF(tbl_Customers[[#This Row],[total_intl_charge]] &lt;= 3, "Low Charges", "High Charges")</f>
        <v>Low Charges</v>
      </c>
    </row>
    <row r="2316" spans="1:25"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c r="V2316">
        <f>IF(tbl_Customers[[#This Row],[churn]] = "yes", 1, 0)</f>
        <v>0</v>
      </c>
      <c r="W2316" t="str">
        <f>IF(tbl_Customers[[#This Row],[number_customer_service_calls]] &lt;= 1, "0-1 Calls", IF(tbl_Customers[[#This Row],[number_customer_service_calls]] &lt;= 3, "2-3 Calls", IF(tbl_Customers[[#This Row],[number_customer_service_calls]] &lt;=5, "4-5 Calls", "6+ Calls")))</f>
        <v>2-3 Calls</v>
      </c>
      <c r="X2316" t="str">
        <f>IF(tbl_Customers[[#This Row],[account_length]] &lt;= 50, "0-50", IF(tbl_Customers[[#This Row],[account_length]] &lt;=100, "51-100", IF(tbl_Customers[[#This Row],[account_length]] &lt;= 150, "101-150", "151+")))</f>
        <v>101-150</v>
      </c>
      <c r="Y2316" s="30" t="str">
        <f>IF(tbl_Customers[[#This Row],[total_intl_charge]] &lt;= 3, "Low Charges", "High Charges")</f>
        <v>Low Charges</v>
      </c>
    </row>
    <row r="2317" spans="1:25"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c r="V2317">
        <f>IF(tbl_Customers[[#This Row],[churn]] = "yes", 1, 0)</f>
        <v>1</v>
      </c>
      <c r="W2317" t="str">
        <f>IF(tbl_Customers[[#This Row],[number_customer_service_calls]] &lt;= 1, "0-1 Calls", IF(tbl_Customers[[#This Row],[number_customer_service_calls]] &lt;= 3, "2-3 Calls", IF(tbl_Customers[[#This Row],[number_customer_service_calls]] &lt;=5, "4-5 Calls", "6+ Calls")))</f>
        <v>0-1 Calls</v>
      </c>
      <c r="X2317" t="str">
        <f>IF(tbl_Customers[[#This Row],[account_length]] &lt;= 50, "0-50", IF(tbl_Customers[[#This Row],[account_length]] &lt;=100, "51-100", IF(tbl_Customers[[#This Row],[account_length]] &lt;= 150, "101-150", "151+")))</f>
        <v>101-150</v>
      </c>
      <c r="Y2317" s="30" t="str">
        <f>IF(tbl_Customers[[#This Row],[total_intl_charge]] &lt;= 3, "Low Charges", "High Charges")</f>
        <v>High Charges</v>
      </c>
    </row>
    <row r="2318" spans="1:25"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c r="V2318">
        <f>IF(tbl_Customers[[#This Row],[churn]] = "yes", 1, 0)</f>
        <v>0</v>
      </c>
      <c r="W2318" t="str">
        <f>IF(tbl_Customers[[#This Row],[number_customer_service_calls]] &lt;= 1, "0-1 Calls", IF(tbl_Customers[[#This Row],[number_customer_service_calls]] &lt;= 3, "2-3 Calls", IF(tbl_Customers[[#This Row],[number_customer_service_calls]] &lt;=5, "4-5 Calls", "6+ Calls")))</f>
        <v>2-3 Calls</v>
      </c>
      <c r="X2318" t="str">
        <f>IF(tbl_Customers[[#This Row],[account_length]] &lt;= 50, "0-50", IF(tbl_Customers[[#This Row],[account_length]] &lt;=100, "51-100", IF(tbl_Customers[[#This Row],[account_length]] &lt;= 150, "101-150", "151+")))</f>
        <v>151+</v>
      </c>
      <c r="Y2318" s="30" t="str">
        <f>IF(tbl_Customers[[#This Row],[total_intl_charge]] &lt;= 3, "Low Charges", "High Charges")</f>
        <v>Low Charges</v>
      </c>
    </row>
    <row r="2319" spans="1:25"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c r="V2319">
        <f>IF(tbl_Customers[[#This Row],[churn]] = "yes", 1, 0)</f>
        <v>0</v>
      </c>
      <c r="W2319" t="str">
        <f>IF(tbl_Customers[[#This Row],[number_customer_service_calls]] &lt;= 1, "0-1 Calls", IF(tbl_Customers[[#This Row],[number_customer_service_calls]] &lt;= 3, "2-3 Calls", IF(tbl_Customers[[#This Row],[number_customer_service_calls]] &lt;=5, "4-5 Calls", "6+ Calls")))</f>
        <v>0-1 Calls</v>
      </c>
      <c r="X2319" t="str">
        <f>IF(tbl_Customers[[#This Row],[account_length]] &lt;= 50, "0-50", IF(tbl_Customers[[#This Row],[account_length]] &lt;=100, "51-100", IF(tbl_Customers[[#This Row],[account_length]] &lt;= 150, "101-150", "151+")))</f>
        <v>101-150</v>
      </c>
      <c r="Y2319" s="30" t="str">
        <f>IF(tbl_Customers[[#This Row],[total_intl_charge]] &lt;= 3, "Low Charges", "High Charges")</f>
        <v>Low Charges</v>
      </c>
    </row>
    <row r="2320" spans="1:25"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c r="V2320">
        <f>IF(tbl_Customers[[#This Row],[churn]] = "yes", 1, 0)</f>
        <v>0</v>
      </c>
      <c r="W2320" t="str">
        <f>IF(tbl_Customers[[#This Row],[number_customer_service_calls]] &lt;= 1, "0-1 Calls", IF(tbl_Customers[[#This Row],[number_customer_service_calls]] &lt;= 3, "2-3 Calls", IF(tbl_Customers[[#This Row],[number_customer_service_calls]] &lt;=5, "4-5 Calls", "6+ Calls")))</f>
        <v>2-3 Calls</v>
      </c>
      <c r="X2320" t="str">
        <f>IF(tbl_Customers[[#This Row],[account_length]] &lt;= 50, "0-50", IF(tbl_Customers[[#This Row],[account_length]] &lt;=100, "51-100", IF(tbl_Customers[[#This Row],[account_length]] &lt;= 150, "101-150", "151+")))</f>
        <v>101-150</v>
      </c>
      <c r="Y2320" s="30" t="str">
        <f>IF(tbl_Customers[[#This Row],[total_intl_charge]] &lt;= 3, "Low Charges", "High Charges")</f>
        <v>Low Charges</v>
      </c>
    </row>
    <row r="2321" spans="1:25"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c r="V2321">
        <f>IF(tbl_Customers[[#This Row],[churn]] = "yes", 1, 0)</f>
        <v>0</v>
      </c>
      <c r="W2321" t="str">
        <f>IF(tbl_Customers[[#This Row],[number_customer_service_calls]] &lt;= 1, "0-1 Calls", IF(tbl_Customers[[#This Row],[number_customer_service_calls]] &lt;= 3, "2-3 Calls", IF(tbl_Customers[[#This Row],[number_customer_service_calls]] &lt;=5, "4-5 Calls", "6+ Calls")))</f>
        <v>0-1 Calls</v>
      </c>
      <c r="X2321" t="str">
        <f>IF(tbl_Customers[[#This Row],[account_length]] &lt;= 50, "0-50", IF(tbl_Customers[[#This Row],[account_length]] &lt;=100, "51-100", IF(tbl_Customers[[#This Row],[account_length]] &lt;= 150, "101-150", "151+")))</f>
        <v>101-150</v>
      </c>
      <c r="Y2321" s="30" t="str">
        <f>IF(tbl_Customers[[#This Row],[total_intl_charge]] &lt;= 3, "Low Charges", "High Charges")</f>
        <v>Low Charges</v>
      </c>
    </row>
    <row r="2322" spans="1:25"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c r="V2322">
        <f>IF(tbl_Customers[[#This Row],[churn]] = "yes", 1, 0)</f>
        <v>0</v>
      </c>
      <c r="W2322" t="str">
        <f>IF(tbl_Customers[[#This Row],[number_customer_service_calls]] &lt;= 1, "0-1 Calls", IF(tbl_Customers[[#This Row],[number_customer_service_calls]] &lt;= 3, "2-3 Calls", IF(tbl_Customers[[#This Row],[number_customer_service_calls]] &lt;=5, "4-5 Calls", "6+ Calls")))</f>
        <v>0-1 Calls</v>
      </c>
      <c r="X2322" t="str">
        <f>IF(tbl_Customers[[#This Row],[account_length]] &lt;= 50, "0-50", IF(tbl_Customers[[#This Row],[account_length]] &lt;=100, "51-100", IF(tbl_Customers[[#This Row],[account_length]] &lt;= 150, "101-150", "151+")))</f>
        <v>51-100</v>
      </c>
      <c r="Y2322" s="30" t="str">
        <f>IF(tbl_Customers[[#This Row],[total_intl_charge]] &lt;= 3, "Low Charges", "High Charges")</f>
        <v>Low Charges</v>
      </c>
    </row>
    <row r="2323" spans="1:25"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c r="V2323">
        <f>IF(tbl_Customers[[#This Row],[churn]] = "yes", 1, 0)</f>
        <v>0</v>
      </c>
      <c r="W2323" t="str">
        <f>IF(tbl_Customers[[#This Row],[number_customer_service_calls]] &lt;= 1, "0-1 Calls", IF(tbl_Customers[[#This Row],[number_customer_service_calls]] &lt;= 3, "2-3 Calls", IF(tbl_Customers[[#This Row],[number_customer_service_calls]] &lt;=5, "4-5 Calls", "6+ Calls")))</f>
        <v>0-1 Calls</v>
      </c>
      <c r="X2323" t="str">
        <f>IF(tbl_Customers[[#This Row],[account_length]] &lt;= 50, "0-50", IF(tbl_Customers[[#This Row],[account_length]] &lt;=100, "51-100", IF(tbl_Customers[[#This Row],[account_length]] &lt;= 150, "101-150", "151+")))</f>
        <v>151+</v>
      </c>
      <c r="Y2323" s="30" t="str">
        <f>IF(tbl_Customers[[#This Row],[total_intl_charge]] &lt;= 3, "Low Charges", "High Charges")</f>
        <v>Low Charges</v>
      </c>
    </row>
    <row r="2324" spans="1:25"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c r="V2324">
        <f>IF(tbl_Customers[[#This Row],[churn]] = "yes", 1, 0)</f>
        <v>0</v>
      </c>
      <c r="W2324" t="str">
        <f>IF(tbl_Customers[[#This Row],[number_customer_service_calls]] &lt;= 1, "0-1 Calls", IF(tbl_Customers[[#This Row],[number_customer_service_calls]] &lt;= 3, "2-3 Calls", IF(tbl_Customers[[#This Row],[number_customer_service_calls]] &lt;=5, "4-5 Calls", "6+ Calls")))</f>
        <v>0-1 Calls</v>
      </c>
      <c r="X2324" t="str">
        <f>IF(tbl_Customers[[#This Row],[account_length]] &lt;= 50, "0-50", IF(tbl_Customers[[#This Row],[account_length]] &lt;=100, "51-100", IF(tbl_Customers[[#This Row],[account_length]] &lt;= 150, "101-150", "151+")))</f>
        <v>0-50</v>
      </c>
      <c r="Y2324" s="30" t="str">
        <f>IF(tbl_Customers[[#This Row],[total_intl_charge]] &lt;= 3, "Low Charges", "High Charges")</f>
        <v>High Charges</v>
      </c>
    </row>
    <row r="2325" spans="1:25"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c r="V2325">
        <f>IF(tbl_Customers[[#This Row],[churn]] = "yes", 1, 0)</f>
        <v>0</v>
      </c>
      <c r="W2325" t="str">
        <f>IF(tbl_Customers[[#This Row],[number_customer_service_calls]] &lt;= 1, "0-1 Calls", IF(tbl_Customers[[#This Row],[number_customer_service_calls]] &lt;= 3, "2-3 Calls", IF(tbl_Customers[[#This Row],[number_customer_service_calls]] &lt;=5, "4-5 Calls", "6+ Calls")))</f>
        <v>2-3 Calls</v>
      </c>
      <c r="X2325" t="str">
        <f>IF(tbl_Customers[[#This Row],[account_length]] &lt;= 50, "0-50", IF(tbl_Customers[[#This Row],[account_length]] &lt;=100, "51-100", IF(tbl_Customers[[#This Row],[account_length]] &lt;= 150, "101-150", "151+")))</f>
        <v>101-150</v>
      </c>
      <c r="Y2325" s="30" t="str">
        <f>IF(tbl_Customers[[#This Row],[total_intl_charge]] &lt;= 3, "Low Charges", "High Charges")</f>
        <v>Low Charges</v>
      </c>
    </row>
    <row r="2326" spans="1:25"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c r="V2326">
        <f>IF(tbl_Customers[[#This Row],[churn]] = "yes", 1, 0)</f>
        <v>0</v>
      </c>
      <c r="W2326" t="str">
        <f>IF(tbl_Customers[[#This Row],[number_customer_service_calls]] &lt;= 1, "0-1 Calls", IF(tbl_Customers[[#This Row],[number_customer_service_calls]] &lt;= 3, "2-3 Calls", IF(tbl_Customers[[#This Row],[number_customer_service_calls]] &lt;=5, "4-5 Calls", "6+ Calls")))</f>
        <v>2-3 Calls</v>
      </c>
      <c r="X2326" t="str">
        <f>IF(tbl_Customers[[#This Row],[account_length]] &lt;= 50, "0-50", IF(tbl_Customers[[#This Row],[account_length]] &lt;=100, "51-100", IF(tbl_Customers[[#This Row],[account_length]] &lt;= 150, "101-150", "151+")))</f>
        <v>51-100</v>
      </c>
      <c r="Y2326" s="30" t="str">
        <f>IF(tbl_Customers[[#This Row],[total_intl_charge]] &lt;= 3, "Low Charges", "High Charges")</f>
        <v>Low Charges</v>
      </c>
    </row>
    <row r="2327" spans="1:25"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c r="V2327">
        <f>IF(tbl_Customers[[#This Row],[churn]] = "yes", 1, 0)</f>
        <v>0</v>
      </c>
      <c r="W2327" t="str">
        <f>IF(tbl_Customers[[#This Row],[number_customer_service_calls]] &lt;= 1, "0-1 Calls", IF(tbl_Customers[[#This Row],[number_customer_service_calls]] &lt;= 3, "2-3 Calls", IF(tbl_Customers[[#This Row],[number_customer_service_calls]] &lt;=5, "4-5 Calls", "6+ Calls")))</f>
        <v>0-1 Calls</v>
      </c>
      <c r="X2327" t="str">
        <f>IF(tbl_Customers[[#This Row],[account_length]] &lt;= 50, "0-50", IF(tbl_Customers[[#This Row],[account_length]] &lt;=100, "51-100", IF(tbl_Customers[[#This Row],[account_length]] &lt;= 150, "101-150", "151+")))</f>
        <v>0-50</v>
      </c>
      <c r="Y2327" s="30" t="str">
        <f>IF(tbl_Customers[[#This Row],[total_intl_charge]] &lt;= 3, "Low Charges", "High Charges")</f>
        <v>Low Charges</v>
      </c>
    </row>
    <row r="2328" spans="1:25"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c r="V2328">
        <f>IF(tbl_Customers[[#This Row],[churn]] = "yes", 1, 0)</f>
        <v>1</v>
      </c>
      <c r="W2328" t="str">
        <f>IF(tbl_Customers[[#This Row],[number_customer_service_calls]] &lt;= 1, "0-1 Calls", IF(tbl_Customers[[#This Row],[number_customer_service_calls]] &lt;= 3, "2-3 Calls", IF(tbl_Customers[[#This Row],[number_customer_service_calls]] &lt;=5, "4-5 Calls", "6+ Calls")))</f>
        <v>2-3 Calls</v>
      </c>
      <c r="X2328" t="str">
        <f>IF(tbl_Customers[[#This Row],[account_length]] &lt;= 50, "0-50", IF(tbl_Customers[[#This Row],[account_length]] &lt;=100, "51-100", IF(tbl_Customers[[#This Row],[account_length]] &lt;= 150, "101-150", "151+")))</f>
        <v>51-100</v>
      </c>
      <c r="Y2328" s="30" t="str">
        <f>IF(tbl_Customers[[#This Row],[total_intl_charge]] &lt;= 3, "Low Charges", "High Charges")</f>
        <v>Low Charges</v>
      </c>
    </row>
    <row r="2329" spans="1:25"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c r="V2329">
        <f>IF(tbl_Customers[[#This Row],[churn]] = "yes", 1, 0)</f>
        <v>0</v>
      </c>
      <c r="W2329" t="str">
        <f>IF(tbl_Customers[[#This Row],[number_customer_service_calls]] &lt;= 1, "0-1 Calls", IF(tbl_Customers[[#This Row],[number_customer_service_calls]] &lt;= 3, "2-3 Calls", IF(tbl_Customers[[#This Row],[number_customer_service_calls]] &lt;=5, "4-5 Calls", "6+ Calls")))</f>
        <v>2-3 Calls</v>
      </c>
      <c r="X2329" t="str">
        <f>IF(tbl_Customers[[#This Row],[account_length]] &lt;= 50, "0-50", IF(tbl_Customers[[#This Row],[account_length]] &lt;=100, "51-100", IF(tbl_Customers[[#This Row],[account_length]] &lt;= 150, "101-150", "151+")))</f>
        <v>101-150</v>
      </c>
      <c r="Y2329" s="30" t="str">
        <f>IF(tbl_Customers[[#This Row],[total_intl_charge]] &lt;= 3, "Low Charges", "High Charges")</f>
        <v>High Charges</v>
      </c>
    </row>
    <row r="2330" spans="1:25"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c r="V2330">
        <f>IF(tbl_Customers[[#This Row],[churn]] = "yes", 1, 0)</f>
        <v>1</v>
      </c>
      <c r="W2330" t="str">
        <f>IF(tbl_Customers[[#This Row],[number_customer_service_calls]] &lt;= 1, "0-1 Calls", IF(tbl_Customers[[#This Row],[number_customer_service_calls]] &lt;= 3, "2-3 Calls", IF(tbl_Customers[[#This Row],[number_customer_service_calls]] &lt;=5, "4-5 Calls", "6+ Calls")))</f>
        <v>0-1 Calls</v>
      </c>
      <c r="X2330" t="str">
        <f>IF(tbl_Customers[[#This Row],[account_length]] &lt;= 50, "0-50", IF(tbl_Customers[[#This Row],[account_length]] &lt;=100, "51-100", IF(tbl_Customers[[#This Row],[account_length]] &lt;= 150, "101-150", "151+")))</f>
        <v>101-150</v>
      </c>
      <c r="Y2330" s="30" t="str">
        <f>IF(tbl_Customers[[#This Row],[total_intl_charge]] &lt;= 3, "Low Charges", "High Charges")</f>
        <v>Low Charges</v>
      </c>
    </row>
    <row r="2331" spans="1:25"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c r="V2331">
        <f>IF(tbl_Customers[[#This Row],[churn]] = "yes", 1, 0)</f>
        <v>0</v>
      </c>
      <c r="W2331" t="str">
        <f>IF(tbl_Customers[[#This Row],[number_customer_service_calls]] &lt;= 1, "0-1 Calls", IF(tbl_Customers[[#This Row],[number_customer_service_calls]] &lt;= 3, "2-3 Calls", IF(tbl_Customers[[#This Row],[number_customer_service_calls]] &lt;=5, "4-5 Calls", "6+ Calls")))</f>
        <v>0-1 Calls</v>
      </c>
      <c r="X2331" t="str">
        <f>IF(tbl_Customers[[#This Row],[account_length]] &lt;= 50, "0-50", IF(tbl_Customers[[#This Row],[account_length]] &lt;=100, "51-100", IF(tbl_Customers[[#This Row],[account_length]] &lt;= 150, "101-150", "151+")))</f>
        <v>151+</v>
      </c>
      <c r="Y2331" s="30" t="str">
        <f>IF(tbl_Customers[[#This Row],[total_intl_charge]] &lt;= 3, "Low Charges", "High Charges")</f>
        <v>Low Charges</v>
      </c>
    </row>
    <row r="2332" spans="1:25"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c r="V2332">
        <f>IF(tbl_Customers[[#This Row],[churn]] = "yes", 1, 0)</f>
        <v>0</v>
      </c>
      <c r="W2332" t="str">
        <f>IF(tbl_Customers[[#This Row],[number_customer_service_calls]] &lt;= 1, "0-1 Calls", IF(tbl_Customers[[#This Row],[number_customer_service_calls]] &lt;= 3, "2-3 Calls", IF(tbl_Customers[[#This Row],[number_customer_service_calls]] &lt;=5, "4-5 Calls", "6+ Calls")))</f>
        <v>0-1 Calls</v>
      </c>
      <c r="X2332" t="str">
        <f>IF(tbl_Customers[[#This Row],[account_length]] &lt;= 50, "0-50", IF(tbl_Customers[[#This Row],[account_length]] &lt;=100, "51-100", IF(tbl_Customers[[#This Row],[account_length]] &lt;= 150, "101-150", "151+")))</f>
        <v>101-150</v>
      </c>
      <c r="Y2332" s="30" t="str">
        <f>IF(tbl_Customers[[#This Row],[total_intl_charge]] &lt;= 3, "Low Charges", "High Charges")</f>
        <v>Low Charges</v>
      </c>
    </row>
    <row r="2333" spans="1:25"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c r="V2333">
        <f>IF(tbl_Customers[[#This Row],[churn]] = "yes", 1, 0)</f>
        <v>0</v>
      </c>
      <c r="W2333" t="str">
        <f>IF(tbl_Customers[[#This Row],[number_customer_service_calls]] &lt;= 1, "0-1 Calls", IF(tbl_Customers[[#This Row],[number_customer_service_calls]] &lt;= 3, "2-3 Calls", IF(tbl_Customers[[#This Row],[number_customer_service_calls]] &lt;=5, "4-5 Calls", "6+ Calls")))</f>
        <v>2-3 Calls</v>
      </c>
      <c r="X2333" t="str">
        <f>IF(tbl_Customers[[#This Row],[account_length]] &lt;= 50, "0-50", IF(tbl_Customers[[#This Row],[account_length]] &lt;=100, "51-100", IF(tbl_Customers[[#This Row],[account_length]] &lt;= 150, "101-150", "151+")))</f>
        <v>51-100</v>
      </c>
      <c r="Y2333" s="30" t="str">
        <f>IF(tbl_Customers[[#This Row],[total_intl_charge]] &lt;= 3, "Low Charges", "High Charges")</f>
        <v>Low Charges</v>
      </c>
    </row>
    <row r="2334" spans="1:25"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c r="V2334">
        <f>IF(tbl_Customers[[#This Row],[churn]] = "yes", 1, 0)</f>
        <v>0</v>
      </c>
      <c r="W2334" t="str">
        <f>IF(tbl_Customers[[#This Row],[number_customer_service_calls]] &lt;= 1, "0-1 Calls", IF(tbl_Customers[[#This Row],[number_customer_service_calls]] &lt;= 3, "2-3 Calls", IF(tbl_Customers[[#This Row],[number_customer_service_calls]] &lt;=5, "4-5 Calls", "6+ Calls")))</f>
        <v>2-3 Calls</v>
      </c>
      <c r="X2334" t="str">
        <f>IF(tbl_Customers[[#This Row],[account_length]] &lt;= 50, "0-50", IF(tbl_Customers[[#This Row],[account_length]] &lt;=100, "51-100", IF(tbl_Customers[[#This Row],[account_length]] &lt;= 150, "101-150", "151+")))</f>
        <v>101-150</v>
      </c>
      <c r="Y2334" s="30" t="str">
        <f>IF(tbl_Customers[[#This Row],[total_intl_charge]] &lt;= 3, "Low Charges", "High Charges")</f>
        <v>High Charges</v>
      </c>
    </row>
    <row r="2335" spans="1:25"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c r="V2335">
        <f>IF(tbl_Customers[[#This Row],[churn]] = "yes", 1, 0)</f>
        <v>0</v>
      </c>
      <c r="W2335" t="str">
        <f>IF(tbl_Customers[[#This Row],[number_customer_service_calls]] &lt;= 1, "0-1 Calls", IF(tbl_Customers[[#This Row],[number_customer_service_calls]] &lt;= 3, "2-3 Calls", IF(tbl_Customers[[#This Row],[number_customer_service_calls]] &lt;=5, "4-5 Calls", "6+ Calls")))</f>
        <v>0-1 Calls</v>
      </c>
      <c r="X2335" t="str">
        <f>IF(tbl_Customers[[#This Row],[account_length]] &lt;= 50, "0-50", IF(tbl_Customers[[#This Row],[account_length]] &lt;=100, "51-100", IF(tbl_Customers[[#This Row],[account_length]] &lt;= 150, "101-150", "151+")))</f>
        <v>51-100</v>
      </c>
      <c r="Y2335" s="30" t="str">
        <f>IF(tbl_Customers[[#This Row],[total_intl_charge]] &lt;= 3, "Low Charges", "High Charges")</f>
        <v>High Charges</v>
      </c>
    </row>
    <row r="2336" spans="1:25"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c r="V2336">
        <f>IF(tbl_Customers[[#This Row],[churn]] = "yes", 1, 0)</f>
        <v>0</v>
      </c>
      <c r="W2336" t="str">
        <f>IF(tbl_Customers[[#This Row],[number_customer_service_calls]] &lt;= 1, "0-1 Calls", IF(tbl_Customers[[#This Row],[number_customer_service_calls]] &lt;= 3, "2-3 Calls", IF(tbl_Customers[[#This Row],[number_customer_service_calls]] &lt;=5, "4-5 Calls", "6+ Calls")))</f>
        <v>2-3 Calls</v>
      </c>
      <c r="X2336" t="str">
        <f>IF(tbl_Customers[[#This Row],[account_length]] &lt;= 50, "0-50", IF(tbl_Customers[[#This Row],[account_length]] &lt;=100, "51-100", IF(tbl_Customers[[#This Row],[account_length]] &lt;= 150, "101-150", "151+")))</f>
        <v>101-150</v>
      </c>
      <c r="Y2336" s="30" t="str">
        <f>IF(tbl_Customers[[#This Row],[total_intl_charge]] &lt;= 3, "Low Charges", "High Charges")</f>
        <v>High Charges</v>
      </c>
    </row>
    <row r="2337" spans="1:25"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c r="V2337">
        <f>IF(tbl_Customers[[#This Row],[churn]] = "yes", 1, 0)</f>
        <v>0</v>
      </c>
      <c r="W2337" t="str">
        <f>IF(tbl_Customers[[#This Row],[number_customer_service_calls]] &lt;= 1, "0-1 Calls", IF(tbl_Customers[[#This Row],[number_customer_service_calls]] &lt;= 3, "2-3 Calls", IF(tbl_Customers[[#This Row],[number_customer_service_calls]] &lt;=5, "4-5 Calls", "6+ Calls")))</f>
        <v>2-3 Calls</v>
      </c>
      <c r="X2337" t="str">
        <f>IF(tbl_Customers[[#This Row],[account_length]] &lt;= 50, "0-50", IF(tbl_Customers[[#This Row],[account_length]] &lt;=100, "51-100", IF(tbl_Customers[[#This Row],[account_length]] &lt;= 150, "101-150", "151+")))</f>
        <v>0-50</v>
      </c>
      <c r="Y2337" s="30" t="str">
        <f>IF(tbl_Customers[[#This Row],[total_intl_charge]] &lt;= 3, "Low Charges", "High Charges")</f>
        <v>Low Charges</v>
      </c>
    </row>
    <row r="2338" spans="1:25"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c r="V2338">
        <f>IF(tbl_Customers[[#This Row],[churn]] = "yes", 1, 0)</f>
        <v>0</v>
      </c>
      <c r="W2338" t="str">
        <f>IF(tbl_Customers[[#This Row],[number_customer_service_calls]] &lt;= 1, "0-1 Calls", IF(tbl_Customers[[#This Row],[number_customer_service_calls]] &lt;= 3, "2-3 Calls", IF(tbl_Customers[[#This Row],[number_customer_service_calls]] &lt;=5, "4-5 Calls", "6+ Calls")))</f>
        <v>0-1 Calls</v>
      </c>
      <c r="X2338" t="str">
        <f>IF(tbl_Customers[[#This Row],[account_length]] &lt;= 50, "0-50", IF(tbl_Customers[[#This Row],[account_length]] &lt;=100, "51-100", IF(tbl_Customers[[#This Row],[account_length]] &lt;= 150, "101-150", "151+")))</f>
        <v>51-100</v>
      </c>
      <c r="Y2338" s="30" t="str">
        <f>IF(tbl_Customers[[#This Row],[total_intl_charge]] &lt;= 3, "Low Charges", "High Charges")</f>
        <v>High Charges</v>
      </c>
    </row>
    <row r="2339" spans="1:25"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c r="V2339">
        <f>IF(tbl_Customers[[#This Row],[churn]] = "yes", 1, 0)</f>
        <v>0</v>
      </c>
      <c r="W2339" t="str">
        <f>IF(tbl_Customers[[#This Row],[number_customer_service_calls]] &lt;= 1, "0-1 Calls", IF(tbl_Customers[[#This Row],[number_customer_service_calls]] &lt;= 3, "2-3 Calls", IF(tbl_Customers[[#This Row],[number_customer_service_calls]] &lt;=5, "4-5 Calls", "6+ Calls")))</f>
        <v>0-1 Calls</v>
      </c>
      <c r="X2339" t="str">
        <f>IF(tbl_Customers[[#This Row],[account_length]] &lt;= 50, "0-50", IF(tbl_Customers[[#This Row],[account_length]] &lt;=100, "51-100", IF(tbl_Customers[[#This Row],[account_length]] &lt;= 150, "101-150", "151+")))</f>
        <v>101-150</v>
      </c>
      <c r="Y2339" s="30" t="str">
        <f>IF(tbl_Customers[[#This Row],[total_intl_charge]] &lt;= 3, "Low Charges", "High Charges")</f>
        <v>High Charges</v>
      </c>
    </row>
    <row r="2340" spans="1:25"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c r="V2340">
        <f>IF(tbl_Customers[[#This Row],[churn]] = "yes", 1, 0)</f>
        <v>1</v>
      </c>
      <c r="W2340" t="str">
        <f>IF(tbl_Customers[[#This Row],[number_customer_service_calls]] &lt;= 1, "0-1 Calls", IF(tbl_Customers[[#This Row],[number_customer_service_calls]] &lt;= 3, "2-3 Calls", IF(tbl_Customers[[#This Row],[number_customer_service_calls]] &lt;=5, "4-5 Calls", "6+ Calls")))</f>
        <v>0-1 Calls</v>
      </c>
      <c r="X2340" t="str">
        <f>IF(tbl_Customers[[#This Row],[account_length]] &lt;= 50, "0-50", IF(tbl_Customers[[#This Row],[account_length]] &lt;=100, "51-100", IF(tbl_Customers[[#This Row],[account_length]] &lt;= 150, "101-150", "151+")))</f>
        <v>101-150</v>
      </c>
      <c r="Y2340" s="30" t="str">
        <f>IF(tbl_Customers[[#This Row],[total_intl_charge]] &lt;= 3, "Low Charges", "High Charges")</f>
        <v>High Charges</v>
      </c>
    </row>
    <row r="2341" spans="1:25"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c r="V2341">
        <f>IF(tbl_Customers[[#This Row],[churn]] = "yes", 1, 0)</f>
        <v>0</v>
      </c>
      <c r="W2341" t="str">
        <f>IF(tbl_Customers[[#This Row],[number_customer_service_calls]] &lt;= 1, "0-1 Calls", IF(tbl_Customers[[#This Row],[number_customer_service_calls]] &lt;= 3, "2-3 Calls", IF(tbl_Customers[[#This Row],[number_customer_service_calls]] &lt;=5, "4-5 Calls", "6+ Calls")))</f>
        <v>2-3 Calls</v>
      </c>
      <c r="X2341" t="str">
        <f>IF(tbl_Customers[[#This Row],[account_length]] &lt;= 50, "0-50", IF(tbl_Customers[[#This Row],[account_length]] &lt;=100, "51-100", IF(tbl_Customers[[#This Row],[account_length]] &lt;= 150, "101-150", "151+")))</f>
        <v>51-100</v>
      </c>
      <c r="Y2341" s="30" t="str">
        <f>IF(tbl_Customers[[#This Row],[total_intl_charge]] &lt;= 3, "Low Charges", "High Charges")</f>
        <v>Low Charges</v>
      </c>
    </row>
    <row r="2342" spans="1:25"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c r="V2342">
        <f>IF(tbl_Customers[[#This Row],[churn]] = "yes", 1, 0)</f>
        <v>0</v>
      </c>
      <c r="W2342" t="str">
        <f>IF(tbl_Customers[[#This Row],[number_customer_service_calls]] &lt;= 1, "0-1 Calls", IF(tbl_Customers[[#This Row],[number_customer_service_calls]] &lt;= 3, "2-3 Calls", IF(tbl_Customers[[#This Row],[number_customer_service_calls]] &lt;=5, "4-5 Calls", "6+ Calls")))</f>
        <v>2-3 Calls</v>
      </c>
      <c r="X2342" t="str">
        <f>IF(tbl_Customers[[#This Row],[account_length]] &lt;= 50, "0-50", IF(tbl_Customers[[#This Row],[account_length]] &lt;=100, "51-100", IF(tbl_Customers[[#This Row],[account_length]] &lt;= 150, "101-150", "151+")))</f>
        <v>101-150</v>
      </c>
      <c r="Y2342" s="30" t="str">
        <f>IF(tbl_Customers[[#This Row],[total_intl_charge]] &lt;= 3, "Low Charges", "High Charges")</f>
        <v>Low Charges</v>
      </c>
    </row>
    <row r="2343" spans="1:25"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c r="V2343">
        <f>IF(tbl_Customers[[#This Row],[churn]] = "yes", 1, 0)</f>
        <v>0</v>
      </c>
      <c r="W2343" t="str">
        <f>IF(tbl_Customers[[#This Row],[number_customer_service_calls]] &lt;= 1, "0-1 Calls", IF(tbl_Customers[[#This Row],[number_customer_service_calls]] &lt;= 3, "2-3 Calls", IF(tbl_Customers[[#This Row],[number_customer_service_calls]] &lt;=5, "4-5 Calls", "6+ Calls")))</f>
        <v>2-3 Calls</v>
      </c>
      <c r="X2343" t="str">
        <f>IF(tbl_Customers[[#This Row],[account_length]] &lt;= 50, "0-50", IF(tbl_Customers[[#This Row],[account_length]] &lt;=100, "51-100", IF(tbl_Customers[[#This Row],[account_length]] &lt;= 150, "101-150", "151+")))</f>
        <v>101-150</v>
      </c>
      <c r="Y2343" s="30" t="str">
        <f>IF(tbl_Customers[[#This Row],[total_intl_charge]] &lt;= 3, "Low Charges", "High Charges")</f>
        <v>High Charges</v>
      </c>
    </row>
    <row r="2344" spans="1:25"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c r="V2344">
        <f>IF(tbl_Customers[[#This Row],[churn]] = "yes", 1, 0)</f>
        <v>0</v>
      </c>
      <c r="W2344" t="str">
        <f>IF(tbl_Customers[[#This Row],[number_customer_service_calls]] &lt;= 1, "0-1 Calls", IF(tbl_Customers[[#This Row],[number_customer_service_calls]] &lt;= 3, "2-3 Calls", IF(tbl_Customers[[#This Row],[number_customer_service_calls]] &lt;=5, "4-5 Calls", "6+ Calls")))</f>
        <v>0-1 Calls</v>
      </c>
      <c r="X2344" t="str">
        <f>IF(tbl_Customers[[#This Row],[account_length]] &lt;= 50, "0-50", IF(tbl_Customers[[#This Row],[account_length]] &lt;=100, "51-100", IF(tbl_Customers[[#This Row],[account_length]] &lt;= 150, "101-150", "151+")))</f>
        <v>101-150</v>
      </c>
      <c r="Y2344" s="30" t="str">
        <f>IF(tbl_Customers[[#This Row],[total_intl_charge]] &lt;= 3, "Low Charges", "High Charges")</f>
        <v>Low Charges</v>
      </c>
    </row>
    <row r="2345" spans="1:25"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c r="V2345">
        <f>IF(tbl_Customers[[#This Row],[churn]] = "yes", 1, 0)</f>
        <v>0</v>
      </c>
      <c r="W2345" t="str">
        <f>IF(tbl_Customers[[#This Row],[number_customer_service_calls]] &lt;= 1, "0-1 Calls", IF(tbl_Customers[[#This Row],[number_customer_service_calls]] &lt;= 3, "2-3 Calls", IF(tbl_Customers[[#This Row],[number_customer_service_calls]] &lt;=5, "4-5 Calls", "6+ Calls")))</f>
        <v>0-1 Calls</v>
      </c>
      <c r="X2345" t="str">
        <f>IF(tbl_Customers[[#This Row],[account_length]] &lt;= 50, "0-50", IF(tbl_Customers[[#This Row],[account_length]] &lt;=100, "51-100", IF(tbl_Customers[[#This Row],[account_length]] &lt;= 150, "101-150", "151+")))</f>
        <v>101-150</v>
      </c>
      <c r="Y2345" s="30" t="str">
        <f>IF(tbl_Customers[[#This Row],[total_intl_charge]] &lt;= 3, "Low Charges", "High Charges")</f>
        <v>High Charges</v>
      </c>
    </row>
    <row r="2346" spans="1:25"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c r="V2346">
        <f>IF(tbl_Customers[[#This Row],[churn]] = "yes", 1, 0)</f>
        <v>0</v>
      </c>
      <c r="W2346" t="str">
        <f>IF(tbl_Customers[[#This Row],[number_customer_service_calls]] &lt;= 1, "0-1 Calls", IF(tbl_Customers[[#This Row],[number_customer_service_calls]] &lt;= 3, "2-3 Calls", IF(tbl_Customers[[#This Row],[number_customer_service_calls]] &lt;=5, "4-5 Calls", "6+ Calls")))</f>
        <v>0-1 Calls</v>
      </c>
      <c r="X2346" t="str">
        <f>IF(tbl_Customers[[#This Row],[account_length]] &lt;= 50, "0-50", IF(tbl_Customers[[#This Row],[account_length]] &lt;=100, "51-100", IF(tbl_Customers[[#This Row],[account_length]] &lt;= 150, "101-150", "151+")))</f>
        <v>101-150</v>
      </c>
      <c r="Y2346" s="30" t="str">
        <f>IF(tbl_Customers[[#This Row],[total_intl_charge]] &lt;= 3, "Low Charges", "High Charges")</f>
        <v>Low Charges</v>
      </c>
    </row>
    <row r="2347" spans="1:25"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c r="V2347">
        <f>IF(tbl_Customers[[#This Row],[churn]] = "yes", 1, 0)</f>
        <v>0</v>
      </c>
      <c r="W2347" t="str">
        <f>IF(tbl_Customers[[#This Row],[number_customer_service_calls]] &lt;= 1, "0-1 Calls", IF(tbl_Customers[[#This Row],[number_customer_service_calls]] &lt;= 3, "2-3 Calls", IF(tbl_Customers[[#This Row],[number_customer_service_calls]] &lt;=5, "4-5 Calls", "6+ Calls")))</f>
        <v>0-1 Calls</v>
      </c>
      <c r="X2347" t="str">
        <f>IF(tbl_Customers[[#This Row],[account_length]] &lt;= 50, "0-50", IF(tbl_Customers[[#This Row],[account_length]] &lt;=100, "51-100", IF(tbl_Customers[[#This Row],[account_length]] &lt;= 150, "101-150", "151+")))</f>
        <v>51-100</v>
      </c>
      <c r="Y2347" s="30" t="str">
        <f>IF(tbl_Customers[[#This Row],[total_intl_charge]] &lt;= 3, "Low Charges", "High Charges")</f>
        <v>High Charges</v>
      </c>
    </row>
    <row r="2348" spans="1:25"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c r="V2348">
        <f>IF(tbl_Customers[[#This Row],[churn]] = "yes", 1, 0)</f>
        <v>1</v>
      </c>
      <c r="W2348" t="str">
        <f>IF(tbl_Customers[[#This Row],[number_customer_service_calls]] &lt;= 1, "0-1 Calls", IF(tbl_Customers[[#This Row],[number_customer_service_calls]] &lt;= 3, "2-3 Calls", IF(tbl_Customers[[#This Row],[number_customer_service_calls]] &lt;=5, "4-5 Calls", "6+ Calls")))</f>
        <v>4-5 Calls</v>
      </c>
      <c r="X2348" t="str">
        <f>IF(tbl_Customers[[#This Row],[account_length]] &lt;= 50, "0-50", IF(tbl_Customers[[#This Row],[account_length]] &lt;=100, "51-100", IF(tbl_Customers[[#This Row],[account_length]] &lt;= 150, "101-150", "151+")))</f>
        <v>151+</v>
      </c>
      <c r="Y2348" s="30" t="str">
        <f>IF(tbl_Customers[[#This Row],[total_intl_charge]] &lt;= 3, "Low Charges", "High Charges")</f>
        <v>Low Charges</v>
      </c>
    </row>
    <row r="2349" spans="1:25"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c r="V2349">
        <f>IF(tbl_Customers[[#This Row],[churn]] = "yes", 1, 0)</f>
        <v>1</v>
      </c>
      <c r="W2349" t="str">
        <f>IF(tbl_Customers[[#This Row],[number_customer_service_calls]] &lt;= 1, "0-1 Calls", IF(tbl_Customers[[#This Row],[number_customer_service_calls]] &lt;= 3, "2-3 Calls", IF(tbl_Customers[[#This Row],[number_customer_service_calls]] &lt;=5, "4-5 Calls", "6+ Calls")))</f>
        <v>2-3 Calls</v>
      </c>
      <c r="X2349" t="str">
        <f>IF(tbl_Customers[[#This Row],[account_length]] &lt;= 50, "0-50", IF(tbl_Customers[[#This Row],[account_length]] &lt;=100, "51-100", IF(tbl_Customers[[#This Row],[account_length]] &lt;= 150, "101-150", "151+")))</f>
        <v>101-150</v>
      </c>
      <c r="Y2349" s="30" t="str">
        <f>IF(tbl_Customers[[#This Row],[total_intl_charge]] &lt;= 3, "Low Charges", "High Charges")</f>
        <v>Low Charges</v>
      </c>
    </row>
    <row r="2350" spans="1:25"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c r="V2350">
        <f>IF(tbl_Customers[[#This Row],[churn]] = "yes", 1, 0)</f>
        <v>0</v>
      </c>
      <c r="W2350" t="str">
        <f>IF(tbl_Customers[[#This Row],[number_customer_service_calls]] &lt;= 1, "0-1 Calls", IF(tbl_Customers[[#This Row],[number_customer_service_calls]] &lt;= 3, "2-3 Calls", IF(tbl_Customers[[#This Row],[number_customer_service_calls]] &lt;=5, "4-5 Calls", "6+ Calls")))</f>
        <v>0-1 Calls</v>
      </c>
      <c r="X2350" t="str">
        <f>IF(tbl_Customers[[#This Row],[account_length]] &lt;= 50, "0-50", IF(tbl_Customers[[#This Row],[account_length]] &lt;=100, "51-100", IF(tbl_Customers[[#This Row],[account_length]] &lt;= 150, "101-150", "151+")))</f>
        <v>101-150</v>
      </c>
      <c r="Y2350" s="30" t="str">
        <f>IF(tbl_Customers[[#This Row],[total_intl_charge]] &lt;= 3, "Low Charges", "High Charges")</f>
        <v>Low Charges</v>
      </c>
    </row>
    <row r="2351" spans="1:25"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c r="V2351">
        <f>IF(tbl_Customers[[#This Row],[churn]] = "yes", 1, 0)</f>
        <v>0</v>
      </c>
      <c r="W2351" t="str">
        <f>IF(tbl_Customers[[#This Row],[number_customer_service_calls]] &lt;= 1, "0-1 Calls", IF(tbl_Customers[[#This Row],[number_customer_service_calls]] &lt;= 3, "2-3 Calls", IF(tbl_Customers[[#This Row],[number_customer_service_calls]] &lt;=5, "4-5 Calls", "6+ Calls")))</f>
        <v>0-1 Calls</v>
      </c>
      <c r="X2351" t="str">
        <f>IF(tbl_Customers[[#This Row],[account_length]] &lt;= 50, "0-50", IF(tbl_Customers[[#This Row],[account_length]] &lt;=100, "51-100", IF(tbl_Customers[[#This Row],[account_length]] &lt;= 150, "101-150", "151+")))</f>
        <v>101-150</v>
      </c>
      <c r="Y2351" s="30" t="str">
        <f>IF(tbl_Customers[[#This Row],[total_intl_charge]] &lt;= 3, "Low Charges", "High Charges")</f>
        <v>Low Charges</v>
      </c>
    </row>
    <row r="2352" spans="1:25"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c r="V2352">
        <f>IF(tbl_Customers[[#This Row],[churn]] = "yes", 1, 0)</f>
        <v>0</v>
      </c>
      <c r="W2352" t="str">
        <f>IF(tbl_Customers[[#This Row],[number_customer_service_calls]] &lt;= 1, "0-1 Calls", IF(tbl_Customers[[#This Row],[number_customer_service_calls]] &lt;= 3, "2-3 Calls", IF(tbl_Customers[[#This Row],[number_customer_service_calls]] &lt;=5, "4-5 Calls", "6+ Calls")))</f>
        <v>0-1 Calls</v>
      </c>
      <c r="X2352" t="str">
        <f>IF(tbl_Customers[[#This Row],[account_length]] &lt;= 50, "0-50", IF(tbl_Customers[[#This Row],[account_length]] &lt;=100, "51-100", IF(tbl_Customers[[#This Row],[account_length]] &lt;= 150, "101-150", "151+")))</f>
        <v>51-100</v>
      </c>
      <c r="Y2352" s="30" t="str">
        <f>IF(tbl_Customers[[#This Row],[total_intl_charge]] &lt;= 3, "Low Charges", "High Charges")</f>
        <v>Low Charges</v>
      </c>
    </row>
    <row r="2353" spans="1:25"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c r="V2353">
        <f>IF(tbl_Customers[[#This Row],[churn]] = "yes", 1, 0)</f>
        <v>0</v>
      </c>
      <c r="W2353" t="str">
        <f>IF(tbl_Customers[[#This Row],[number_customer_service_calls]] &lt;= 1, "0-1 Calls", IF(tbl_Customers[[#This Row],[number_customer_service_calls]] &lt;= 3, "2-3 Calls", IF(tbl_Customers[[#This Row],[number_customer_service_calls]] &lt;=5, "4-5 Calls", "6+ Calls")))</f>
        <v>2-3 Calls</v>
      </c>
      <c r="X2353" t="str">
        <f>IF(tbl_Customers[[#This Row],[account_length]] &lt;= 50, "0-50", IF(tbl_Customers[[#This Row],[account_length]] &lt;=100, "51-100", IF(tbl_Customers[[#This Row],[account_length]] &lt;= 150, "101-150", "151+")))</f>
        <v>51-100</v>
      </c>
      <c r="Y2353" s="30" t="str">
        <f>IF(tbl_Customers[[#This Row],[total_intl_charge]] &lt;= 3, "Low Charges", "High Charges")</f>
        <v>High Charges</v>
      </c>
    </row>
    <row r="2354" spans="1:25"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c r="V2354">
        <f>IF(tbl_Customers[[#This Row],[churn]] = "yes", 1, 0)</f>
        <v>0</v>
      </c>
      <c r="W2354" t="str">
        <f>IF(tbl_Customers[[#This Row],[number_customer_service_calls]] &lt;= 1, "0-1 Calls", IF(tbl_Customers[[#This Row],[number_customer_service_calls]] &lt;= 3, "2-3 Calls", IF(tbl_Customers[[#This Row],[number_customer_service_calls]] &lt;=5, "4-5 Calls", "6+ Calls")))</f>
        <v>2-3 Calls</v>
      </c>
      <c r="X2354" t="str">
        <f>IF(tbl_Customers[[#This Row],[account_length]] &lt;= 50, "0-50", IF(tbl_Customers[[#This Row],[account_length]] &lt;=100, "51-100", IF(tbl_Customers[[#This Row],[account_length]] &lt;= 150, "101-150", "151+")))</f>
        <v>101-150</v>
      </c>
      <c r="Y2354" s="30" t="str">
        <f>IF(tbl_Customers[[#This Row],[total_intl_charge]] &lt;= 3, "Low Charges", "High Charges")</f>
        <v>Low Charges</v>
      </c>
    </row>
    <row r="2355" spans="1:25"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c r="V2355">
        <f>IF(tbl_Customers[[#This Row],[churn]] = "yes", 1, 0)</f>
        <v>0</v>
      </c>
      <c r="W2355" t="str">
        <f>IF(tbl_Customers[[#This Row],[number_customer_service_calls]] &lt;= 1, "0-1 Calls", IF(tbl_Customers[[#This Row],[number_customer_service_calls]] &lt;= 3, "2-3 Calls", IF(tbl_Customers[[#This Row],[number_customer_service_calls]] &lt;=5, "4-5 Calls", "6+ Calls")))</f>
        <v>2-3 Calls</v>
      </c>
      <c r="X2355" t="str">
        <f>IF(tbl_Customers[[#This Row],[account_length]] &lt;= 50, "0-50", IF(tbl_Customers[[#This Row],[account_length]] &lt;=100, "51-100", IF(tbl_Customers[[#This Row],[account_length]] &lt;= 150, "101-150", "151+")))</f>
        <v>101-150</v>
      </c>
      <c r="Y2355" s="30" t="str">
        <f>IF(tbl_Customers[[#This Row],[total_intl_charge]] &lt;= 3, "Low Charges", "High Charges")</f>
        <v>High Charges</v>
      </c>
    </row>
    <row r="2356" spans="1:25"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c r="V2356">
        <f>IF(tbl_Customers[[#This Row],[churn]] = "yes", 1, 0)</f>
        <v>0</v>
      </c>
      <c r="W2356" t="str">
        <f>IF(tbl_Customers[[#This Row],[number_customer_service_calls]] &lt;= 1, "0-1 Calls", IF(tbl_Customers[[#This Row],[number_customer_service_calls]] &lt;= 3, "2-3 Calls", IF(tbl_Customers[[#This Row],[number_customer_service_calls]] &lt;=5, "4-5 Calls", "6+ Calls")))</f>
        <v>0-1 Calls</v>
      </c>
      <c r="X2356" t="str">
        <f>IF(tbl_Customers[[#This Row],[account_length]] &lt;= 50, "0-50", IF(tbl_Customers[[#This Row],[account_length]] &lt;=100, "51-100", IF(tbl_Customers[[#This Row],[account_length]] &lt;= 150, "101-150", "151+")))</f>
        <v>51-100</v>
      </c>
      <c r="Y2356" s="30" t="str">
        <f>IF(tbl_Customers[[#This Row],[total_intl_charge]] &lt;= 3, "Low Charges", "High Charges")</f>
        <v>Low Charges</v>
      </c>
    </row>
    <row r="2357" spans="1:25"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c r="V2357">
        <f>IF(tbl_Customers[[#This Row],[churn]] = "yes", 1, 0)</f>
        <v>1</v>
      </c>
      <c r="W2357" t="str">
        <f>IF(tbl_Customers[[#This Row],[number_customer_service_calls]] &lt;= 1, "0-1 Calls", IF(tbl_Customers[[#This Row],[number_customer_service_calls]] &lt;= 3, "2-3 Calls", IF(tbl_Customers[[#This Row],[number_customer_service_calls]] &lt;=5, "4-5 Calls", "6+ Calls")))</f>
        <v>2-3 Calls</v>
      </c>
      <c r="X2357" t="str">
        <f>IF(tbl_Customers[[#This Row],[account_length]] &lt;= 50, "0-50", IF(tbl_Customers[[#This Row],[account_length]] &lt;=100, "51-100", IF(tbl_Customers[[#This Row],[account_length]] &lt;= 150, "101-150", "151+")))</f>
        <v>101-150</v>
      </c>
      <c r="Y2357" s="30" t="str">
        <f>IF(tbl_Customers[[#This Row],[total_intl_charge]] &lt;= 3, "Low Charges", "High Charges")</f>
        <v>Low Charges</v>
      </c>
    </row>
    <row r="2358" spans="1:25"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c r="V2358">
        <f>IF(tbl_Customers[[#This Row],[churn]] = "yes", 1, 0)</f>
        <v>1</v>
      </c>
      <c r="W2358" t="str">
        <f>IF(tbl_Customers[[#This Row],[number_customer_service_calls]] &lt;= 1, "0-1 Calls", IF(tbl_Customers[[#This Row],[number_customer_service_calls]] &lt;= 3, "2-3 Calls", IF(tbl_Customers[[#This Row],[number_customer_service_calls]] &lt;=5, "4-5 Calls", "6+ Calls")))</f>
        <v>4-5 Calls</v>
      </c>
      <c r="X2358" t="str">
        <f>IF(tbl_Customers[[#This Row],[account_length]] &lt;= 50, "0-50", IF(tbl_Customers[[#This Row],[account_length]] &lt;=100, "51-100", IF(tbl_Customers[[#This Row],[account_length]] &lt;= 150, "101-150", "151+")))</f>
        <v>0-50</v>
      </c>
      <c r="Y2358" s="30" t="str">
        <f>IF(tbl_Customers[[#This Row],[total_intl_charge]] &lt;= 3, "Low Charges", "High Charges")</f>
        <v>Low Charges</v>
      </c>
    </row>
    <row r="2359" spans="1:25"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c r="V2359">
        <f>IF(tbl_Customers[[#This Row],[churn]] = "yes", 1, 0)</f>
        <v>1</v>
      </c>
      <c r="W2359" t="str">
        <f>IF(tbl_Customers[[#This Row],[number_customer_service_calls]] &lt;= 1, "0-1 Calls", IF(tbl_Customers[[#This Row],[number_customer_service_calls]] &lt;= 3, "2-3 Calls", IF(tbl_Customers[[#This Row],[number_customer_service_calls]] &lt;=5, "4-5 Calls", "6+ Calls")))</f>
        <v>6+ Calls</v>
      </c>
      <c r="X2359" t="str">
        <f>IF(tbl_Customers[[#This Row],[account_length]] &lt;= 50, "0-50", IF(tbl_Customers[[#This Row],[account_length]] &lt;=100, "51-100", IF(tbl_Customers[[#This Row],[account_length]] &lt;= 150, "101-150", "151+")))</f>
        <v>101-150</v>
      </c>
      <c r="Y2359" s="30" t="str">
        <f>IF(tbl_Customers[[#This Row],[total_intl_charge]] &lt;= 3, "Low Charges", "High Charges")</f>
        <v>Low Charges</v>
      </c>
    </row>
    <row r="2360" spans="1:25"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c r="V2360">
        <f>IF(tbl_Customers[[#This Row],[churn]] = "yes", 1, 0)</f>
        <v>0</v>
      </c>
      <c r="W2360" t="str">
        <f>IF(tbl_Customers[[#This Row],[number_customer_service_calls]] &lt;= 1, "0-1 Calls", IF(tbl_Customers[[#This Row],[number_customer_service_calls]] &lt;= 3, "2-3 Calls", IF(tbl_Customers[[#This Row],[number_customer_service_calls]] &lt;=5, "4-5 Calls", "6+ Calls")))</f>
        <v>0-1 Calls</v>
      </c>
      <c r="X2360" t="str">
        <f>IF(tbl_Customers[[#This Row],[account_length]] &lt;= 50, "0-50", IF(tbl_Customers[[#This Row],[account_length]] &lt;=100, "51-100", IF(tbl_Customers[[#This Row],[account_length]] &lt;= 150, "101-150", "151+")))</f>
        <v>51-100</v>
      </c>
      <c r="Y2360" s="30" t="str">
        <f>IF(tbl_Customers[[#This Row],[total_intl_charge]] &lt;= 3, "Low Charges", "High Charges")</f>
        <v>Low Charges</v>
      </c>
    </row>
    <row r="2361" spans="1:25"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c r="V2361">
        <f>IF(tbl_Customers[[#This Row],[churn]] = "yes", 1, 0)</f>
        <v>0</v>
      </c>
      <c r="W2361" t="str">
        <f>IF(tbl_Customers[[#This Row],[number_customer_service_calls]] &lt;= 1, "0-1 Calls", IF(tbl_Customers[[#This Row],[number_customer_service_calls]] &lt;= 3, "2-3 Calls", IF(tbl_Customers[[#This Row],[number_customer_service_calls]] &lt;=5, "4-5 Calls", "6+ Calls")))</f>
        <v>0-1 Calls</v>
      </c>
      <c r="X2361" t="str">
        <f>IF(tbl_Customers[[#This Row],[account_length]] &lt;= 50, "0-50", IF(tbl_Customers[[#This Row],[account_length]] &lt;=100, "51-100", IF(tbl_Customers[[#This Row],[account_length]] &lt;= 150, "101-150", "151+")))</f>
        <v>101-150</v>
      </c>
      <c r="Y2361" s="30" t="str">
        <f>IF(tbl_Customers[[#This Row],[total_intl_charge]] &lt;= 3, "Low Charges", "High Charges")</f>
        <v>Low Charges</v>
      </c>
    </row>
    <row r="2362" spans="1:25"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c r="V2362">
        <f>IF(tbl_Customers[[#This Row],[churn]] = "yes", 1, 0)</f>
        <v>0</v>
      </c>
      <c r="W2362" t="str">
        <f>IF(tbl_Customers[[#This Row],[number_customer_service_calls]] &lt;= 1, "0-1 Calls", IF(tbl_Customers[[#This Row],[number_customer_service_calls]] &lt;= 3, "2-3 Calls", IF(tbl_Customers[[#This Row],[number_customer_service_calls]] &lt;=5, "4-5 Calls", "6+ Calls")))</f>
        <v>2-3 Calls</v>
      </c>
      <c r="X2362" t="str">
        <f>IF(tbl_Customers[[#This Row],[account_length]] &lt;= 50, "0-50", IF(tbl_Customers[[#This Row],[account_length]] &lt;=100, "51-100", IF(tbl_Customers[[#This Row],[account_length]] &lt;= 150, "101-150", "151+")))</f>
        <v>0-50</v>
      </c>
      <c r="Y2362" s="30" t="str">
        <f>IF(tbl_Customers[[#This Row],[total_intl_charge]] &lt;= 3, "Low Charges", "High Charges")</f>
        <v>Low Charges</v>
      </c>
    </row>
    <row r="2363" spans="1:25"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c r="V2363">
        <f>IF(tbl_Customers[[#This Row],[churn]] = "yes", 1, 0)</f>
        <v>0</v>
      </c>
      <c r="W2363" t="str">
        <f>IF(tbl_Customers[[#This Row],[number_customer_service_calls]] &lt;= 1, "0-1 Calls", IF(tbl_Customers[[#This Row],[number_customer_service_calls]] &lt;= 3, "2-3 Calls", IF(tbl_Customers[[#This Row],[number_customer_service_calls]] &lt;=5, "4-5 Calls", "6+ Calls")))</f>
        <v>0-1 Calls</v>
      </c>
      <c r="X2363" t="str">
        <f>IF(tbl_Customers[[#This Row],[account_length]] &lt;= 50, "0-50", IF(tbl_Customers[[#This Row],[account_length]] &lt;=100, "51-100", IF(tbl_Customers[[#This Row],[account_length]] &lt;= 150, "101-150", "151+")))</f>
        <v>51-100</v>
      </c>
      <c r="Y2363" s="30" t="str">
        <f>IF(tbl_Customers[[#This Row],[total_intl_charge]] &lt;= 3, "Low Charges", "High Charges")</f>
        <v>Low Charges</v>
      </c>
    </row>
    <row r="2364" spans="1:25"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c r="V2364">
        <f>IF(tbl_Customers[[#This Row],[churn]] = "yes", 1, 0)</f>
        <v>0</v>
      </c>
      <c r="W2364" t="str">
        <f>IF(tbl_Customers[[#This Row],[number_customer_service_calls]] &lt;= 1, "0-1 Calls", IF(tbl_Customers[[#This Row],[number_customer_service_calls]] &lt;= 3, "2-3 Calls", IF(tbl_Customers[[#This Row],[number_customer_service_calls]] &lt;=5, "4-5 Calls", "6+ Calls")))</f>
        <v>0-1 Calls</v>
      </c>
      <c r="X2364" t="str">
        <f>IF(tbl_Customers[[#This Row],[account_length]] &lt;= 50, "0-50", IF(tbl_Customers[[#This Row],[account_length]] &lt;=100, "51-100", IF(tbl_Customers[[#This Row],[account_length]] &lt;= 150, "101-150", "151+")))</f>
        <v>151+</v>
      </c>
      <c r="Y2364" s="30" t="str">
        <f>IF(tbl_Customers[[#This Row],[total_intl_charge]] &lt;= 3, "Low Charges", "High Charges")</f>
        <v>Low Charges</v>
      </c>
    </row>
    <row r="2365" spans="1:25"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c r="V2365">
        <f>IF(tbl_Customers[[#This Row],[churn]] = "yes", 1, 0)</f>
        <v>0</v>
      </c>
      <c r="W2365" t="str">
        <f>IF(tbl_Customers[[#This Row],[number_customer_service_calls]] &lt;= 1, "0-1 Calls", IF(tbl_Customers[[#This Row],[number_customer_service_calls]] &lt;= 3, "2-3 Calls", IF(tbl_Customers[[#This Row],[number_customer_service_calls]] &lt;=5, "4-5 Calls", "6+ Calls")))</f>
        <v>0-1 Calls</v>
      </c>
      <c r="X2365" t="str">
        <f>IF(tbl_Customers[[#This Row],[account_length]] &lt;= 50, "0-50", IF(tbl_Customers[[#This Row],[account_length]] &lt;=100, "51-100", IF(tbl_Customers[[#This Row],[account_length]] &lt;= 150, "101-150", "151+")))</f>
        <v>101-150</v>
      </c>
      <c r="Y2365" s="30" t="str">
        <f>IF(tbl_Customers[[#This Row],[total_intl_charge]] &lt;= 3, "Low Charges", "High Charges")</f>
        <v>Low Charges</v>
      </c>
    </row>
    <row r="2366" spans="1:25"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c r="V2366">
        <f>IF(tbl_Customers[[#This Row],[churn]] = "yes", 1, 0)</f>
        <v>0</v>
      </c>
      <c r="W2366" t="str">
        <f>IF(tbl_Customers[[#This Row],[number_customer_service_calls]] &lt;= 1, "0-1 Calls", IF(tbl_Customers[[#This Row],[number_customer_service_calls]] &lt;= 3, "2-3 Calls", IF(tbl_Customers[[#This Row],[number_customer_service_calls]] &lt;=5, "4-5 Calls", "6+ Calls")))</f>
        <v>0-1 Calls</v>
      </c>
      <c r="X2366" t="str">
        <f>IF(tbl_Customers[[#This Row],[account_length]] &lt;= 50, "0-50", IF(tbl_Customers[[#This Row],[account_length]] &lt;=100, "51-100", IF(tbl_Customers[[#This Row],[account_length]] &lt;= 150, "101-150", "151+")))</f>
        <v>51-100</v>
      </c>
      <c r="Y2366" s="30" t="str">
        <f>IF(tbl_Customers[[#This Row],[total_intl_charge]] &lt;= 3, "Low Charges", "High Charges")</f>
        <v>Low Charges</v>
      </c>
    </row>
    <row r="2367" spans="1:25"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c r="V2367">
        <f>IF(tbl_Customers[[#This Row],[churn]] = "yes", 1, 0)</f>
        <v>0</v>
      </c>
      <c r="W2367" t="str">
        <f>IF(tbl_Customers[[#This Row],[number_customer_service_calls]] &lt;= 1, "0-1 Calls", IF(tbl_Customers[[#This Row],[number_customer_service_calls]] &lt;= 3, "2-3 Calls", IF(tbl_Customers[[#This Row],[number_customer_service_calls]] &lt;=5, "4-5 Calls", "6+ Calls")))</f>
        <v>0-1 Calls</v>
      </c>
      <c r="X2367" t="str">
        <f>IF(tbl_Customers[[#This Row],[account_length]] &lt;= 50, "0-50", IF(tbl_Customers[[#This Row],[account_length]] &lt;=100, "51-100", IF(tbl_Customers[[#This Row],[account_length]] &lt;= 150, "101-150", "151+")))</f>
        <v>0-50</v>
      </c>
      <c r="Y2367" s="30" t="str">
        <f>IF(tbl_Customers[[#This Row],[total_intl_charge]] &lt;= 3, "Low Charges", "High Charges")</f>
        <v>High Charges</v>
      </c>
    </row>
    <row r="2368" spans="1:25"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c r="V2368">
        <f>IF(tbl_Customers[[#This Row],[churn]] = "yes", 1, 0)</f>
        <v>0</v>
      </c>
      <c r="W2368" t="str">
        <f>IF(tbl_Customers[[#This Row],[number_customer_service_calls]] &lt;= 1, "0-1 Calls", IF(tbl_Customers[[#This Row],[number_customer_service_calls]] &lt;= 3, "2-3 Calls", IF(tbl_Customers[[#This Row],[number_customer_service_calls]] &lt;=5, "4-5 Calls", "6+ Calls")))</f>
        <v>2-3 Calls</v>
      </c>
      <c r="X2368" t="str">
        <f>IF(tbl_Customers[[#This Row],[account_length]] &lt;= 50, "0-50", IF(tbl_Customers[[#This Row],[account_length]] &lt;=100, "51-100", IF(tbl_Customers[[#This Row],[account_length]] &lt;= 150, "101-150", "151+")))</f>
        <v>151+</v>
      </c>
      <c r="Y2368" s="30" t="str">
        <f>IF(tbl_Customers[[#This Row],[total_intl_charge]] &lt;= 3, "Low Charges", "High Charges")</f>
        <v>Low Charges</v>
      </c>
    </row>
    <row r="2369" spans="1:25"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c r="V2369">
        <f>IF(tbl_Customers[[#This Row],[churn]] = "yes", 1, 0)</f>
        <v>0</v>
      </c>
      <c r="W2369" t="str">
        <f>IF(tbl_Customers[[#This Row],[number_customer_service_calls]] &lt;= 1, "0-1 Calls", IF(tbl_Customers[[#This Row],[number_customer_service_calls]] &lt;= 3, "2-3 Calls", IF(tbl_Customers[[#This Row],[number_customer_service_calls]] &lt;=5, "4-5 Calls", "6+ Calls")))</f>
        <v>0-1 Calls</v>
      </c>
      <c r="X2369" t="str">
        <f>IF(tbl_Customers[[#This Row],[account_length]] &lt;= 50, "0-50", IF(tbl_Customers[[#This Row],[account_length]] &lt;=100, "51-100", IF(tbl_Customers[[#This Row],[account_length]] &lt;= 150, "101-150", "151+")))</f>
        <v>0-50</v>
      </c>
      <c r="Y2369" s="30" t="str">
        <f>IF(tbl_Customers[[#This Row],[total_intl_charge]] &lt;= 3, "Low Charges", "High Charges")</f>
        <v>Low Charges</v>
      </c>
    </row>
    <row r="2370" spans="1:25"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c r="V2370">
        <f>IF(tbl_Customers[[#This Row],[churn]] = "yes", 1, 0)</f>
        <v>0</v>
      </c>
      <c r="W2370" t="str">
        <f>IF(tbl_Customers[[#This Row],[number_customer_service_calls]] &lt;= 1, "0-1 Calls", IF(tbl_Customers[[#This Row],[number_customer_service_calls]] &lt;= 3, "2-3 Calls", IF(tbl_Customers[[#This Row],[number_customer_service_calls]] &lt;=5, "4-5 Calls", "6+ Calls")))</f>
        <v>2-3 Calls</v>
      </c>
      <c r="X2370" t="str">
        <f>IF(tbl_Customers[[#This Row],[account_length]] &lt;= 50, "0-50", IF(tbl_Customers[[#This Row],[account_length]] &lt;=100, "51-100", IF(tbl_Customers[[#This Row],[account_length]] &lt;= 150, "101-150", "151+")))</f>
        <v>51-100</v>
      </c>
      <c r="Y2370" s="30" t="str">
        <f>IF(tbl_Customers[[#This Row],[total_intl_charge]] &lt;= 3, "Low Charges", "High Charges")</f>
        <v>Low Charges</v>
      </c>
    </row>
    <row r="2371" spans="1:25"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c r="V2371">
        <f>IF(tbl_Customers[[#This Row],[churn]] = "yes", 1, 0)</f>
        <v>1</v>
      </c>
      <c r="W2371" t="str">
        <f>IF(tbl_Customers[[#This Row],[number_customer_service_calls]] &lt;= 1, "0-1 Calls", IF(tbl_Customers[[#This Row],[number_customer_service_calls]] &lt;= 3, "2-3 Calls", IF(tbl_Customers[[#This Row],[number_customer_service_calls]] &lt;=5, "4-5 Calls", "6+ Calls")))</f>
        <v>0-1 Calls</v>
      </c>
      <c r="X2371" t="str">
        <f>IF(tbl_Customers[[#This Row],[account_length]] &lt;= 50, "0-50", IF(tbl_Customers[[#This Row],[account_length]] &lt;=100, "51-100", IF(tbl_Customers[[#This Row],[account_length]] &lt;= 150, "101-150", "151+")))</f>
        <v>51-100</v>
      </c>
      <c r="Y2371" s="30" t="str">
        <f>IF(tbl_Customers[[#This Row],[total_intl_charge]] &lt;= 3, "Low Charges", "High Charges")</f>
        <v>Low Charges</v>
      </c>
    </row>
    <row r="2372" spans="1:25"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c r="V2372">
        <f>IF(tbl_Customers[[#This Row],[churn]] = "yes", 1, 0)</f>
        <v>0</v>
      </c>
      <c r="W2372" t="str">
        <f>IF(tbl_Customers[[#This Row],[number_customer_service_calls]] &lt;= 1, "0-1 Calls", IF(tbl_Customers[[#This Row],[number_customer_service_calls]] &lt;= 3, "2-3 Calls", IF(tbl_Customers[[#This Row],[number_customer_service_calls]] &lt;=5, "4-5 Calls", "6+ Calls")))</f>
        <v>4-5 Calls</v>
      </c>
      <c r="X2372" t="str">
        <f>IF(tbl_Customers[[#This Row],[account_length]] &lt;= 50, "0-50", IF(tbl_Customers[[#This Row],[account_length]] &lt;=100, "51-100", IF(tbl_Customers[[#This Row],[account_length]] &lt;= 150, "101-150", "151+")))</f>
        <v>0-50</v>
      </c>
      <c r="Y2372" s="30" t="str">
        <f>IF(tbl_Customers[[#This Row],[total_intl_charge]] &lt;= 3, "Low Charges", "High Charges")</f>
        <v>Low Charges</v>
      </c>
    </row>
    <row r="2373" spans="1:25"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c r="V2373">
        <f>IF(tbl_Customers[[#This Row],[churn]] = "yes", 1, 0)</f>
        <v>0</v>
      </c>
      <c r="W2373" t="str">
        <f>IF(tbl_Customers[[#This Row],[number_customer_service_calls]] &lt;= 1, "0-1 Calls", IF(tbl_Customers[[#This Row],[number_customer_service_calls]] &lt;= 3, "2-3 Calls", IF(tbl_Customers[[#This Row],[number_customer_service_calls]] &lt;=5, "4-5 Calls", "6+ Calls")))</f>
        <v>2-3 Calls</v>
      </c>
      <c r="X2373" t="str">
        <f>IF(tbl_Customers[[#This Row],[account_length]] &lt;= 50, "0-50", IF(tbl_Customers[[#This Row],[account_length]] &lt;=100, "51-100", IF(tbl_Customers[[#This Row],[account_length]] &lt;= 150, "101-150", "151+")))</f>
        <v>0-50</v>
      </c>
      <c r="Y2373" s="30" t="str">
        <f>IF(tbl_Customers[[#This Row],[total_intl_charge]] &lt;= 3, "Low Charges", "High Charges")</f>
        <v>High Charges</v>
      </c>
    </row>
    <row r="2374" spans="1:25"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c r="V2374">
        <f>IF(tbl_Customers[[#This Row],[churn]] = "yes", 1, 0)</f>
        <v>0</v>
      </c>
      <c r="W2374" t="str">
        <f>IF(tbl_Customers[[#This Row],[number_customer_service_calls]] &lt;= 1, "0-1 Calls", IF(tbl_Customers[[#This Row],[number_customer_service_calls]] &lt;= 3, "2-3 Calls", IF(tbl_Customers[[#This Row],[number_customer_service_calls]] &lt;=5, "4-5 Calls", "6+ Calls")))</f>
        <v>2-3 Calls</v>
      </c>
      <c r="X2374" t="str">
        <f>IF(tbl_Customers[[#This Row],[account_length]] &lt;= 50, "0-50", IF(tbl_Customers[[#This Row],[account_length]] &lt;=100, "51-100", IF(tbl_Customers[[#This Row],[account_length]] &lt;= 150, "101-150", "151+")))</f>
        <v>101-150</v>
      </c>
      <c r="Y2374" s="30" t="str">
        <f>IF(tbl_Customers[[#This Row],[total_intl_charge]] &lt;= 3, "Low Charges", "High Charges")</f>
        <v>Low Charges</v>
      </c>
    </row>
    <row r="2375" spans="1:25"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c r="V2375">
        <f>IF(tbl_Customers[[#This Row],[churn]] = "yes", 1, 0)</f>
        <v>0</v>
      </c>
      <c r="W2375" t="str">
        <f>IF(tbl_Customers[[#This Row],[number_customer_service_calls]] &lt;= 1, "0-1 Calls", IF(tbl_Customers[[#This Row],[number_customer_service_calls]] &lt;= 3, "2-3 Calls", IF(tbl_Customers[[#This Row],[number_customer_service_calls]] &lt;=5, "4-5 Calls", "6+ Calls")))</f>
        <v>0-1 Calls</v>
      </c>
      <c r="X2375" t="str">
        <f>IF(tbl_Customers[[#This Row],[account_length]] &lt;= 50, "0-50", IF(tbl_Customers[[#This Row],[account_length]] &lt;=100, "51-100", IF(tbl_Customers[[#This Row],[account_length]] &lt;= 150, "101-150", "151+")))</f>
        <v>0-50</v>
      </c>
      <c r="Y2375" s="30" t="str">
        <f>IF(tbl_Customers[[#This Row],[total_intl_charge]] &lt;= 3, "Low Charges", "High Charges")</f>
        <v>Low Charges</v>
      </c>
    </row>
    <row r="2376" spans="1:25"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c r="V2376">
        <f>IF(tbl_Customers[[#This Row],[churn]] = "yes", 1, 0)</f>
        <v>0</v>
      </c>
      <c r="W2376" t="str">
        <f>IF(tbl_Customers[[#This Row],[number_customer_service_calls]] &lt;= 1, "0-1 Calls", IF(tbl_Customers[[#This Row],[number_customer_service_calls]] &lt;= 3, "2-3 Calls", IF(tbl_Customers[[#This Row],[number_customer_service_calls]] &lt;=5, "4-5 Calls", "6+ Calls")))</f>
        <v>0-1 Calls</v>
      </c>
      <c r="X2376" t="str">
        <f>IF(tbl_Customers[[#This Row],[account_length]] &lt;= 50, "0-50", IF(tbl_Customers[[#This Row],[account_length]] &lt;=100, "51-100", IF(tbl_Customers[[#This Row],[account_length]] &lt;= 150, "101-150", "151+")))</f>
        <v>151+</v>
      </c>
      <c r="Y2376" s="30" t="str">
        <f>IF(tbl_Customers[[#This Row],[total_intl_charge]] &lt;= 3, "Low Charges", "High Charges")</f>
        <v>High Charges</v>
      </c>
    </row>
    <row r="2377" spans="1:25"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c r="V2377">
        <f>IF(tbl_Customers[[#This Row],[churn]] = "yes", 1, 0)</f>
        <v>0</v>
      </c>
      <c r="W2377" t="str">
        <f>IF(tbl_Customers[[#This Row],[number_customer_service_calls]] &lt;= 1, "0-1 Calls", IF(tbl_Customers[[#This Row],[number_customer_service_calls]] &lt;= 3, "2-3 Calls", IF(tbl_Customers[[#This Row],[number_customer_service_calls]] &lt;=5, "4-5 Calls", "6+ Calls")))</f>
        <v>2-3 Calls</v>
      </c>
      <c r="X2377" t="str">
        <f>IF(tbl_Customers[[#This Row],[account_length]] &lt;= 50, "0-50", IF(tbl_Customers[[#This Row],[account_length]] &lt;=100, "51-100", IF(tbl_Customers[[#This Row],[account_length]] &lt;= 150, "101-150", "151+")))</f>
        <v>0-50</v>
      </c>
      <c r="Y2377" s="30" t="str">
        <f>IF(tbl_Customers[[#This Row],[total_intl_charge]] &lt;= 3, "Low Charges", "High Charges")</f>
        <v>High Charges</v>
      </c>
    </row>
    <row r="2378" spans="1:25"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c r="V2378">
        <f>IF(tbl_Customers[[#This Row],[churn]] = "yes", 1, 0)</f>
        <v>0</v>
      </c>
      <c r="W2378" t="str">
        <f>IF(tbl_Customers[[#This Row],[number_customer_service_calls]] &lt;= 1, "0-1 Calls", IF(tbl_Customers[[#This Row],[number_customer_service_calls]] &lt;= 3, "2-3 Calls", IF(tbl_Customers[[#This Row],[number_customer_service_calls]] &lt;=5, "4-5 Calls", "6+ Calls")))</f>
        <v>2-3 Calls</v>
      </c>
      <c r="X2378" t="str">
        <f>IF(tbl_Customers[[#This Row],[account_length]] &lt;= 50, "0-50", IF(tbl_Customers[[#This Row],[account_length]] &lt;=100, "51-100", IF(tbl_Customers[[#This Row],[account_length]] &lt;= 150, "101-150", "151+")))</f>
        <v>51-100</v>
      </c>
      <c r="Y2378" s="30" t="str">
        <f>IF(tbl_Customers[[#This Row],[total_intl_charge]] &lt;= 3, "Low Charges", "High Charges")</f>
        <v>High Charges</v>
      </c>
    </row>
    <row r="2379" spans="1:25"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c r="V2379">
        <f>IF(tbl_Customers[[#This Row],[churn]] = "yes", 1, 0)</f>
        <v>0</v>
      </c>
      <c r="W2379" t="str">
        <f>IF(tbl_Customers[[#This Row],[number_customer_service_calls]] &lt;= 1, "0-1 Calls", IF(tbl_Customers[[#This Row],[number_customer_service_calls]] &lt;= 3, "2-3 Calls", IF(tbl_Customers[[#This Row],[number_customer_service_calls]] &lt;=5, "4-5 Calls", "6+ Calls")))</f>
        <v>0-1 Calls</v>
      </c>
      <c r="X2379" t="str">
        <f>IF(tbl_Customers[[#This Row],[account_length]] &lt;= 50, "0-50", IF(tbl_Customers[[#This Row],[account_length]] &lt;=100, "51-100", IF(tbl_Customers[[#This Row],[account_length]] &lt;= 150, "101-150", "151+")))</f>
        <v>101-150</v>
      </c>
      <c r="Y2379" s="30" t="str">
        <f>IF(tbl_Customers[[#This Row],[total_intl_charge]] &lt;= 3, "Low Charges", "High Charges")</f>
        <v>High Charges</v>
      </c>
    </row>
    <row r="2380" spans="1:25"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c r="V2380">
        <f>IF(tbl_Customers[[#This Row],[churn]] = "yes", 1, 0)</f>
        <v>0</v>
      </c>
      <c r="W2380" t="str">
        <f>IF(tbl_Customers[[#This Row],[number_customer_service_calls]] &lt;= 1, "0-1 Calls", IF(tbl_Customers[[#This Row],[number_customer_service_calls]] &lt;= 3, "2-3 Calls", IF(tbl_Customers[[#This Row],[number_customer_service_calls]] &lt;=5, "4-5 Calls", "6+ Calls")))</f>
        <v>0-1 Calls</v>
      </c>
      <c r="X2380" t="str">
        <f>IF(tbl_Customers[[#This Row],[account_length]] &lt;= 50, "0-50", IF(tbl_Customers[[#This Row],[account_length]] &lt;=100, "51-100", IF(tbl_Customers[[#This Row],[account_length]] &lt;= 150, "101-150", "151+")))</f>
        <v>151+</v>
      </c>
      <c r="Y2380" s="30" t="str">
        <f>IF(tbl_Customers[[#This Row],[total_intl_charge]] &lt;= 3, "Low Charges", "High Charges")</f>
        <v>Low Charges</v>
      </c>
    </row>
    <row r="2381" spans="1:25"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c r="V2381">
        <f>IF(tbl_Customers[[#This Row],[churn]] = "yes", 1, 0)</f>
        <v>0</v>
      </c>
      <c r="W2381" t="str">
        <f>IF(tbl_Customers[[#This Row],[number_customer_service_calls]] &lt;= 1, "0-1 Calls", IF(tbl_Customers[[#This Row],[number_customer_service_calls]] &lt;= 3, "2-3 Calls", IF(tbl_Customers[[#This Row],[number_customer_service_calls]] &lt;=5, "4-5 Calls", "6+ Calls")))</f>
        <v>2-3 Calls</v>
      </c>
      <c r="X2381" t="str">
        <f>IF(tbl_Customers[[#This Row],[account_length]] &lt;= 50, "0-50", IF(tbl_Customers[[#This Row],[account_length]] &lt;=100, "51-100", IF(tbl_Customers[[#This Row],[account_length]] &lt;= 150, "101-150", "151+")))</f>
        <v>51-100</v>
      </c>
      <c r="Y2381" s="30" t="str">
        <f>IF(tbl_Customers[[#This Row],[total_intl_charge]] &lt;= 3, "Low Charges", "High Charges")</f>
        <v>Low Charges</v>
      </c>
    </row>
    <row r="2382" spans="1:25"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c r="V2382">
        <f>IF(tbl_Customers[[#This Row],[churn]] = "yes", 1, 0)</f>
        <v>0</v>
      </c>
      <c r="W2382" t="str">
        <f>IF(tbl_Customers[[#This Row],[number_customer_service_calls]] &lt;= 1, "0-1 Calls", IF(tbl_Customers[[#This Row],[number_customer_service_calls]] &lt;= 3, "2-3 Calls", IF(tbl_Customers[[#This Row],[number_customer_service_calls]] &lt;=5, "4-5 Calls", "6+ Calls")))</f>
        <v>2-3 Calls</v>
      </c>
      <c r="X2382" t="str">
        <f>IF(tbl_Customers[[#This Row],[account_length]] &lt;= 50, "0-50", IF(tbl_Customers[[#This Row],[account_length]] &lt;=100, "51-100", IF(tbl_Customers[[#This Row],[account_length]] &lt;= 150, "101-150", "151+")))</f>
        <v>51-100</v>
      </c>
      <c r="Y2382" s="30" t="str">
        <f>IF(tbl_Customers[[#This Row],[total_intl_charge]] &lt;= 3, "Low Charges", "High Charges")</f>
        <v>Low Charges</v>
      </c>
    </row>
    <row r="2383" spans="1:25"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c r="V2383">
        <f>IF(tbl_Customers[[#This Row],[churn]] = "yes", 1, 0)</f>
        <v>0</v>
      </c>
      <c r="W2383" t="str">
        <f>IF(tbl_Customers[[#This Row],[number_customer_service_calls]] &lt;= 1, "0-1 Calls", IF(tbl_Customers[[#This Row],[number_customer_service_calls]] &lt;= 3, "2-3 Calls", IF(tbl_Customers[[#This Row],[number_customer_service_calls]] &lt;=5, "4-5 Calls", "6+ Calls")))</f>
        <v>2-3 Calls</v>
      </c>
      <c r="X2383" t="str">
        <f>IF(tbl_Customers[[#This Row],[account_length]] &lt;= 50, "0-50", IF(tbl_Customers[[#This Row],[account_length]] &lt;=100, "51-100", IF(tbl_Customers[[#This Row],[account_length]] &lt;= 150, "101-150", "151+")))</f>
        <v>51-100</v>
      </c>
      <c r="Y2383" s="30" t="str">
        <f>IF(tbl_Customers[[#This Row],[total_intl_charge]] &lt;= 3, "Low Charges", "High Charges")</f>
        <v>High Charges</v>
      </c>
    </row>
    <row r="2384" spans="1:25"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c r="V2384">
        <f>IF(tbl_Customers[[#This Row],[churn]] = "yes", 1, 0)</f>
        <v>0</v>
      </c>
      <c r="W2384" t="str">
        <f>IF(tbl_Customers[[#This Row],[number_customer_service_calls]] &lt;= 1, "0-1 Calls", IF(tbl_Customers[[#This Row],[number_customer_service_calls]] &lt;= 3, "2-3 Calls", IF(tbl_Customers[[#This Row],[number_customer_service_calls]] &lt;=5, "4-5 Calls", "6+ Calls")))</f>
        <v>0-1 Calls</v>
      </c>
      <c r="X2384" t="str">
        <f>IF(tbl_Customers[[#This Row],[account_length]] &lt;= 50, "0-50", IF(tbl_Customers[[#This Row],[account_length]] &lt;=100, "51-100", IF(tbl_Customers[[#This Row],[account_length]] &lt;= 150, "101-150", "151+")))</f>
        <v>101-150</v>
      </c>
      <c r="Y2384" s="30" t="str">
        <f>IF(tbl_Customers[[#This Row],[total_intl_charge]] &lt;= 3, "Low Charges", "High Charges")</f>
        <v>Low Charges</v>
      </c>
    </row>
    <row r="2385" spans="1:25"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c r="V2385">
        <f>IF(tbl_Customers[[#This Row],[churn]] = "yes", 1, 0)</f>
        <v>0</v>
      </c>
      <c r="W2385" t="str">
        <f>IF(tbl_Customers[[#This Row],[number_customer_service_calls]] &lt;= 1, "0-1 Calls", IF(tbl_Customers[[#This Row],[number_customer_service_calls]] &lt;= 3, "2-3 Calls", IF(tbl_Customers[[#This Row],[number_customer_service_calls]] &lt;=5, "4-5 Calls", "6+ Calls")))</f>
        <v>2-3 Calls</v>
      </c>
      <c r="X2385" t="str">
        <f>IF(tbl_Customers[[#This Row],[account_length]] &lt;= 50, "0-50", IF(tbl_Customers[[#This Row],[account_length]] &lt;=100, "51-100", IF(tbl_Customers[[#This Row],[account_length]] &lt;= 150, "101-150", "151+")))</f>
        <v>101-150</v>
      </c>
      <c r="Y2385" s="30" t="str">
        <f>IF(tbl_Customers[[#This Row],[total_intl_charge]] &lt;= 3, "Low Charges", "High Charges")</f>
        <v>Low Charges</v>
      </c>
    </row>
    <row r="2386" spans="1:25"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c r="V2386">
        <f>IF(tbl_Customers[[#This Row],[churn]] = "yes", 1, 0)</f>
        <v>1</v>
      </c>
      <c r="W2386" t="str">
        <f>IF(tbl_Customers[[#This Row],[number_customer_service_calls]] &lt;= 1, "0-1 Calls", IF(tbl_Customers[[#This Row],[number_customer_service_calls]] &lt;= 3, "2-3 Calls", IF(tbl_Customers[[#This Row],[number_customer_service_calls]] &lt;=5, "4-5 Calls", "6+ Calls")))</f>
        <v>0-1 Calls</v>
      </c>
      <c r="X2386" t="str">
        <f>IF(tbl_Customers[[#This Row],[account_length]] &lt;= 50, "0-50", IF(tbl_Customers[[#This Row],[account_length]] &lt;=100, "51-100", IF(tbl_Customers[[#This Row],[account_length]] &lt;= 150, "101-150", "151+")))</f>
        <v>101-150</v>
      </c>
      <c r="Y2386" s="30" t="str">
        <f>IF(tbl_Customers[[#This Row],[total_intl_charge]] &lt;= 3, "Low Charges", "High Charges")</f>
        <v>High Charges</v>
      </c>
    </row>
    <row r="2387" spans="1:25"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c r="V2387">
        <f>IF(tbl_Customers[[#This Row],[churn]] = "yes", 1, 0)</f>
        <v>0</v>
      </c>
      <c r="W2387" t="str">
        <f>IF(tbl_Customers[[#This Row],[number_customer_service_calls]] &lt;= 1, "0-1 Calls", IF(tbl_Customers[[#This Row],[number_customer_service_calls]] &lt;= 3, "2-3 Calls", IF(tbl_Customers[[#This Row],[number_customer_service_calls]] &lt;=5, "4-5 Calls", "6+ Calls")))</f>
        <v>0-1 Calls</v>
      </c>
      <c r="X2387" t="str">
        <f>IF(tbl_Customers[[#This Row],[account_length]] &lt;= 50, "0-50", IF(tbl_Customers[[#This Row],[account_length]] &lt;=100, "51-100", IF(tbl_Customers[[#This Row],[account_length]] &lt;= 150, "101-150", "151+")))</f>
        <v>51-100</v>
      </c>
      <c r="Y2387" s="30" t="str">
        <f>IF(tbl_Customers[[#This Row],[total_intl_charge]] &lt;= 3, "Low Charges", "High Charges")</f>
        <v>High Charges</v>
      </c>
    </row>
    <row r="2388" spans="1:25"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c r="V2388">
        <f>IF(tbl_Customers[[#This Row],[churn]] = "yes", 1, 0)</f>
        <v>0</v>
      </c>
      <c r="W2388" t="str">
        <f>IF(tbl_Customers[[#This Row],[number_customer_service_calls]] &lt;= 1, "0-1 Calls", IF(tbl_Customers[[#This Row],[number_customer_service_calls]] &lt;= 3, "2-3 Calls", IF(tbl_Customers[[#This Row],[number_customer_service_calls]] &lt;=5, "4-5 Calls", "6+ Calls")))</f>
        <v>0-1 Calls</v>
      </c>
      <c r="X2388" t="str">
        <f>IF(tbl_Customers[[#This Row],[account_length]] &lt;= 50, "0-50", IF(tbl_Customers[[#This Row],[account_length]] &lt;=100, "51-100", IF(tbl_Customers[[#This Row],[account_length]] &lt;= 150, "101-150", "151+")))</f>
        <v>101-150</v>
      </c>
      <c r="Y2388" s="30" t="str">
        <f>IF(tbl_Customers[[#This Row],[total_intl_charge]] &lt;= 3, "Low Charges", "High Charges")</f>
        <v>Low Charges</v>
      </c>
    </row>
    <row r="2389" spans="1:25"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c r="V2389">
        <f>IF(tbl_Customers[[#This Row],[churn]] = "yes", 1, 0)</f>
        <v>1</v>
      </c>
      <c r="W2389" t="str">
        <f>IF(tbl_Customers[[#This Row],[number_customer_service_calls]] &lt;= 1, "0-1 Calls", IF(tbl_Customers[[#This Row],[number_customer_service_calls]] &lt;= 3, "2-3 Calls", IF(tbl_Customers[[#This Row],[number_customer_service_calls]] &lt;=5, "4-5 Calls", "6+ Calls")))</f>
        <v>0-1 Calls</v>
      </c>
      <c r="X2389" t="str">
        <f>IF(tbl_Customers[[#This Row],[account_length]] &lt;= 50, "0-50", IF(tbl_Customers[[#This Row],[account_length]] &lt;=100, "51-100", IF(tbl_Customers[[#This Row],[account_length]] &lt;= 150, "101-150", "151+")))</f>
        <v>151+</v>
      </c>
      <c r="Y2389" s="30" t="str">
        <f>IF(tbl_Customers[[#This Row],[total_intl_charge]] &lt;= 3, "Low Charges", "High Charges")</f>
        <v>Low Charges</v>
      </c>
    </row>
    <row r="2390" spans="1:25"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c r="V2390">
        <f>IF(tbl_Customers[[#This Row],[churn]] = "yes", 1, 0)</f>
        <v>0</v>
      </c>
      <c r="W2390" t="str">
        <f>IF(tbl_Customers[[#This Row],[number_customer_service_calls]] &lt;= 1, "0-1 Calls", IF(tbl_Customers[[#This Row],[number_customer_service_calls]] &lt;= 3, "2-3 Calls", IF(tbl_Customers[[#This Row],[number_customer_service_calls]] &lt;=5, "4-5 Calls", "6+ Calls")))</f>
        <v>4-5 Calls</v>
      </c>
      <c r="X2390" t="str">
        <f>IF(tbl_Customers[[#This Row],[account_length]] &lt;= 50, "0-50", IF(tbl_Customers[[#This Row],[account_length]] &lt;=100, "51-100", IF(tbl_Customers[[#This Row],[account_length]] &lt;= 150, "101-150", "151+")))</f>
        <v>51-100</v>
      </c>
      <c r="Y2390" s="30" t="str">
        <f>IF(tbl_Customers[[#This Row],[total_intl_charge]] &lt;= 3, "Low Charges", "High Charges")</f>
        <v>High Charges</v>
      </c>
    </row>
    <row r="2391" spans="1:25"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c r="V2391">
        <f>IF(tbl_Customers[[#This Row],[churn]] = "yes", 1, 0)</f>
        <v>0</v>
      </c>
      <c r="W2391" t="str">
        <f>IF(tbl_Customers[[#This Row],[number_customer_service_calls]] &lt;= 1, "0-1 Calls", IF(tbl_Customers[[#This Row],[number_customer_service_calls]] &lt;= 3, "2-3 Calls", IF(tbl_Customers[[#This Row],[number_customer_service_calls]] &lt;=5, "4-5 Calls", "6+ Calls")))</f>
        <v>0-1 Calls</v>
      </c>
      <c r="X2391" t="str">
        <f>IF(tbl_Customers[[#This Row],[account_length]] &lt;= 50, "0-50", IF(tbl_Customers[[#This Row],[account_length]] &lt;=100, "51-100", IF(tbl_Customers[[#This Row],[account_length]] &lt;= 150, "101-150", "151+")))</f>
        <v>101-150</v>
      </c>
      <c r="Y2391" s="30" t="str">
        <f>IF(tbl_Customers[[#This Row],[total_intl_charge]] &lt;= 3, "Low Charges", "High Charges")</f>
        <v>Low Charges</v>
      </c>
    </row>
    <row r="2392" spans="1:25"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c r="V2392">
        <f>IF(tbl_Customers[[#This Row],[churn]] = "yes", 1, 0)</f>
        <v>0</v>
      </c>
      <c r="W2392" t="str">
        <f>IF(tbl_Customers[[#This Row],[number_customer_service_calls]] &lt;= 1, "0-1 Calls", IF(tbl_Customers[[#This Row],[number_customer_service_calls]] &lt;= 3, "2-3 Calls", IF(tbl_Customers[[#This Row],[number_customer_service_calls]] &lt;=5, "4-5 Calls", "6+ Calls")))</f>
        <v>0-1 Calls</v>
      </c>
      <c r="X2392" t="str">
        <f>IF(tbl_Customers[[#This Row],[account_length]] &lt;= 50, "0-50", IF(tbl_Customers[[#This Row],[account_length]] &lt;=100, "51-100", IF(tbl_Customers[[#This Row],[account_length]] &lt;= 150, "101-150", "151+")))</f>
        <v>151+</v>
      </c>
      <c r="Y2392" s="30" t="str">
        <f>IF(tbl_Customers[[#This Row],[total_intl_charge]] &lt;= 3, "Low Charges", "High Charges")</f>
        <v>High Charges</v>
      </c>
    </row>
    <row r="2393" spans="1:25"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c r="V2393">
        <f>IF(tbl_Customers[[#This Row],[churn]] = "yes", 1, 0)</f>
        <v>0</v>
      </c>
      <c r="W2393" t="str">
        <f>IF(tbl_Customers[[#This Row],[number_customer_service_calls]] &lt;= 1, "0-1 Calls", IF(tbl_Customers[[#This Row],[number_customer_service_calls]] &lt;= 3, "2-3 Calls", IF(tbl_Customers[[#This Row],[number_customer_service_calls]] &lt;=5, "4-5 Calls", "6+ Calls")))</f>
        <v>2-3 Calls</v>
      </c>
      <c r="X2393" t="str">
        <f>IF(tbl_Customers[[#This Row],[account_length]] &lt;= 50, "0-50", IF(tbl_Customers[[#This Row],[account_length]] &lt;=100, "51-100", IF(tbl_Customers[[#This Row],[account_length]] &lt;= 150, "101-150", "151+")))</f>
        <v>51-100</v>
      </c>
      <c r="Y2393" s="30" t="str">
        <f>IF(tbl_Customers[[#This Row],[total_intl_charge]] &lt;= 3, "Low Charges", "High Charges")</f>
        <v>High Charges</v>
      </c>
    </row>
    <row r="2394" spans="1:25"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c r="V2394">
        <f>IF(tbl_Customers[[#This Row],[churn]] = "yes", 1, 0)</f>
        <v>1</v>
      </c>
      <c r="W2394" t="str">
        <f>IF(tbl_Customers[[#This Row],[number_customer_service_calls]] &lt;= 1, "0-1 Calls", IF(tbl_Customers[[#This Row],[number_customer_service_calls]] &lt;= 3, "2-3 Calls", IF(tbl_Customers[[#This Row],[number_customer_service_calls]] &lt;=5, "4-5 Calls", "6+ Calls")))</f>
        <v>0-1 Calls</v>
      </c>
      <c r="X2394" t="str">
        <f>IF(tbl_Customers[[#This Row],[account_length]] &lt;= 50, "0-50", IF(tbl_Customers[[#This Row],[account_length]] &lt;=100, "51-100", IF(tbl_Customers[[#This Row],[account_length]] &lt;= 150, "101-150", "151+")))</f>
        <v>51-100</v>
      </c>
      <c r="Y2394" s="30" t="str">
        <f>IF(tbl_Customers[[#This Row],[total_intl_charge]] &lt;= 3, "Low Charges", "High Charges")</f>
        <v>High Charges</v>
      </c>
    </row>
    <row r="2395" spans="1:25"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c r="V2395">
        <f>IF(tbl_Customers[[#This Row],[churn]] = "yes", 1, 0)</f>
        <v>0</v>
      </c>
      <c r="W2395" t="str">
        <f>IF(tbl_Customers[[#This Row],[number_customer_service_calls]] &lt;= 1, "0-1 Calls", IF(tbl_Customers[[#This Row],[number_customer_service_calls]] &lt;= 3, "2-3 Calls", IF(tbl_Customers[[#This Row],[number_customer_service_calls]] &lt;=5, "4-5 Calls", "6+ Calls")))</f>
        <v>2-3 Calls</v>
      </c>
      <c r="X2395" t="str">
        <f>IF(tbl_Customers[[#This Row],[account_length]] &lt;= 50, "0-50", IF(tbl_Customers[[#This Row],[account_length]] &lt;=100, "51-100", IF(tbl_Customers[[#This Row],[account_length]] &lt;= 150, "101-150", "151+")))</f>
        <v>51-100</v>
      </c>
      <c r="Y2395" s="30" t="str">
        <f>IF(tbl_Customers[[#This Row],[total_intl_charge]] &lt;= 3, "Low Charges", "High Charges")</f>
        <v>High Charges</v>
      </c>
    </row>
    <row r="2396" spans="1:25"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c r="V2396">
        <f>IF(tbl_Customers[[#This Row],[churn]] = "yes", 1, 0)</f>
        <v>0</v>
      </c>
      <c r="W2396" t="str">
        <f>IF(tbl_Customers[[#This Row],[number_customer_service_calls]] &lt;= 1, "0-1 Calls", IF(tbl_Customers[[#This Row],[number_customer_service_calls]] &lt;= 3, "2-3 Calls", IF(tbl_Customers[[#This Row],[number_customer_service_calls]] &lt;=5, "4-5 Calls", "6+ Calls")))</f>
        <v>2-3 Calls</v>
      </c>
      <c r="X2396" t="str">
        <f>IF(tbl_Customers[[#This Row],[account_length]] &lt;= 50, "0-50", IF(tbl_Customers[[#This Row],[account_length]] &lt;=100, "51-100", IF(tbl_Customers[[#This Row],[account_length]] &lt;= 150, "101-150", "151+")))</f>
        <v>101-150</v>
      </c>
      <c r="Y2396" s="30" t="str">
        <f>IF(tbl_Customers[[#This Row],[total_intl_charge]] &lt;= 3, "Low Charges", "High Charges")</f>
        <v>Low Charges</v>
      </c>
    </row>
    <row r="2397" spans="1:25"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c r="V2397">
        <f>IF(tbl_Customers[[#This Row],[churn]] = "yes", 1, 0)</f>
        <v>1</v>
      </c>
      <c r="W2397" t="str">
        <f>IF(tbl_Customers[[#This Row],[number_customer_service_calls]] &lt;= 1, "0-1 Calls", IF(tbl_Customers[[#This Row],[number_customer_service_calls]] &lt;= 3, "2-3 Calls", IF(tbl_Customers[[#This Row],[number_customer_service_calls]] &lt;=5, "4-5 Calls", "6+ Calls")))</f>
        <v>4-5 Calls</v>
      </c>
      <c r="X2397" t="str">
        <f>IF(tbl_Customers[[#This Row],[account_length]] &lt;= 50, "0-50", IF(tbl_Customers[[#This Row],[account_length]] &lt;=100, "51-100", IF(tbl_Customers[[#This Row],[account_length]] &lt;= 150, "101-150", "151+")))</f>
        <v>51-100</v>
      </c>
      <c r="Y2397" s="30" t="str">
        <f>IF(tbl_Customers[[#This Row],[total_intl_charge]] &lt;= 3, "Low Charges", "High Charges")</f>
        <v>Low Charges</v>
      </c>
    </row>
    <row r="2398" spans="1:25"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c r="V2398">
        <f>IF(tbl_Customers[[#This Row],[churn]] = "yes", 1, 0)</f>
        <v>1</v>
      </c>
      <c r="W2398" t="str">
        <f>IF(tbl_Customers[[#This Row],[number_customer_service_calls]] &lt;= 1, "0-1 Calls", IF(tbl_Customers[[#This Row],[number_customer_service_calls]] &lt;= 3, "2-3 Calls", IF(tbl_Customers[[#This Row],[number_customer_service_calls]] &lt;=5, "4-5 Calls", "6+ Calls")))</f>
        <v>4-5 Calls</v>
      </c>
      <c r="X2398" t="str">
        <f>IF(tbl_Customers[[#This Row],[account_length]] &lt;= 50, "0-50", IF(tbl_Customers[[#This Row],[account_length]] &lt;=100, "51-100", IF(tbl_Customers[[#This Row],[account_length]] &lt;= 150, "101-150", "151+")))</f>
        <v>101-150</v>
      </c>
      <c r="Y2398" s="30" t="str">
        <f>IF(tbl_Customers[[#This Row],[total_intl_charge]] &lt;= 3, "Low Charges", "High Charges")</f>
        <v>Low Charges</v>
      </c>
    </row>
    <row r="2399" spans="1:25"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c r="V2399">
        <f>IF(tbl_Customers[[#This Row],[churn]] = "yes", 1, 0)</f>
        <v>0</v>
      </c>
      <c r="W2399" t="str">
        <f>IF(tbl_Customers[[#This Row],[number_customer_service_calls]] &lt;= 1, "0-1 Calls", IF(tbl_Customers[[#This Row],[number_customer_service_calls]] &lt;= 3, "2-3 Calls", IF(tbl_Customers[[#This Row],[number_customer_service_calls]] &lt;=5, "4-5 Calls", "6+ Calls")))</f>
        <v>0-1 Calls</v>
      </c>
      <c r="X2399" t="str">
        <f>IF(tbl_Customers[[#This Row],[account_length]] &lt;= 50, "0-50", IF(tbl_Customers[[#This Row],[account_length]] &lt;=100, "51-100", IF(tbl_Customers[[#This Row],[account_length]] &lt;= 150, "101-150", "151+")))</f>
        <v>101-150</v>
      </c>
      <c r="Y2399" s="30" t="str">
        <f>IF(tbl_Customers[[#This Row],[total_intl_charge]] &lt;= 3, "Low Charges", "High Charges")</f>
        <v>High Charges</v>
      </c>
    </row>
    <row r="2400" spans="1:25"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c r="V2400">
        <f>IF(tbl_Customers[[#This Row],[churn]] = "yes", 1, 0)</f>
        <v>0</v>
      </c>
      <c r="W2400" t="str">
        <f>IF(tbl_Customers[[#This Row],[number_customer_service_calls]] &lt;= 1, "0-1 Calls", IF(tbl_Customers[[#This Row],[number_customer_service_calls]] &lt;= 3, "2-3 Calls", IF(tbl_Customers[[#This Row],[number_customer_service_calls]] &lt;=5, "4-5 Calls", "6+ Calls")))</f>
        <v>0-1 Calls</v>
      </c>
      <c r="X2400" t="str">
        <f>IF(tbl_Customers[[#This Row],[account_length]] &lt;= 50, "0-50", IF(tbl_Customers[[#This Row],[account_length]] &lt;=100, "51-100", IF(tbl_Customers[[#This Row],[account_length]] &lt;= 150, "101-150", "151+")))</f>
        <v>51-100</v>
      </c>
      <c r="Y2400" s="30" t="str">
        <f>IF(tbl_Customers[[#This Row],[total_intl_charge]] &lt;= 3, "Low Charges", "High Charges")</f>
        <v>Low Charges</v>
      </c>
    </row>
    <row r="2401" spans="1:25"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c r="V2401">
        <f>IF(tbl_Customers[[#This Row],[churn]] = "yes", 1, 0)</f>
        <v>0</v>
      </c>
      <c r="W2401" t="str">
        <f>IF(tbl_Customers[[#This Row],[number_customer_service_calls]] &lt;= 1, "0-1 Calls", IF(tbl_Customers[[#This Row],[number_customer_service_calls]] &lt;= 3, "2-3 Calls", IF(tbl_Customers[[#This Row],[number_customer_service_calls]] &lt;=5, "4-5 Calls", "6+ Calls")))</f>
        <v>0-1 Calls</v>
      </c>
      <c r="X2401" t="str">
        <f>IF(tbl_Customers[[#This Row],[account_length]] &lt;= 50, "0-50", IF(tbl_Customers[[#This Row],[account_length]] &lt;=100, "51-100", IF(tbl_Customers[[#This Row],[account_length]] &lt;= 150, "101-150", "151+")))</f>
        <v>0-50</v>
      </c>
      <c r="Y2401" s="30" t="str">
        <f>IF(tbl_Customers[[#This Row],[total_intl_charge]] &lt;= 3, "Low Charges", "High Charges")</f>
        <v>Low Charges</v>
      </c>
    </row>
    <row r="2402" spans="1:25"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c r="V2402">
        <f>IF(tbl_Customers[[#This Row],[churn]] = "yes", 1, 0)</f>
        <v>0</v>
      </c>
      <c r="W2402" t="str">
        <f>IF(tbl_Customers[[#This Row],[number_customer_service_calls]] &lt;= 1, "0-1 Calls", IF(tbl_Customers[[#This Row],[number_customer_service_calls]] &lt;= 3, "2-3 Calls", IF(tbl_Customers[[#This Row],[number_customer_service_calls]] &lt;=5, "4-5 Calls", "6+ Calls")))</f>
        <v>2-3 Calls</v>
      </c>
      <c r="X2402" t="str">
        <f>IF(tbl_Customers[[#This Row],[account_length]] &lt;= 50, "0-50", IF(tbl_Customers[[#This Row],[account_length]] &lt;=100, "51-100", IF(tbl_Customers[[#This Row],[account_length]] &lt;= 150, "101-150", "151+")))</f>
        <v>51-100</v>
      </c>
      <c r="Y2402" s="30" t="str">
        <f>IF(tbl_Customers[[#This Row],[total_intl_charge]] &lt;= 3, "Low Charges", "High Charges")</f>
        <v>Low Charges</v>
      </c>
    </row>
    <row r="2403" spans="1:25"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c r="V2403">
        <f>IF(tbl_Customers[[#This Row],[churn]] = "yes", 1, 0)</f>
        <v>0</v>
      </c>
      <c r="W2403" t="str">
        <f>IF(tbl_Customers[[#This Row],[number_customer_service_calls]] &lt;= 1, "0-1 Calls", IF(tbl_Customers[[#This Row],[number_customer_service_calls]] &lt;= 3, "2-3 Calls", IF(tbl_Customers[[#This Row],[number_customer_service_calls]] &lt;=5, "4-5 Calls", "6+ Calls")))</f>
        <v>2-3 Calls</v>
      </c>
      <c r="X2403" t="str">
        <f>IF(tbl_Customers[[#This Row],[account_length]] &lt;= 50, "0-50", IF(tbl_Customers[[#This Row],[account_length]] &lt;=100, "51-100", IF(tbl_Customers[[#This Row],[account_length]] &lt;= 150, "101-150", "151+")))</f>
        <v>101-150</v>
      </c>
      <c r="Y2403" s="30" t="str">
        <f>IF(tbl_Customers[[#This Row],[total_intl_charge]] &lt;= 3, "Low Charges", "High Charges")</f>
        <v>High Charges</v>
      </c>
    </row>
    <row r="2404" spans="1:25"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c r="V2404">
        <f>IF(tbl_Customers[[#This Row],[churn]] = "yes", 1, 0)</f>
        <v>0</v>
      </c>
      <c r="W2404" t="str">
        <f>IF(tbl_Customers[[#This Row],[number_customer_service_calls]] &lt;= 1, "0-1 Calls", IF(tbl_Customers[[#This Row],[number_customer_service_calls]] &lt;= 3, "2-3 Calls", IF(tbl_Customers[[#This Row],[number_customer_service_calls]] &lt;=5, "4-5 Calls", "6+ Calls")))</f>
        <v>2-3 Calls</v>
      </c>
      <c r="X2404" t="str">
        <f>IF(tbl_Customers[[#This Row],[account_length]] &lt;= 50, "0-50", IF(tbl_Customers[[#This Row],[account_length]] &lt;=100, "51-100", IF(tbl_Customers[[#This Row],[account_length]] &lt;= 150, "101-150", "151+")))</f>
        <v>51-100</v>
      </c>
      <c r="Y2404" s="30" t="str">
        <f>IF(tbl_Customers[[#This Row],[total_intl_charge]] &lt;= 3, "Low Charges", "High Charges")</f>
        <v>Low Charges</v>
      </c>
    </row>
    <row r="2405" spans="1:25"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c r="V2405">
        <f>IF(tbl_Customers[[#This Row],[churn]] = "yes", 1, 0)</f>
        <v>0</v>
      </c>
      <c r="W2405" t="str">
        <f>IF(tbl_Customers[[#This Row],[number_customer_service_calls]] &lt;= 1, "0-1 Calls", IF(tbl_Customers[[#This Row],[number_customer_service_calls]] &lt;= 3, "2-3 Calls", IF(tbl_Customers[[#This Row],[number_customer_service_calls]] &lt;=5, "4-5 Calls", "6+ Calls")))</f>
        <v>2-3 Calls</v>
      </c>
      <c r="X2405" t="str">
        <f>IF(tbl_Customers[[#This Row],[account_length]] &lt;= 50, "0-50", IF(tbl_Customers[[#This Row],[account_length]] &lt;=100, "51-100", IF(tbl_Customers[[#This Row],[account_length]] &lt;= 150, "101-150", "151+")))</f>
        <v>101-150</v>
      </c>
      <c r="Y2405" s="30" t="str">
        <f>IF(tbl_Customers[[#This Row],[total_intl_charge]] &lt;= 3, "Low Charges", "High Charges")</f>
        <v>Low Charges</v>
      </c>
    </row>
    <row r="2406" spans="1:25"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c r="V2406">
        <f>IF(tbl_Customers[[#This Row],[churn]] = "yes", 1, 0)</f>
        <v>0</v>
      </c>
      <c r="W2406" t="str">
        <f>IF(tbl_Customers[[#This Row],[number_customer_service_calls]] &lt;= 1, "0-1 Calls", IF(tbl_Customers[[#This Row],[number_customer_service_calls]] &lt;= 3, "2-3 Calls", IF(tbl_Customers[[#This Row],[number_customer_service_calls]] &lt;=5, "4-5 Calls", "6+ Calls")))</f>
        <v>0-1 Calls</v>
      </c>
      <c r="X2406" t="str">
        <f>IF(tbl_Customers[[#This Row],[account_length]] &lt;= 50, "0-50", IF(tbl_Customers[[#This Row],[account_length]] &lt;=100, "51-100", IF(tbl_Customers[[#This Row],[account_length]] &lt;= 150, "101-150", "151+")))</f>
        <v>51-100</v>
      </c>
      <c r="Y2406" s="30" t="str">
        <f>IF(tbl_Customers[[#This Row],[total_intl_charge]] &lt;= 3, "Low Charges", "High Charges")</f>
        <v>High Charges</v>
      </c>
    </row>
    <row r="2407" spans="1:25"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c r="V2407">
        <f>IF(tbl_Customers[[#This Row],[churn]] = "yes", 1, 0)</f>
        <v>0</v>
      </c>
      <c r="W2407" t="str">
        <f>IF(tbl_Customers[[#This Row],[number_customer_service_calls]] &lt;= 1, "0-1 Calls", IF(tbl_Customers[[#This Row],[number_customer_service_calls]] &lt;= 3, "2-3 Calls", IF(tbl_Customers[[#This Row],[number_customer_service_calls]] &lt;=5, "4-5 Calls", "6+ Calls")))</f>
        <v>2-3 Calls</v>
      </c>
      <c r="X2407" t="str">
        <f>IF(tbl_Customers[[#This Row],[account_length]] &lt;= 50, "0-50", IF(tbl_Customers[[#This Row],[account_length]] &lt;=100, "51-100", IF(tbl_Customers[[#This Row],[account_length]] &lt;= 150, "101-150", "151+")))</f>
        <v>151+</v>
      </c>
      <c r="Y2407" s="30" t="str">
        <f>IF(tbl_Customers[[#This Row],[total_intl_charge]] &lt;= 3, "Low Charges", "High Charges")</f>
        <v>Low Charges</v>
      </c>
    </row>
    <row r="2408" spans="1:25"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c r="V2408">
        <f>IF(tbl_Customers[[#This Row],[churn]] = "yes", 1, 0)</f>
        <v>1</v>
      </c>
      <c r="W2408" t="str">
        <f>IF(tbl_Customers[[#This Row],[number_customer_service_calls]] &lt;= 1, "0-1 Calls", IF(tbl_Customers[[#This Row],[number_customer_service_calls]] &lt;= 3, "2-3 Calls", IF(tbl_Customers[[#This Row],[number_customer_service_calls]] &lt;=5, "4-5 Calls", "6+ Calls")))</f>
        <v>2-3 Calls</v>
      </c>
      <c r="X2408" t="str">
        <f>IF(tbl_Customers[[#This Row],[account_length]] &lt;= 50, "0-50", IF(tbl_Customers[[#This Row],[account_length]] &lt;=100, "51-100", IF(tbl_Customers[[#This Row],[account_length]] &lt;= 150, "101-150", "151+")))</f>
        <v>101-150</v>
      </c>
      <c r="Y2408" s="30" t="str">
        <f>IF(tbl_Customers[[#This Row],[total_intl_charge]] &lt;= 3, "Low Charges", "High Charges")</f>
        <v>High Charges</v>
      </c>
    </row>
    <row r="2409" spans="1:25"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c r="V2409">
        <f>IF(tbl_Customers[[#This Row],[churn]] = "yes", 1, 0)</f>
        <v>0</v>
      </c>
      <c r="W2409" t="str">
        <f>IF(tbl_Customers[[#This Row],[number_customer_service_calls]] &lt;= 1, "0-1 Calls", IF(tbl_Customers[[#This Row],[number_customer_service_calls]] &lt;= 3, "2-3 Calls", IF(tbl_Customers[[#This Row],[number_customer_service_calls]] &lt;=5, "4-5 Calls", "6+ Calls")))</f>
        <v>0-1 Calls</v>
      </c>
      <c r="X2409" t="str">
        <f>IF(tbl_Customers[[#This Row],[account_length]] &lt;= 50, "0-50", IF(tbl_Customers[[#This Row],[account_length]] &lt;=100, "51-100", IF(tbl_Customers[[#This Row],[account_length]] &lt;= 150, "101-150", "151+")))</f>
        <v>101-150</v>
      </c>
      <c r="Y2409" s="30" t="str">
        <f>IF(tbl_Customers[[#This Row],[total_intl_charge]] &lt;= 3, "Low Charges", "High Charges")</f>
        <v>Low Charges</v>
      </c>
    </row>
    <row r="2410" spans="1:25"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c r="V2410">
        <f>IF(tbl_Customers[[#This Row],[churn]] = "yes", 1, 0)</f>
        <v>0</v>
      </c>
      <c r="W2410" t="str">
        <f>IF(tbl_Customers[[#This Row],[number_customer_service_calls]] &lt;= 1, "0-1 Calls", IF(tbl_Customers[[#This Row],[number_customer_service_calls]] &lt;= 3, "2-3 Calls", IF(tbl_Customers[[#This Row],[number_customer_service_calls]] &lt;=5, "4-5 Calls", "6+ Calls")))</f>
        <v>0-1 Calls</v>
      </c>
      <c r="X2410" t="str">
        <f>IF(tbl_Customers[[#This Row],[account_length]] &lt;= 50, "0-50", IF(tbl_Customers[[#This Row],[account_length]] &lt;=100, "51-100", IF(tbl_Customers[[#This Row],[account_length]] &lt;= 150, "101-150", "151+")))</f>
        <v>51-100</v>
      </c>
      <c r="Y2410" s="30" t="str">
        <f>IF(tbl_Customers[[#This Row],[total_intl_charge]] &lt;= 3, "Low Charges", "High Charges")</f>
        <v>High Charges</v>
      </c>
    </row>
    <row r="2411" spans="1:25"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c r="V2411">
        <f>IF(tbl_Customers[[#This Row],[churn]] = "yes", 1, 0)</f>
        <v>0</v>
      </c>
      <c r="W2411" t="str">
        <f>IF(tbl_Customers[[#This Row],[number_customer_service_calls]] &lt;= 1, "0-1 Calls", IF(tbl_Customers[[#This Row],[number_customer_service_calls]] &lt;= 3, "2-3 Calls", IF(tbl_Customers[[#This Row],[number_customer_service_calls]] &lt;=5, "4-5 Calls", "6+ Calls")))</f>
        <v>0-1 Calls</v>
      </c>
      <c r="X2411" t="str">
        <f>IF(tbl_Customers[[#This Row],[account_length]] &lt;= 50, "0-50", IF(tbl_Customers[[#This Row],[account_length]] &lt;=100, "51-100", IF(tbl_Customers[[#This Row],[account_length]] &lt;= 150, "101-150", "151+")))</f>
        <v>101-150</v>
      </c>
      <c r="Y2411" s="30" t="str">
        <f>IF(tbl_Customers[[#This Row],[total_intl_charge]] &lt;= 3, "Low Charges", "High Charges")</f>
        <v>Low Charges</v>
      </c>
    </row>
    <row r="2412" spans="1:25"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c r="V2412">
        <f>IF(tbl_Customers[[#This Row],[churn]] = "yes", 1, 0)</f>
        <v>0</v>
      </c>
      <c r="W2412" t="str">
        <f>IF(tbl_Customers[[#This Row],[number_customer_service_calls]] &lt;= 1, "0-1 Calls", IF(tbl_Customers[[#This Row],[number_customer_service_calls]] &lt;= 3, "2-3 Calls", IF(tbl_Customers[[#This Row],[number_customer_service_calls]] &lt;=5, "4-5 Calls", "6+ Calls")))</f>
        <v>0-1 Calls</v>
      </c>
      <c r="X2412" t="str">
        <f>IF(tbl_Customers[[#This Row],[account_length]] &lt;= 50, "0-50", IF(tbl_Customers[[#This Row],[account_length]] &lt;=100, "51-100", IF(tbl_Customers[[#This Row],[account_length]] &lt;= 150, "101-150", "151+")))</f>
        <v>101-150</v>
      </c>
      <c r="Y2412" s="30" t="str">
        <f>IF(tbl_Customers[[#This Row],[total_intl_charge]] &lt;= 3, "Low Charges", "High Charges")</f>
        <v>Low Charges</v>
      </c>
    </row>
    <row r="2413" spans="1:25"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c r="V2413">
        <f>IF(tbl_Customers[[#This Row],[churn]] = "yes", 1, 0)</f>
        <v>0</v>
      </c>
      <c r="W2413" t="str">
        <f>IF(tbl_Customers[[#This Row],[number_customer_service_calls]] &lt;= 1, "0-1 Calls", IF(tbl_Customers[[#This Row],[number_customer_service_calls]] &lt;= 3, "2-3 Calls", IF(tbl_Customers[[#This Row],[number_customer_service_calls]] &lt;=5, "4-5 Calls", "6+ Calls")))</f>
        <v>0-1 Calls</v>
      </c>
      <c r="X2413" t="str">
        <f>IF(tbl_Customers[[#This Row],[account_length]] &lt;= 50, "0-50", IF(tbl_Customers[[#This Row],[account_length]] &lt;=100, "51-100", IF(tbl_Customers[[#This Row],[account_length]] &lt;= 150, "101-150", "151+")))</f>
        <v>151+</v>
      </c>
      <c r="Y2413" s="30" t="str">
        <f>IF(tbl_Customers[[#This Row],[total_intl_charge]] &lt;= 3, "Low Charges", "High Charges")</f>
        <v>High Charges</v>
      </c>
    </row>
    <row r="2414" spans="1:25"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c r="V2414">
        <f>IF(tbl_Customers[[#This Row],[churn]] = "yes", 1, 0)</f>
        <v>0</v>
      </c>
      <c r="W2414" t="str">
        <f>IF(tbl_Customers[[#This Row],[number_customer_service_calls]] &lt;= 1, "0-1 Calls", IF(tbl_Customers[[#This Row],[number_customer_service_calls]] &lt;= 3, "2-3 Calls", IF(tbl_Customers[[#This Row],[number_customer_service_calls]] &lt;=5, "4-5 Calls", "6+ Calls")))</f>
        <v>0-1 Calls</v>
      </c>
      <c r="X2414" t="str">
        <f>IF(tbl_Customers[[#This Row],[account_length]] &lt;= 50, "0-50", IF(tbl_Customers[[#This Row],[account_length]] &lt;=100, "51-100", IF(tbl_Customers[[#This Row],[account_length]] &lt;= 150, "101-150", "151+")))</f>
        <v>101-150</v>
      </c>
      <c r="Y2414" s="30" t="str">
        <f>IF(tbl_Customers[[#This Row],[total_intl_charge]] &lt;= 3, "Low Charges", "High Charges")</f>
        <v>Low Charges</v>
      </c>
    </row>
    <row r="2415" spans="1:25"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c r="V2415">
        <f>IF(tbl_Customers[[#This Row],[churn]] = "yes", 1, 0)</f>
        <v>0</v>
      </c>
      <c r="W2415" t="str">
        <f>IF(tbl_Customers[[#This Row],[number_customer_service_calls]] &lt;= 1, "0-1 Calls", IF(tbl_Customers[[#This Row],[number_customer_service_calls]] &lt;= 3, "2-3 Calls", IF(tbl_Customers[[#This Row],[number_customer_service_calls]] &lt;=5, "4-5 Calls", "6+ Calls")))</f>
        <v>0-1 Calls</v>
      </c>
      <c r="X2415" t="str">
        <f>IF(tbl_Customers[[#This Row],[account_length]] &lt;= 50, "0-50", IF(tbl_Customers[[#This Row],[account_length]] &lt;=100, "51-100", IF(tbl_Customers[[#This Row],[account_length]] &lt;= 150, "101-150", "151+")))</f>
        <v>101-150</v>
      </c>
      <c r="Y2415" s="30" t="str">
        <f>IF(tbl_Customers[[#This Row],[total_intl_charge]] &lt;= 3, "Low Charges", "High Charges")</f>
        <v>High Charges</v>
      </c>
    </row>
    <row r="2416" spans="1:25"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c r="V2416">
        <f>IF(tbl_Customers[[#This Row],[churn]] = "yes", 1, 0)</f>
        <v>0</v>
      </c>
      <c r="W2416" t="str">
        <f>IF(tbl_Customers[[#This Row],[number_customer_service_calls]] &lt;= 1, "0-1 Calls", IF(tbl_Customers[[#This Row],[number_customer_service_calls]] &lt;= 3, "2-3 Calls", IF(tbl_Customers[[#This Row],[number_customer_service_calls]] &lt;=5, "4-5 Calls", "6+ Calls")))</f>
        <v>0-1 Calls</v>
      </c>
      <c r="X2416" t="str">
        <f>IF(tbl_Customers[[#This Row],[account_length]] &lt;= 50, "0-50", IF(tbl_Customers[[#This Row],[account_length]] &lt;=100, "51-100", IF(tbl_Customers[[#This Row],[account_length]] &lt;= 150, "101-150", "151+")))</f>
        <v>101-150</v>
      </c>
      <c r="Y2416" s="30" t="str">
        <f>IF(tbl_Customers[[#This Row],[total_intl_charge]] &lt;= 3, "Low Charges", "High Charges")</f>
        <v>Low Charges</v>
      </c>
    </row>
    <row r="2417" spans="1:25"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c r="V2417">
        <f>IF(tbl_Customers[[#This Row],[churn]] = "yes", 1, 0)</f>
        <v>0</v>
      </c>
      <c r="W2417" t="str">
        <f>IF(tbl_Customers[[#This Row],[number_customer_service_calls]] &lt;= 1, "0-1 Calls", IF(tbl_Customers[[#This Row],[number_customer_service_calls]] &lt;= 3, "2-3 Calls", IF(tbl_Customers[[#This Row],[number_customer_service_calls]] &lt;=5, "4-5 Calls", "6+ Calls")))</f>
        <v>2-3 Calls</v>
      </c>
      <c r="X2417" t="str">
        <f>IF(tbl_Customers[[#This Row],[account_length]] &lt;= 50, "0-50", IF(tbl_Customers[[#This Row],[account_length]] &lt;=100, "51-100", IF(tbl_Customers[[#This Row],[account_length]] &lt;= 150, "101-150", "151+")))</f>
        <v>101-150</v>
      </c>
      <c r="Y2417" s="30" t="str">
        <f>IF(tbl_Customers[[#This Row],[total_intl_charge]] &lt;= 3, "Low Charges", "High Charges")</f>
        <v>Low Charges</v>
      </c>
    </row>
    <row r="2418" spans="1:25"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c r="V2418">
        <f>IF(tbl_Customers[[#This Row],[churn]] = "yes", 1, 0)</f>
        <v>0</v>
      </c>
      <c r="W2418" t="str">
        <f>IF(tbl_Customers[[#This Row],[number_customer_service_calls]] &lt;= 1, "0-1 Calls", IF(tbl_Customers[[#This Row],[number_customer_service_calls]] &lt;= 3, "2-3 Calls", IF(tbl_Customers[[#This Row],[number_customer_service_calls]] &lt;=5, "4-5 Calls", "6+ Calls")))</f>
        <v>2-3 Calls</v>
      </c>
      <c r="X2418" t="str">
        <f>IF(tbl_Customers[[#This Row],[account_length]] &lt;= 50, "0-50", IF(tbl_Customers[[#This Row],[account_length]] &lt;=100, "51-100", IF(tbl_Customers[[#This Row],[account_length]] &lt;= 150, "101-150", "151+")))</f>
        <v>51-100</v>
      </c>
      <c r="Y2418" s="30" t="str">
        <f>IF(tbl_Customers[[#This Row],[total_intl_charge]] &lt;= 3, "Low Charges", "High Charges")</f>
        <v>Low Charges</v>
      </c>
    </row>
    <row r="2419" spans="1:25"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c r="V2419">
        <f>IF(tbl_Customers[[#This Row],[churn]] = "yes", 1, 0)</f>
        <v>0</v>
      </c>
      <c r="W2419" t="str">
        <f>IF(tbl_Customers[[#This Row],[number_customer_service_calls]] &lt;= 1, "0-1 Calls", IF(tbl_Customers[[#This Row],[number_customer_service_calls]] &lt;= 3, "2-3 Calls", IF(tbl_Customers[[#This Row],[number_customer_service_calls]] &lt;=5, "4-5 Calls", "6+ Calls")))</f>
        <v>0-1 Calls</v>
      </c>
      <c r="X2419" t="str">
        <f>IF(tbl_Customers[[#This Row],[account_length]] &lt;= 50, "0-50", IF(tbl_Customers[[#This Row],[account_length]] &lt;=100, "51-100", IF(tbl_Customers[[#This Row],[account_length]] &lt;= 150, "101-150", "151+")))</f>
        <v>51-100</v>
      </c>
      <c r="Y2419" s="30" t="str">
        <f>IF(tbl_Customers[[#This Row],[total_intl_charge]] &lt;= 3, "Low Charges", "High Charges")</f>
        <v>Low Charges</v>
      </c>
    </row>
    <row r="2420" spans="1:25"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c r="V2420">
        <f>IF(tbl_Customers[[#This Row],[churn]] = "yes", 1, 0)</f>
        <v>0</v>
      </c>
      <c r="W2420" t="str">
        <f>IF(tbl_Customers[[#This Row],[number_customer_service_calls]] &lt;= 1, "0-1 Calls", IF(tbl_Customers[[#This Row],[number_customer_service_calls]] &lt;= 3, "2-3 Calls", IF(tbl_Customers[[#This Row],[number_customer_service_calls]] &lt;=5, "4-5 Calls", "6+ Calls")))</f>
        <v>2-3 Calls</v>
      </c>
      <c r="X2420" t="str">
        <f>IF(tbl_Customers[[#This Row],[account_length]] &lt;= 50, "0-50", IF(tbl_Customers[[#This Row],[account_length]] &lt;=100, "51-100", IF(tbl_Customers[[#This Row],[account_length]] &lt;= 150, "101-150", "151+")))</f>
        <v>101-150</v>
      </c>
      <c r="Y2420" s="30" t="str">
        <f>IF(tbl_Customers[[#This Row],[total_intl_charge]] &lt;= 3, "Low Charges", "High Charges")</f>
        <v>Low Charges</v>
      </c>
    </row>
    <row r="2421" spans="1:25"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c r="V2421">
        <f>IF(tbl_Customers[[#This Row],[churn]] = "yes", 1, 0)</f>
        <v>0</v>
      </c>
      <c r="W2421" t="str">
        <f>IF(tbl_Customers[[#This Row],[number_customer_service_calls]] &lt;= 1, "0-1 Calls", IF(tbl_Customers[[#This Row],[number_customer_service_calls]] &lt;= 3, "2-3 Calls", IF(tbl_Customers[[#This Row],[number_customer_service_calls]] &lt;=5, "4-5 Calls", "6+ Calls")))</f>
        <v>0-1 Calls</v>
      </c>
      <c r="X2421" t="str">
        <f>IF(tbl_Customers[[#This Row],[account_length]] &lt;= 50, "0-50", IF(tbl_Customers[[#This Row],[account_length]] &lt;=100, "51-100", IF(tbl_Customers[[#This Row],[account_length]] &lt;= 150, "101-150", "151+")))</f>
        <v>51-100</v>
      </c>
      <c r="Y2421" s="30" t="str">
        <f>IF(tbl_Customers[[#This Row],[total_intl_charge]] &lt;= 3, "Low Charges", "High Charges")</f>
        <v>Low Charges</v>
      </c>
    </row>
    <row r="2422" spans="1:25"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c r="V2422">
        <f>IF(tbl_Customers[[#This Row],[churn]] = "yes", 1, 0)</f>
        <v>0</v>
      </c>
      <c r="W2422" t="str">
        <f>IF(tbl_Customers[[#This Row],[number_customer_service_calls]] &lt;= 1, "0-1 Calls", IF(tbl_Customers[[#This Row],[number_customer_service_calls]] &lt;= 3, "2-3 Calls", IF(tbl_Customers[[#This Row],[number_customer_service_calls]] &lt;=5, "4-5 Calls", "6+ Calls")))</f>
        <v>0-1 Calls</v>
      </c>
      <c r="X2422" t="str">
        <f>IF(tbl_Customers[[#This Row],[account_length]] &lt;= 50, "0-50", IF(tbl_Customers[[#This Row],[account_length]] &lt;=100, "51-100", IF(tbl_Customers[[#This Row],[account_length]] &lt;= 150, "101-150", "151+")))</f>
        <v>151+</v>
      </c>
      <c r="Y2422" s="30" t="str">
        <f>IF(tbl_Customers[[#This Row],[total_intl_charge]] &lt;= 3, "Low Charges", "High Charges")</f>
        <v>Low Charges</v>
      </c>
    </row>
    <row r="2423" spans="1:25"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c r="V2423">
        <f>IF(tbl_Customers[[#This Row],[churn]] = "yes", 1, 0)</f>
        <v>0</v>
      </c>
      <c r="W2423" t="str">
        <f>IF(tbl_Customers[[#This Row],[number_customer_service_calls]] &lt;= 1, "0-1 Calls", IF(tbl_Customers[[#This Row],[number_customer_service_calls]] &lt;= 3, "2-3 Calls", IF(tbl_Customers[[#This Row],[number_customer_service_calls]] &lt;=5, "4-5 Calls", "6+ Calls")))</f>
        <v>0-1 Calls</v>
      </c>
      <c r="X2423" t="str">
        <f>IF(tbl_Customers[[#This Row],[account_length]] &lt;= 50, "0-50", IF(tbl_Customers[[#This Row],[account_length]] &lt;=100, "51-100", IF(tbl_Customers[[#This Row],[account_length]] &lt;= 150, "101-150", "151+")))</f>
        <v>101-150</v>
      </c>
      <c r="Y2423" s="30" t="str">
        <f>IF(tbl_Customers[[#This Row],[total_intl_charge]] &lt;= 3, "Low Charges", "High Charges")</f>
        <v>Low Charges</v>
      </c>
    </row>
    <row r="2424" spans="1:25"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c r="V2424">
        <f>IF(tbl_Customers[[#This Row],[churn]] = "yes", 1, 0)</f>
        <v>0</v>
      </c>
      <c r="W2424" t="str">
        <f>IF(tbl_Customers[[#This Row],[number_customer_service_calls]] &lt;= 1, "0-1 Calls", IF(tbl_Customers[[#This Row],[number_customer_service_calls]] &lt;= 3, "2-3 Calls", IF(tbl_Customers[[#This Row],[number_customer_service_calls]] &lt;=5, "4-5 Calls", "6+ Calls")))</f>
        <v>0-1 Calls</v>
      </c>
      <c r="X2424" t="str">
        <f>IF(tbl_Customers[[#This Row],[account_length]] &lt;= 50, "0-50", IF(tbl_Customers[[#This Row],[account_length]] &lt;=100, "51-100", IF(tbl_Customers[[#This Row],[account_length]] &lt;= 150, "101-150", "151+")))</f>
        <v>51-100</v>
      </c>
      <c r="Y2424" s="30" t="str">
        <f>IF(tbl_Customers[[#This Row],[total_intl_charge]] &lt;= 3, "Low Charges", "High Charges")</f>
        <v>High Charges</v>
      </c>
    </row>
    <row r="2425" spans="1:25"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c r="V2425">
        <f>IF(tbl_Customers[[#This Row],[churn]] = "yes", 1, 0)</f>
        <v>0</v>
      </c>
      <c r="W2425" t="str">
        <f>IF(tbl_Customers[[#This Row],[number_customer_service_calls]] &lt;= 1, "0-1 Calls", IF(tbl_Customers[[#This Row],[number_customer_service_calls]] &lt;= 3, "2-3 Calls", IF(tbl_Customers[[#This Row],[number_customer_service_calls]] &lt;=5, "4-5 Calls", "6+ Calls")))</f>
        <v>2-3 Calls</v>
      </c>
      <c r="X2425" t="str">
        <f>IF(tbl_Customers[[#This Row],[account_length]] &lt;= 50, "0-50", IF(tbl_Customers[[#This Row],[account_length]] &lt;=100, "51-100", IF(tbl_Customers[[#This Row],[account_length]] &lt;= 150, "101-150", "151+")))</f>
        <v>51-100</v>
      </c>
      <c r="Y2425" s="30" t="str">
        <f>IF(tbl_Customers[[#This Row],[total_intl_charge]] &lt;= 3, "Low Charges", "High Charges")</f>
        <v>High Charges</v>
      </c>
    </row>
    <row r="2426" spans="1:25"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c r="V2426">
        <f>IF(tbl_Customers[[#This Row],[churn]] = "yes", 1, 0)</f>
        <v>0</v>
      </c>
      <c r="W2426" t="str">
        <f>IF(tbl_Customers[[#This Row],[number_customer_service_calls]] &lt;= 1, "0-1 Calls", IF(tbl_Customers[[#This Row],[number_customer_service_calls]] &lt;= 3, "2-3 Calls", IF(tbl_Customers[[#This Row],[number_customer_service_calls]] &lt;=5, "4-5 Calls", "6+ Calls")))</f>
        <v>4-5 Calls</v>
      </c>
      <c r="X2426" t="str">
        <f>IF(tbl_Customers[[#This Row],[account_length]] &lt;= 50, "0-50", IF(tbl_Customers[[#This Row],[account_length]] &lt;=100, "51-100", IF(tbl_Customers[[#This Row],[account_length]] &lt;= 150, "101-150", "151+")))</f>
        <v>51-100</v>
      </c>
      <c r="Y2426" s="30" t="str">
        <f>IF(tbl_Customers[[#This Row],[total_intl_charge]] &lt;= 3, "Low Charges", "High Charges")</f>
        <v>High Charges</v>
      </c>
    </row>
    <row r="2427" spans="1:25"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c r="V2427">
        <f>IF(tbl_Customers[[#This Row],[churn]] = "yes", 1, 0)</f>
        <v>0</v>
      </c>
      <c r="W2427" t="str">
        <f>IF(tbl_Customers[[#This Row],[number_customer_service_calls]] &lt;= 1, "0-1 Calls", IF(tbl_Customers[[#This Row],[number_customer_service_calls]] &lt;= 3, "2-3 Calls", IF(tbl_Customers[[#This Row],[number_customer_service_calls]] &lt;=5, "4-5 Calls", "6+ Calls")))</f>
        <v>0-1 Calls</v>
      </c>
      <c r="X2427" t="str">
        <f>IF(tbl_Customers[[#This Row],[account_length]] &lt;= 50, "0-50", IF(tbl_Customers[[#This Row],[account_length]] &lt;=100, "51-100", IF(tbl_Customers[[#This Row],[account_length]] &lt;= 150, "101-150", "151+")))</f>
        <v>101-150</v>
      </c>
      <c r="Y2427" s="30" t="str">
        <f>IF(tbl_Customers[[#This Row],[total_intl_charge]] &lt;= 3, "Low Charges", "High Charges")</f>
        <v>High Charges</v>
      </c>
    </row>
    <row r="2428" spans="1:25"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c r="V2428">
        <f>IF(tbl_Customers[[#This Row],[churn]] = "yes", 1, 0)</f>
        <v>0</v>
      </c>
      <c r="W2428" t="str">
        <f>IF(tbl_Customers[[#This Row],[number_customer_service_calls]] &lt;= 1, "0-1 Calls", IF(tbl_Customers[[#This Row],[number_customer_service_calls]] &lt;= 3, "2-3 Calls", IF(tbl_Customers[[#This Row],[number_customer_service_calls]] &lt;=5, "4-5 Calls", "6+ Calls")))</f>
        <v>2-3 Calls</v>
      </c>
      <c r="X2428" t="str">
        <f>IF(tbl_Customers[[#This Row],[account_length]] &lt;= 50, "0-50", IF(tbl_Customers[[#This Row],[account_length]] &lt;=100, "51-100", IF(tbl_Customers[[#This Row],[account_length]] &lt;= 150, "101-150", "151+")))</f>
        <v>0-50</v>
      </c>
      <c r="Y2428" s="30" t="str">
        <f>IF(tbl_Customers[[#This Row],[total_intl_charge]] &lt;= 3, "Low Charges", "High Charges")</f>
        <v>Low Charges</v>
      </c>
    </row>
    <row r="2429" spans="1:25"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c r="V2429">
        <f>IF(tbl_Customers[[#This Row],[churn]] = "yes", 1, 0)</f>
        <v>0</v>
      </c>
      <c r="W2429" t="str">
        <f>IF(tbl_Customers[[#This Row],[number_customer_service_calls]] &lt;= 1, "0-1 Calls", IF(tbl_Customers[[#This Row],[number_customer_service_calls]] &lt;= 3, "2-3 Calls", IF(tbl_Customers[[#This Row],[number_customer_service_calls]] &lt;=5, "4-5 Calls", "6+ Calls")))</f>
        <v>0-1 Calls</v>
      </c>
      <c r="X2429" t="str">
        <f>IF(tbl_Customers[[#This Row],[account_length]] &lt;= 50, "0-50", IF(tbl_Customers[[#This Row],[account_length]] &lt;=100, "51-100", IF(tbl_Customers[[#This Row],[account_length]] &lt;= 150, "101-150", "151+")))</f>
        <v>151+</v>
      </c>
      <c r="Y2429" s="30" t="str">
        <f>IF(tbl_Customers[[#This Row],[total_intl_charge]] &lt;= 3, "Low Charges", "High Charges")</f>
        <v>High Charges</v>
      </c>
    </row>
    <row r="2430" spans="1:25"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c r="V2430">
        <f>IF(tbl_Customers[[#This Row],[churn]] = "yes", 1, 0)</f>
        <v>1</v>
      </c>
      <c r="W2430" t="str">
        <f>IF(tbl_Customers[[#This Row],[number_customer_service_calls]] &lt;= 1, "0-1 Calls", IF(tbl_Customers[[#This Row],[number_customer_service_calls]] &lt;= 3, "2-3 Calls", IF(tbl_Customers[[#This Row],[number_customer_service_calls]] &lt;=5, "4-5 Calls", "6+ Calls")))</f>
        <v>0-1 Calls</v>
      </c>
      <c r="X2430" t="str">
        <f>IF(tbl_Customers[[#This Row],[account_length]] &lt;= 50, "0-50", IF(tbl_Customers[[#This Row],[account_length]] &lt;=100, "51-100", IF(tbl_Customers[[#This Row],[account_length]] &lt;= 150, "101-150", "151+")))</f>
        <v>0-50</v>
      </c>
      <c r="Y2430" s="30" t="str">
        <f>IF(tbl_Customers[[#This Row],[total_intl_charge]] &lt;= 3, "Low Charges", "High Charges")</f>
        <v>High Charges</v>
      </c>
    </row>
    <row r="2431" spans="1:25"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c r="V2431">
        <f>IF(tbl_Customers[[#This Row],[churn]] = "yes", 1, 0)</f>
        <v>0</v>
      </c>
      <c r="W2431" t="str">
        <f>IF(tbl_Customers[[#This Row],[number_customer_service_calls]] &lt;= 1, "0-1 Calls", IF(tbl_Customers[[#This Row],[number_customer_service_calls]] &lt;= 3, "2-3 Calls", IF(tbl_Customers[[#This Row],[number_customer_service_calls]] &lt;=5, "4-5 Calls", "6+ Calls")))</f>
        <v>2-3 Calls</v>
      </c>
      <c r="X2431" t="str">
        <f>IF(tbl_Customers[[#This Row],[account_length]] &lt;= 50, "0-50", IF(tbl_Customers[[#This Row],[account_length]] &lt;=100, "51-100", IF(tbl_Customers[[#This Row],[account_length]] &lt;= 150, "101-150", "151+")))</f>
        <v>101-150</v>
      </c>
      <c r="Y2431" s="30" t="str">
        <f>IF(tbl_Customers[[#This Row],[total_intl_charge]] &lt;= 3, "Low Charges", "High Charges")</f>
        <v>Low Charges</v>
      </c>
    </row>
    <row r="2432" spans="1:25"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c r="V2432">
        <f>IF(tbl_Customers[[#This Row],[churn]] = "yes", 1, 0)</f>
        <v>0</v>
      </c>
      <c r="W2432" t="str">
        <f>IF(tbl_Customers[[#This Row],[number_customer_service_calls]] &lt;= 1, "0-1 Calls", IF(tbl_Customers[[#This Row],[number_customer_service_calls]] &lt;= 3, "2-3 Calls", IF(tbl_Customers[[#This Row],[number_customer_service_calls]] &lt;=5, "4-5 Calls", "6+ Calls")))</f>
        <v>2-3 Calls</v>
      </c>
      <c r="X2432" t="str">
        <f>IF(tbl_Customers[[#This Row],[account_length]] &lt;= 50, "0-50", IF(tbl_Customers[[#This Row],[account_length]] &lt;=100, "51-100", IF(tbl_Customers[[#This Row],[account_length]] &lt;= 150, "101-150", "151+")))</f>
        <v>101-150</v>
      </c>
      <c r="Y2432" s="30" t="str">
        <f>IF(tbl_Customers[[#This Row],[total_intl_charge]] &lt;= 3, "Low Charges", "High Charges")</f>
        <v>High Charges</v>
      </c>
    </row>
    <row r="2433" spans="1:25"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c r="V2433">
        <f>IF(tbl_Customers[[#This Row],[churn]] = "yes", 1, 0)</f>
        <v>0</v>
      </c>
      <c r="W2433" t="str">
        <f>IF(tbl_Customers[[#This Row],[number_customer_service_calls]] &lt;= 1, "0-1 Calls", IF(tbl_Customers[[#This Row],[number_customer_service_calls]] &lt;= 3, "2-3 Calls", IF(tbl_Customers[[#This Row],[number_customer_service_calls]] &lt;=5, "4-5 Calls", "6+ Calls")))</f>
        <v>2-3 Calls</v>
      </c>
      <c r="X2433" t="str">
        <f>IF(tbl_Customers[[#This Row],[account_length]] &lt;= 50, "0-50", IF(tbl_Customers[[#This Row],[account_length]] &lt;=100, "51-100", IF(tbl_Customers[[#This Row],[account_length]] &lt;= 150, "101-150", "151+")))</f>
        <v>101-150</v>
      </c>
      <c r="Y2433" s="30" t="str">
        <f>IF(tbl_Customers[[#This Row],[total_intl_charge]] &lt;= 3, "Low Charges", "High Charges")</f>
        <v>Low Charges</v>
      </c>
    </row>
    <row r="2434" spans="1:25"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c r="V2434">
        <f>IF(tbl_Customers[[#This Row],[churn]] = "yes", 1, 0)</f>
        <v>0</v>
      </c>
      <c r="W2434" t="str">
        <f>IF(tbl_Customers[[#This Row],[number_customer_service_calls]] &lt;= 1, "0-1 Calls", IF(tbl_Customers[[#This Row],[number_customer_service_calls]] &lt;= 3, "2-3 Calls", IF(tbl_Customers[[#This Row],[number_customer_service_calls]] &lt;=5, "4-5 Calls", "6+ Calls")))</f>
        <v>2-3 Calls</v>
      </c>
      <c r="X2434" t="str">
        <f>IF(tbl_Customers[[#This Row],[account_length]] &lt;= 50, "0-50", IF(tbl_Customers[[#This Row],[account_length]] &lt;=100, "51-100", IF(tbl_Customers[[#This Row],[account_length]] &lt;= 150, "101-150", "151+")))</f>
        <v>0-50</v>
      </c>
      <c r="Y2434" s="30" t="str">
        <f>IF(tbl_Customers[[#This Row],[total_intl_charge]] &lt;= 3, "Low Charges", "High Charges")</f>
        <v>Low Charges</v>
      </c>
    </row>
    <row r="2435" spans="1:25"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c r="V2435">
        <f>IF(tbl_Customers[[#This Row],[churn]] = "yes", 1, 0)</f>
        <v>1</v>
      </c>
      <c r="W2435" t="str">
        <f>IF(tbl_Customers[[#This Row],[number_customer_service_calls]] &lt;= 1, "0-1 Calls", IF(tbl_Customers[[#This Row],[number_customer_service_calls]] &lt;= 3, "2-3 Calls", IF(tbl_Customers[[#This Row],[number_customer_service_calls]] &lt;=5, "4-5 Calls", "6+ Calls")))</f>
        <v>0-1 Calls</v>
      </c>
      <c r="X2435" t="str">
        <f>IF(tbl_Customers[[#This Row],[account_length]] &lt;= 50, "0-50", IF(tbl_Customers[[#This Row],[account_length]] &lt;=100, "51-100", IF(tbl_Customers[[#This Row],[account_length]] &lt;= 150, "101-150", "151+")))</f>
        <v>101-150</v>
      </c>
      <c r="Y2435" s="30" t="str">
        <f>IF(tbl_Customers[[#This Row],[total_intl_charge]] &lt;= 3, "Low Charges", "High Charges")</f>
        <v>High Charges</v>
      </c>
    </row>
    <row r="2436" spans="1:25"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c r="V2436">
        <f>IF(tbl_Customers[[#This Row],[churn]] = "yes", 1, 0)</f>
        <v>0</v>
      </c>
      <c r="W2436" t="str">
        <f>IF(tbl_Customers[[#This Row],[number_customer_service_calls]] &lt;= 1, "0-1 Calls", IF(tbl_Customers[[#This Row],[number_customer_service_calls]] &lt;= 3, "2-3 Calls", IF(tbl_Customers[[#This Row],[number_customer_service_calls]] &lt;=5, "4-5 Calls", "6+ Calls")))</f>
        <v>2-3 Calls</v>
      </c>
      <c r="X2436" t="str">
        <f>IF(tbl_Customers[[#This Row],[account_length]] &lt;= 50, "0-50", IF(tbl_Customers[[#This Row],[account_length]] &lt;=100, "51-100", IF(tbl_Customers[[#This Row],[account_length]] &lt;= 150, "101-150", "151+")))</f>
        <v>101-150</v>
      </c>
      <c r="Y2436" s="30" t="str">
        <f>IF(tbl_Customers[[#This Row],[total_intl_charge]] &lt;= 3, "Low Charges", "High Charges")</f>
        <v>Low Charges</v>
      </c>
    </row>
    <row r="2437" spans="1:25"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c r="V2437">
        <f>IF(tbl_Customers[[#This Row],[churn]] = "yes", 1, 0)</f>
        <v>0</v>
      </c>
      <c r="W2437" t="str">
        <f>IF(tbl_Customers[[#This Row],[number_customer_service_calls]] &lt;= 1, "0-1 Calls", IF(tbl_Customers[[#This Row],[number_customer_service_calls]] &lt;= 3, "2-3 Calls", IF(tbl_Customers[[#This Row],[number_customer_service_calls]] &lt;=5, "4-5 Calls", "6+ Calls")))</f>
        <v>2-3 Calls</v>
      </c>
      <c r="X2437" t="str">
        <f>IF(tbl_Customers[[#This Row],[account_length]] &lt;= 50, "0-50", IF(tbl_Customers[[#This Row],[account_length]] &lt;=100, "51-100", IF(tbl_Customers[[#This Row],[account_length]] &lt;= 150, "101-150", "151+")))</f>
        <v>101-150</v>
      </c>
      <c r="Y2437" s="30" t="str">
        <f>IF(tbl_Customers[[#This Row],[total_intl_charge]] &lt;= 3, "Low Charges", "High Charges")</f>
        <v>Low Charges</v>
      </c>
    </row>
    <row r="2438" spans="1:25"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c r="V2438">
        <f>IF(tbl_Customers[[#This Row],[churn]] = "yes", 1, 0)</f>
        <v>0</v>
      </c>
      <c r="W2438" t="str">
        <f>IF(tbl_Customers[[#This Row],[number_customer_service_calls]] &lt;= 1, "0-1 Calls", IF(tbl_Customers[[#This Row],[number_customer_service_calls]] &lt;= 3, "2-3 Calls", IF(tbl_Customers[[#This Row],[number_customer_service_calls]] &lt;=5, "4-5 Calls", "6+ Calls")))</f>
        <v>2-3 Calls</v>
      </c>
      <c r="X2438" t="str">
        <f>IF(tbl_Customers[[#This Row],[account_length]] &lt;= 50, "0-50", IF(tbl_Customers[[#This Row],[account_length]] &lt;=100, "51-100", IF(tbl_Customers[[#This Row],[account_length]] &lt;= 150, "101-150", "151+")))</f>
        <v>101-150</v>
      </c>
      <c r="Y2438" s="30" t="str">
        <f>IF(tbl_Customers[[#This Row],[total_intl_charge]] &lt;= 3, "Low Charges", "High Charges")</f>
        <v>Low Charges</v>
      </c>
    </row>
    <row r="2439" spans="1:25"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c r="V2439">
        <f>IF(tbl_Customers[[#This Row],[churn]] = "yes", 1, 0)</f>
        <v>0</v>
      </c>
      <c r="W2439" t="str">
        <f>IF(tbl_Customers[[#This Row],[number_customer_service_calls]] &lt;= 1, "0-1 Calls", IF(tbl_Customers[[#This Row],[number_customer_service_calls]] &lt;= 3, "2-3 Calls", IF(tbl_Customers[[#This Row],[number_customer_service_calls]] &lt;=5, "4-5 Calls", "6+ Calls")))</f>
        <v>0-1 Calls</v>
      </c>
      <c r="X2439" t="str">
        <f>IF(tbl_Customers[[#This Row],[account_length]] &lt;= 50, "0-50", IF(tbl_Customers[[#This Row],[account_length]] &lt;=100, "51-100", IF(tbl_Customers[[#This Row],[account_length]] &lt;= 150, "101-150", "151+")))</f>
        <v>151+</v>
      </c>
      <c r="Y2439" s="30" t="str">
        <f>IF(tbl_Customers[[#This Row],[total_intl_charge]] &lt;= 3, "Low Charges", "High Charges")</f>
        <v>Low Charges</v>
      </c>
    </row>
    <row r="2440" spans="1:25"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c r="V2440">
        <f>IF(tbl_Customers[[#This Row],[churn]] = "yes", 1, 0)</f>
        <v>0</v>
      </c>
      <c r="W2440" t="str">
        <f>IF(tbl_Customers[[#This Row],[number_customer_service_calls]] &lt;= 1, "0-1 Calls", IF(tbl_Customers[[#This Row],[number_customer_service_calls]] &lt;= 3, "2-3 Calls", IF(tbl_Customers[[#This Row],[number_customer_service_calls]] &lt;=5, "4-5 Calls", "6+ Calls")))</f>
        <v>0-1 Calls</v>
      </c>
      <c r="X2440" t="str">
        <f>IF(tbl_Customers[[#This Row],[account_length]] &lt;= 50, "0-50", IF(tbl_Customers[[#This Row],[account_length]] &lt;=100, "51-100", IF(tbl_Customers[[#This Row],[account_length]] &lt;= 150, "101-150", "151+")))</f>
        <v>101-150</v>
      </c>
      <c r="Y2440" s="30" t="str">
        <f>IF(tbl_Customers[[#This Row],[total_intl_charge]] &lt;= 3, "Low Charges", "High Charges")</f>
        <v>Low Charges</v>
      </c>
    </row>
    <row r="2441" spans="1:25"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c r="V2441">
        <f>IF(tbl_Customers[[#This Row],[churn]] = "yes", 1, 0)</f>
        <v>1</v>
      </c>
      <c r="W2441" t="str">
        <f>IF(tbl_Customers[[#This Row],[number_customer_service_calls]] &lt;= 1, "0-1 Calls", IF(tbl_Customers[[#This Row],[number_customer_service_calls]] &lt;= 3, "2-3 Calls", IF(tbl_Customers[[#This Row],[number_customer_service_calls]] &lt;=5, "4-5 Calls", "6+ Calls")))</f>
        <v>2-3 Calls</v>
      </c>
      <c r="X2441" t="str">
        <f>IF(tbl_Customers[[#This Row],[account_length]] &lt;= 50, "0-50", IF(tbl_Customers[[#This Row],[account_length]] &lt;=100, "51-100", IF(tbl_Customers[[#This Row],[account_length]] &lt;= 150, "101-150", "151+")))</f>
        <v>151+</v>
      </c>
      <c r="Y2441" s="30" t="str">
        <f>IF(tbl_Customers[[#This Row],[total_intl_charge]] &lt;= 3, "Low Charges", "High Charges")</f>
        <v>High Charges</v>
      </c>
    </row>
    <row r="2442" spans="1:25"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c r="V2442">
        <f>IF(tbl_Customers[[#This Row],[churn]] = "yes", 1, 0)</f>
        <v>0</v>
      </c>
      <c r="W2442" t="str">
        <f>IF(tbl_Customers[[#This Row],[number_customer_service_calls]] &lt;= 1, "0-1 Calls", IF(tbl_Customers[[#This Row],[number_customer_service_calls]] &lt;= 3, "2-3 Calls", IF(tbl_Customers[[#This Row],[number_customer_service_calls]] &lt;=5, "4-5 Calls", "6+ Calls")))</f>
        <v>0-1 Calls</v>
      </c>
      <c r="X2442" t="str">
        <f>IF(tbl_Customers[[#This Row],[account_length]] &lt;= 50, "0-50", IF(tbl_Customers[[#This Row],[account_length]] &lt;=100, "51-100", IF(tbl_Customers[[#This Row],[account_length]] &lt;= 150, "101-150", "151+")))</f>
        <v>101-150</v>
      </c>
      <c r="Y2442" s="30" t="str">
        <f>IF(tbl_Customers[[#This Row],[total_intl_charge]] &lt;= 3, "Low Charges", "High Charges")</f>
        <v>Low Charges</v>
      </c>
    </row>
    <row r="2443" spans="1:25"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c r="V2443">
        <f>IF(tbl_Customers[[#This Row],[churn]] = "yes", 1, 0)</f>
        <v>1</v>
      </c>
      <c r="W2443" t="str">
        <f>IF(tbl_Customers[[#This Row],[number_customer_service_calls]] &lt;= 1, "0-1 Calls", IF(tbl_Customers[[#This Row],[number_customer_service_calls]] &lt;= 3, "2-3 Calls", IF(tbl_Customers[[#This Row],[number_customer_service_calls]] &lt;=5, "4-5 Calls", "6+ Calls")))</f>
        <v>0-1 Calls</v>
      </c>
      <c r="X2443" t="str">
        <f>IF(tbl_Customers[[#This Row],[account_length]] &lt;= 50, "0-50", IF(tbl_Customers[[#This Row],[account_length]] &lt;=100, "51-100", IF(tbl_Customers[[#This Row],[account_length]] &lt;= 150, "101-150", "151+")))</f>
        <v>151+</v>
      </c>
      <c r="Y2443" s="30" t="str">
        <f>IF(tbl_Customers[[#This Row],[total_intl_charge]] &lt;= 3, "Low Charges", "High Charges")</f>
        <v>Low Charges</v>
      </c>
    </row>
    <row r="2444" spans="1:25"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c r="V2444">
        <f>IF(tbl_Customers[[#This Row],[churn]] = "yes", 1, 0)</f>
        <v>0</v>
      </c>
      <c r="W2444" t="str">
        <f>IF(tbl_Customers[[#This Row],[number_customer_service_calls]] &lt;= 1, "0-1 Calls", IF(tbl_Customers[[#This Row],[number_customer_service_calls]] &lt;= 3, "2-3 Calls", IF(tbl_Customers[[#This Row],[number_customer_service_calls]] &lt;=5, "4-5 Calls", "6+ Calls")))</f>
        <v>0-1 Calls</v>
      </c>
      <c r="X2444" t="str">
        <f>IF(tbl_Customers[[#This Row],[account_length]] &lt;= 50, "0-50", IF(tbl_Customers[[#This Row],[account_length]] &lt;=100, "51-100", IF(tbl_Customers[[#This Row],[account_length]] &lt;= 150, "101-150", "151+")))</f>
        <v>101-150</v>
      </c>
      <c r="Y2444" s="30" t="str">
        <f>IF(tbl_Customers[[#This Row],[total_intl_charge]] &lt;= 3, "Low Charges", "High Charges")</f>
        <v>Low Charges</v>
      </c>
    </row>
    <row r="2445" spans="1:25"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c r="V2445">
        <f>IF(tbl_Customers[[#This Row],[churn]] = "yes", 1, 0)</f>
        <v>0</v>
      </c>
      <c r="W2445" t="str">
        <f>IF(tbl_Customers[[#This Row],[number_customer_service_calls]] &lt;= 1, "0-1 Calls", IF(tbl_Customers[[#This Row],[number_customer_service_calls]] &lt;= 3, "2-3 Calls", IF(tbl_Customers[[#This Row],[number_customer_service_calls]] &lt;=5, "4-5 Calls", "6+ Calls")))</f>
        <v>2-3 Calls</v>
      </c>
      <c r="X2445" t="str">
        <f>IF(tbl_Customers[[#This Row],[account_length]] &lt;= 50, "0-50", IF(tbl_Customers[[#This Row],[account_length]] &lt;=100, "51-100", IF(tbl_Customers[[#This Row],[account_length]] &lt;= 150, "101-150", "151+")))</f>
        <v>101-150</v>
      </c>
      <c r="Y2445" s="30" t="str">
        <f>IF(tbl_Customers[[#This Row],[total_intl_charge]] &lt;= 3, "Low Charges", "High Charges")</f>
        <v>Low Charges</v>
      </c>
    </row>
    <row r="2446" spans="1:25"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c r="V2446">
        <f>IF(tbl_Customers[[#This Row],[churn]] = "yes", 1, 0)</f>
        <v>0</v>
      </c>
      <c r="W2446" t="str">
        <f>IF(tbl_Customers[[#This Row],[number_customer_service_calls]] &lt;= 1, "0-1 Calls", IF(tbl_Customers[[#This Row],[number_customer_service_calls]] &lt;= 3, "2-3 Calls", IF(tbl_Customers[[#This Row],[number_customer_service_calls]] &lt;=5, "4-5 Calls", "6+ Calls")))</f>
        <v>0-1 Calls</v>
      </c>
      <c r="X2446" t="str">
        <f>IF(tbl_Customers[[#This Row],[account_length]] &lt;= 50, "0-50", IF(tbl_Customers[[#This Row],[account_length]] &lt;=100, "51-100", IF(tbl_Customers[[#This Row],[account_length]] &lt;= 150, "101-150", "151+")))</f>
        <v>101-150</v>
      </c>
      <c r="Y2446" s="30" t="str">
        <f>IF(tbl_Customers[[#This Row],[total_intl_charge]] &lt;= 3, "Low Charges", "High Charges")</f>
        <v>Low Charges</v>
      </c>
    </row>
    <row r="2447" spans="1:25"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c r="V2447">
        <f>IF(tbl_Customers[[#This Row],[churn]] = "yes", 1, 0)</f>
        <v>1</v>
      </c>
      <c r="W2447" t="str">
        <f>IF(tbl_Customers[[#This Row],[number_customer_service_calls]] &lt;= 1, "0-1 Calls", IF(tbl_Customers[[#This Row],[number_customer_service_calls]] &lt;= 3, "2-3 Calls", IF(tbl_Customers[[#This Row],[number_customer_service_calls]] &lt;=5, "4-5 Calls", "6+ Calls")))</f>
        <v>0-1 Calls</v>
      </c>
      <c r="X2447" t="str">
        <f>IF(tbl_Customers[[#This Row],[account_length]] &lt;= 50, "0-50", IF(tbl_Customers[[#This Row],[account_length]] &lt;=100, "51-100", IF(tbl_Customers[[#This Row],[account_length]] &lt;= 150, "101-150", "151+")))</f>
        <v>51-100</v>
      </c>
      <c r="Y2447" s="30" t="str">
        <f>IF(tbl_Customers[[#This Row],[total_intl_charge]] &lt;= 3, "Low Charges", "High Charges")</f>
        <v>Low Charges</v>
      </c>
    </row>
    <row r="2448" spans="1:25"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c r="V2448">
        <f>IF(tbl_Customers[[#This Row],[churn]] = "yes", 1, 0)</f>
        <v>0</v>
      </c>
      <c r="W2448" t="str">
        <f>IF(tbl_Customers[[#This Row],[number_customer_service_calls]] &lt;= 1, "0-1 Calls", IF(tbl_Customers[[#This Row],[number_customer_service_calls]] &lt;= 3, "2-3 Calls", IF(tbl_Customers[[#This Row],[number_customer_service_calls]] &lt;=5, "4-5 Calls", "6+ Calls")))</f>
        <v>0-1 Calls</v>
      </c>
      <c r="X2448" t="str">
        <f>IF(tbl_Customers[[#This Row],[account_length]] &lt;= 50, "0-50", IF(tbl_Customers[[#This Row],[account_length]] &lt;=100, "51-100", IF(tbl_Customers[[#This Row],[account_length]] &lt;= 150, "101-150", "151+")))</f>
        <v>101-150</v>
      </c>
      <c r="Y2448" s="30" t="str">
        <f>IF(tbl_Customers[[#This Row],[total_intl_charge]] &lt;= 3, "Low Charges", "High Charges")</f>
        <v>High Charges</v>
      </c>
    </row>
    <row r="2449" spans="1:25"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c r="V2449">
        <f>IF(tbl_Customers[[#This Row],[churn]] = "yes", 1, 0)</f>
        <v>0</v>
      </c>
      <c r="W2449" t="str">
        <f>IF(tbl_Customers[[#This Row],[number_customer_service_calls]] &lt;= 1, "0-1 Calls", IF(tbl_Customers[[#This Row],[number_customer_service_calls]] &lt;= 3, "2-3 Calls", IF(tbl_Customers[[#This Row],[number_customer_service_calls]] &lt;=5, "4-5 Calls", "6+ Calls")))</f>
        <v>0-1 Calls</v>
      </c>
      <c r="X2449" t="str">
        <f>IF(tbl_Customers[[#This Row],[account_length]] &lt;= 50, "0-50", IF(tbl_Customers[[#This Row],[account_length]] &lt;=100, "51-100", IF(tbl_Customers[[#This Row],[account_length]] &lt;= 150, "101-150", "151+")))</f>
        <v>151+</v>
      </c>
      <c r="Y2449" s="30" t="str">
        <f>IF(tbl_Customers[[#This Row],[total_intl_charge]] &lt;= 3, "Low Charges", "High Charges")</f>
        <v>High Charges</v>
      </c>
    </row>
    <row r="2450" spans="1:25"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c r="V2450">
        <f>IF(tbl_Customers[[#This Row],[churn]] = "yes", 1, 0)</f>
        <v>0</v>
      </c>
      <c r="W2450" t="str">
        <f>IF(tbl_Customers[[#This Row],[number_customer_service_calls]] &lt;= 1, "0-1 Calls", IF(tbl_Customers[[#This Row],[number_customer_service_calls]] &lt;= 3, "2-3 Calls", IF(tbl_Customers[[#This Row],[number_customer_service_calls]] &lt;=5, "4-5 Calls", "6+ Calls")))</f>
        <v>0-1 Calls</v>
      </c>
      <c r="X2450" t="str">
        <f>IF(tbl_Customers[[#This Row],[account_length]] &lt;= 50, "0-50", IF(tbl_Customers[[#This Row],[account_length]] &lt;=100, "51-100", IF(tbl_Customers[[#This Row],[account_length]] &lt;= 150, "101-150", "151+")))</f>
        <v>101-150</v>
      </c>
      <c r="Y2450" s="30" t="str">
        <f>IF(tbl_Customers[[#This Row],[total_intl_charge]] &lt;= 3, "Low Charges", "High Charges")</f>
        <v>High Charges</v>
      </c>
    </row>
    <row r="2451" spans="1:25"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c r="V2451">
        <f>IF(tbl_Customers[[#This Row],[churn]] = "yes", 1, 0)</f>
        <v>0</v>
      </c>
      <c r="W2451" t="str">
        <f>IF(tbl_Customers[[#This Row],[number_customer_service_calls]] &lt;= 1, "0-1 Calls", IF(tbl_Customers[[#This Row],[number_customer_service_calls]] &lt;= 3, "2-3 Calls", IF(tbl_Customers[[#This Row],[number_customer_service_calls]] &lt;=5, "4-5 Calls", "6+ Calls")))</f>
        <v>0-1 Calls</v>
      </c>
      <c r="X2451" t="str">
        <f>IF(tbl_Customers[[#This Row],[account_length]] &lt;= 50, "0-50", IF(tbl_Customers[[#This Row],[account_length]] &lt;=100, "51-100", IF(tbl_Customers[[#This Row],[account_length]] &lt;= 150, "101-150", "151+")))</f>
        <v>101-150</v>
      </c>
      <c r="Y2451" s="30" t="str">
        <f>IF(tbl_Customers[[#This Row],[total_intl_charge]] &lt;= 3, "Low Charges", "High Charges")</f>
        <v>Low Charges</v>
      </c>
    </row>
    <row r="2452" spans="1:25"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c r="V2452">
        <f>IF(tbl_Customers[[#This Row],[churn]] = "yes", 1, 0)</f>
        <v>0</v>
      </c>
      <c r="W2452" t="str">
        <f>IF(tbl_Customers[[#This Row],[number_customer_service_calls]] &lt;= 1, "0-1 Calls", IF(tbl_Customers[[#This Row],[number_customer_service_calls]] &lt;= 3, "2-3 Calls", IF(tbl_Customers[[#This Row],[number_customer_service_calls]] &lt;=5, "4-5 Calls", "6+ Calls")))</f>
        <v>2-3 Calls</v>
      </c>
      <c r="X2452" t="str">
        <f>IF(tbl_Customers[[#This Row],[account_length]] &lt;= 50, "0-50", IF(tbl_Customers[[#This Row],[account_length]] &lt;=100, "51-100", IF(tbl_Customers[[#This Row],[account_length]] &lt;= 150, "101-150", "151+")))</f>
        <v>0-50</v>
      </c>
      <c r="Y2452" s="30" t="str">
        <f>IF(tbl_Customers[[#This Row],[total_intl_charge]] &lt;= 3, "Low Charges", "High Charges")</f>
        <v>High Charges</v>
      </c>
    </row>
    <row r="2453" spans="1:25"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c r="V2453">
        <f>IF(tbl_Customers[[#This Row],[churn]] = "yes", 1, 0)</f>
        <v>0</v>
      </c>
      <c r="W2453" t="str">
        <f>IF(tbl_Customers[[#This Row],[number_customer_service_calls]] &lt;= 1, "0-1 Calls", IF(tbl_Customers[[#This Row],[number_customer_service_calls]] &lt;= 3, "2-3 Calls", IF(tbl_Customers[[#This Row],[number_customer_service_calls]] &lt;=5, "4-5 Calls", "6+ Calls")))</f>
        <v>0-1 Calls</v>
      </c>
      <c r="X2453" t="str">
        <f>IF(tbl_Customers[[#This Row],[account_length]] &lt;= 50, "0-50", IF(tbl_Customers[[#This Row],[account_length]] &lt;=100, "51-100", IF(tbl_Customers[[#This Row],[account_length]] &lt;= 150, "101-150", "151+")))</f>
        <v>0-50</v>
      </c>
      <c r="Y2453" s="30" t="str">
        <f>IF(tbl_Customers[[#This Row],[total_intl_charge]] &lt;= 3, "Low Charges", "High Charges")</f>
        <v>Low Charges</v>
      </c>
    </row>
    <row r="2454" spans="1:25"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c r="V2454">
        <f>IF(tbl_Customers[[#This Row],[churn]] = "yes", 1, 0)</f>
        <v>0</v>
      </c>
      <c r="W2454" t="str">
        <f>IF(tbl_Customers[[#This Row],[number_customer_service_calls]] &lt;= 1, "0-1 Calls", IF(tbl_Customers[[#This Row],[number_customer_service_calls]] &lt;= 3, "2-3 Calls", IF(tbl_Customers[[#This Row],[number_customer_service_calls]] &lt;=5, "4-5 Calls", "6+ Calls")))</f>
        <v>0-1 Calls</v>
      </c>
      <c r="X2454" t="str">
        <f>IF(tbl_Customers[[#This Row],[account_length]] &lt;= 50, "0-50", IF(tbl_Customers[[#This Row],[account_length]] &lt;=100, "51-100", IF(tbl_Customers[[#This Row],[account_length]] &lt;= 150, "101-150", "151+")))</f>
        <v>51-100</v>
      </c>
      <c r="Y2454" s="30" t="str">
        <f>IF(tbl_Customers[[#This Row],[total_intl_charge]] &lt;= 3, "Low Charges", "High Charges")</f>
        <v>Low Charges</v>
      </c>
    </row>
    <row r="2455" spans="1:25"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c r="V2455">
        <f>IF(tbl_Customers[[#This Row],[churn]] = "yes", 1, 0)</f>
        <v>0</v>
      </c>
      <c r="W2455" t="str">
        <f>IF(tbl_Customers[[#This Row],[number_customer_service_calls]] &lt;= 1, "0-1 Calls", IF(tbl_Customers[[#This Row],[number_customer_service_calls]] &lt;= 3, "2-3 Calls", IF(tbl_Customers[[#This Row],[number_customer_service_calls]] &lt;=5, "4-5 Calls", "6+ Calls")))</f>
        <v>0-1 Calls</v>
      </c>
      <c r="X2455" t="str">
        <f>IF(tbl_Customers[[#This Row],[account_length]] &lt;= 50, "0-50", IF(tbl_Customers[[#This Row],[account_length]] &lt;=100, "51-100", IF(tbl_Customers[[#This Row],[account_length]] &lt;= 150, "101-150", "151+")))</f>
        <v>101-150</v>
      </c>
      <c r="Y2455" s="30" t="str">
        <f>IF(tbl_Customers[[#This Row],[total_intl_charge]] &lt;= 3, "Low Charges", "High Charges")</f>
        <v>High Charges</v>
      </c>
    </row>
    <row r="2456" spans="1:25"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c r="V2456">
        <f>IF(tbl_Customers[[#This Row],[churn]] = "yes", 1, 0)</f>
        <v>0</v>
      </c>
      <c r="W2456" t="str">
        <f>IF(tbl_Customers[[#This Row],[number_customer_service_calls]] &lt;= 1, "0-1 Calls", IF(tbl_Customers[[#This Row],[number_customer_service_calls]] &lt;= 3, "2-3 Calls", IF(tbl_Customers[[#This Row],[number_customer_service_calls]] &lt;=5, "4-5 Calls", "6+ Calls")))</f>
        <v>2-3 Calls</v>
      </c>
      <c r="X2456" t="str">
        <f>IF(tbl_Customers[[#This Row],[account_length]] &lt;= 50, "0-50", IF(tbl_Customers[[#This Row],[account_length]] &lt;=100, "51-100", IF(tbl_Customers[[#This Row],[account_length]] &lt;= 150, "101-150", "151+")))</f>
        <v>101-150</v>
      </c>
      <c r="Y2456" s="30" t="str">
        <f>IF(tbl_Customers[[#This Row],[total_intl_charge]] &lt;= 3, "Low Charges", "High Charges")</f>
        <v>Low Charges</v>
      </c>
    </row>
    <row r="2457" spans="1:25"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c r="V2457">
        <f>IF(tbl_Customers[[#This Row],[churn]] = "yes", 1, 0)</f>
        <v>0</v>
      </c>
      <c r="W2457" t="str">
        <f>IF(tbl_Customers[[#This Row],[number_customer_service_calls]] &lt;= 1, "0-1 Calls", IF(tbl_Customers[[#This Row],[number_customer_service_calls]] &lt;= 3, "2-3 Calls", IF(tbl_Customers[[#This Row],[number_customer_service_calls]] &lt;=5, "4-5 Calls", "6+ Calls")))</f>
        <v>0-1 Calls</v>
      </c>
      <c r="X2457" t="str">
        <f>IF(tbl_Customers[[#This Row],[account_length]] &lt;= 50, "0-50", IF(tbl_Customers[[#This Row],[account_length]] &lt;=100, "51-100", IF(tbl_Customers[[#This Row],[account_length]] &lt;= 150, "101-150", "151+")))</f>
        <v>51-100</v>
      </c>
      <c r="Y2457" s="30" t="str">
        <f>IF(tbl_Customers[[#This Row],[total_intl_charge]] &lt;= 3, "Low Charges", "High Charges")</f>
        <v>Low Charges</v>
      </c>
    </row>
    <row r="2458" spans="1:25"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c r="V2458">
        <f>IF(tbl_Customers[[#This Row],[churn]] = "yes", 1, 0)</f>
        <v>1</v>
      </c>
      <c r="W2458" t="str">
        <f>IF(tbl_Customers[[#This Row],[number_customer_service_calls]] &lt;= 1, "0-1 Calls", IF(tbl_Customers[[#This Row],[number_customer_service_calls]] &lt;= 3, "2-3 Calls", IF(tbl_Customers[[#This Row],[number_customer_service_calls]] &lt;=5, "4-5 Calls", "6+ Calls")))</f>
        <v>0-1 Calls</v>
      </c>
      <c r="X2458" t="str">
        <f>IF(tbl_Customers[[#This Row],[account_length]] &lt;= 50, "0-50", IF(tbl_Customers[[#This Row],[account_length]] &lt;=100, "51-100", IF(tbl_Customers[[#This Row],[account_length]] &lt;= 150, "101-150", "151+")))</f>
        <v>51-100</v>
      </c>
      <c r="Y2458" s="30" t="str">
        <f>IF(tbl_Customers[[#This Row],[total_intl_charge]] &lt;= 3, "Low Charges", "High Charges")</f>
        <v>Low Charges</v>
      </c>
    </row>
    <row r="2459" spans="1:25"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c r="V2459">
        <f>IF(tbl_Customers[[#This Row],[churn]] = "yes", 1, 0)</f>
        <v>0</v>
      </c>
      <c r="W2459" t="str">
        <f>IF(tbl_Customers[[#This Row],[number_customer_service_calls]] &lt;= 1, "0-1 Calls", IF(tbl_Customers[[#This Row],[number_customer_service_calls]] &lt;= 3, "2-3 Calls", IF(tbl_Customers[[#This Row],[number_customer_service_calls]] &lt;=5, "4-5 Calls", "6+ Calls")))</f>
        <v>2-3 Calls</v>
      </c>
      <c r="X2459" t="str">
        <f>IF(tbl_Customers[[#This Row],[account_length]] &lt;= 50, "0-50", IF(tbl_Customers[[#This Row],[account_length]] &lt;=100, "51-100", IF(tbl_Customers[[#This Row],[account_length]] &lt;= 150, "101-150", "151+")))</f>
        <v>51-100</v>
      </c>
      <c r="Y2459" s="30" t="str">
        <f>IF(tbl_Customers[[#This Row],[total_intl_charge]] &lt;= 3, "Low Charges", "High Charges")</f>
        <v>Low Charges</v>
      </c>
    </row>
    <row r="2460" spans="1:25"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c r="V2460">
        <f>IF(tbl_Customers[[#This Row],[churn]] = "yes", 1, 0)</f>
        <v>0</v>
      </c>
      <c r="W2460" t="str">
        <f>IF(tbl_Customers[[#This Row],[number_customer_service_calls]] &lt;= 1, "0-1 Calls", IF(tbl_Customers[[#This Row],[number_customer_service_calls]] &lt;= 3, "2-3 Calls", IF(tbl_Customers[[#This Row],[number_customer_service_calls]] &lt;=5, "4-5 Calls", "6+ Calls")))</f>
        <v>4-5 Calls</v>
      </c>
      <c r="X2460" t="str">
        <f>IF(tbl_Customers[[#This Row],[account_length]] &lt;= 50, "0-50", IF(tbl_Customers[[#This Row],[account_length]] &lt;=100, "51-100", IF(tbl_Customers[[#This Row],[account_length]] &lt;= 150, "101-150", "151+")))</f>
        <v>51-100</v>
      </c>
      <c r="Y2460" s="30" t="str">
        <f>IF(tbl_Customers[[#This Row],[total_intl_charge]] &lt;= 3, "Low Charges", "High Charges")</f>
        <v>Low Charges</v>
      </c>
    </row>
    <row r="2461" spans="1:25"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c r="V2461">
        <f>IF(tbl_Customers[[#This Row],[churn]] = "yes", 1, 0)</f>
        <v>0</v>
      </c>
      <c r="W2461" t="str">
        <f>IF(tbl_Customers[[#This Row],[number_customer_service_calls]] &lt;= 1, "0-1 Calls", IF(tbl_Customers[[#This Row],[number_customer_service_calls]] &lt;= 3, "2-3 Calls", IF(tbl_Customers[[#This Row],[number_customer_service_calls]] &lt;=5, "4-5 Calls", "6+ Calls")))</f>
        <v>2-3 Calls</v>
      </c>
      <c r="X2461" t="str">
        <f>IF(tbl_Customers[[#This Row],[account_length]] &lt;= 50, "0-50", IF(tbl_Customers[[#This Row],[account_length]] &lt;=100, "51-100", IF(tbl_Customers[[#This Row],[account_length]] &lt;= 150, "101-150", "151+")))</f>
        <v>101-150</v>
      </c>
      <c r="Y2461" s="30" t="str">
        <f>IF(tbl_Customers[[#This Row],[total_intl_charge]] &lt;= 3, "Low Charges", "High Charges")</f>
        <v>Low Charges</v>
      </c>
    </row>
    <row r="2462" spans="1:25"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c r="V2462">
        <f>IF(tbl_Customers[[#This Row],[churn]] = "yes", 1, 0)</f>
        <v>0</v>
      </c>
      <c r="W2462" t="str">
        <f>IF(tbl_Customers[[#This Row],[number_customer_service_calls]] &lt;= 1, "0-1 Calls", IF(tbl_Customers[[#This Row],[number_customer_service_calls]] &lt;= 3, "2-3 Calls", IF(tbl_Customers[[#This Row],[number_customer_service_calls]] &lt;=5, "4-5 Calls", "6+ Calls")))</f>
        <v>2-3 Calls</v>
      </c>
      <c r="X2462" t="str">
        <f>IF(tbl_Customers[[#This Row],[account_length]] &lt;= 50, "0-50", IF(tbl_Customers[[#This Row],[account_length]] &lt;=100, "51-100", IF(tbl_Customers[[#This Row],[account_length]] &lt;= 150, "101-150", "151+")))</f>
        <v>101-150</v>
      </c>
      <c r="Y2462" s="30" t="str">
        <f>IF(tbl_Customers[[#This Row],[total_intl_charge]] &lt;= 3, "Low Charges", "High Charges")</f>
        <v>Low Charges</v>
      </c>
    </row>
    <row r="2463" spans="1:25"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c r="V2463">
        <f>IF(tbl_Customers[[#This Row],[churn]] = "yes", 1, 0)</f>
        <v>0</v>
      </c>
      <c r="W2463" t="str">
        <f>IF(tbl_Customers[[#This Row],[number_customer_service_calls]] &lt;= 1, "0-1 Calls", IF(tbl_Customers[[#This Row],[number_customer_service_calls]] &lt;= 3, "2-3 Calls", IF(tbl_Customers[[#This Row],[number_customer_service_calls]] &lt;=5, "4-5 Calls", "6+ Calls")))</f>
        <v>0-1 Calls</v>
      </c>
      <c r="X2463" t="str">
        <f>IF(tbl_Customers[[#This Row],[account_length]] &lt;= 50, "0-50", IF(tbl_Customers[[#This Row],[account_length]] &lt;=100, "51-100", IF(tbl_Customers[[#This Row],[account_length]] &lt;= 150, "101-150", "151+")))</f>
        <v>51-100</v>
      </c>
      <c r="Y2463" s="30" t="str">
        <f>IF(tbl_Customers[[#This Row],[total_intl_charge]] &lt;= 3, "Low Charges", "High Charges")</f>
        <v>Low Charges</v>
      </c>
    </row>
    <row r="2464" spans="1:25"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c r="V2464">
        <f>IF(tbl_Customers[[#This Row],[churn]] = "yes", 1, 0)</f>
        <v>0</v>
      </c>
      <c r="W2464" t="str">
        <f>IF(tbl_Customers[[#This Row],[number_customer_service_calls]] &lt;= 1, "0-1 Calls", IF(tbl_Customers[[#This Row],[number_customer_service_calls]] &lt;= 3, "2-3 Calls", IF(tbl_Customers[[#This Row],[number_customer_service_calls]] &lt;=5, "4-5 Calls", "6+ Calls")))</f>
        <v>0-1 Calls</v>
      </c>
      <c r="X2464" t="str">
        <f>IF(tbl_Customers[[#This Row],[account_length]] &lt;= 50, "0-50", IF(tbl_Customers[[#This Row],[account_length]] &lt;=100, "51-100", IF(tbl_Customers[[#This Row],[account_length]] &lt;= 150, "101-150", "151+")))</f>
        <v>151+</v>
      </c>
      <c r="Y2464" s="30" t="str">
        <f>IF(tbl_Customers[[#This Row],[total_intl_charge]] &lt;= 3, "Low Charges", "High Charges")</f>
        <v>High Charges</v>
      </c>
    </row>
    <row r="2465" spans="1:25"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c r="V2465">
        <f>IF(tbl_Customers[[#This Row],[churn]] = "yes", 1, 0)</f>
        <v>1</v>
      </c>
      <c r="W2465" t="str">
        <f>IF(tbl_Customers[[#This Row],[number_customer_service_calls]] &lt;= 1, "0-1 Calls", IF(tbl_Customers[[#This Row],[number_customer_service_calls]] &lt;= 3, "2-3 Calls", IF(tbl_Customers[[#This Row],[number_customer_service_calls]] &lt;=5, "4-5 Calls", "6+ Calls")))</f>
        <v>2-3 Calls</v>
      </c>
      <c r="X2465" t="str">
        <f>IF(tbl_Customers[[#This Row],[account_length]] &lt;= 50, "0-50", IF(tbl_Customers[[#This Row],[account_length]] &lt;=100, "51-100", IF(tbl_Customers[[#This Row],[account_length]] &lt;= 150, "101-150", "151+")))</f>
        <v>101-150</v>
      </c>
      <c r="Y2465" s="30" t="str">
        <f>IF(tbl_Customers[[#This Row],[total_intl_charge]] &lt;= 3, "Low Charges", "High Charges")</f>
        <v>Low Charges</v>
      </c>
    </row>
    <row r="2466" spans="1:25"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c r="V2466">
        <f>IF(tbl_Customers[[#This Row],[churn]] = "yes", 1, 0)</f>
        <v>0</v>
      </c>
      <c r="W2466" t="str">
        <f>IF(tbl_Customers[[#This Row],[number_customer_service_calls]] &lt;= 1, "0-1 Calls", IF(tbl_Customers[[#This Row],[number_customer_service_calls]] &lt;= 3, "2-3 Calls", IF(tbl_Customers[[#This Row],[number_customer_service_calls]] &lt;=5, "4-5 Calls", "6+ Calls")))</f>
        <v>0-1 Calls</v>
      </c>
      <c r="X2466" t="str">
        <f>IF(tbl_Customers[[#This Row],[account_length]] &lt;= 50, "0-50", IF(tbl_Customers[[#This Row],[account_length]] &lt;=100, "51-100", IF(tbl_Customers[[#This Row],[account_length]] &lt;= 150, "101-150", "151+")))</f>
        <v>101-150</v>
      </c>
      <c r="Y2466" s="30" t="str">
        <f>IF(tbl_Customers[[#This Row],[total_intl_charge]] &lt;= 3, "Low Charges", "High Charges")</f>
        <v>High Charges</v>
      </c>
    </row>
    <row r="2467" spans="1:25"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c r="V2467">
        <f>IF(tbl_Customers[[#This Row],[churn]] = "yes", 1, 0)</f>
        <v>0</v>
      </c>
      <c r="W2467" t="str">
        <f>IF(tbl_Customers[[#This Row],[number_customer_service_calls]] &lt;= 1, "0-1 Calls", IF(tbl_Customers[[#This Row],[number_customer_service_calls]] &lt;= 3, "2-3 Calls", IF(tbl_Customers[[#This Row],[number_customer_service_calls]] &lt;=5, "4-5 Calls", "6+ Calls")))</f>
        <v>0-1 Calls</v>
      </c>
      <c r="X2467" t="str">
        <f>IF(tbl_Customers[[#This Row],[account_length]] &lt;= 50, "0-50", IF(tbl_Customers[[#This Row],[account_length]] &lt;=100, "51-100", IF(tbl_Customers[[#This Row],[account_length]] &lt;= 150, "101-150", "151+")))</f>
        <v>151+</v>
      </c>
      <c r="Y2467" s="30" t="str">
        <f>IF(tbl_Customers[[#This Row],[total_intl_charge]] &lt;= 3, "Low Charges", "High Charges")</f>
        <v>Low Charges</v>
      </c>
    </row>
    <row r="2468" spans="1:25"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c r="V2468">
        <f>IF(tbl_Customers[[#This Row],[churn]] = "yes", 1, 0)</f>
        <v>0</v>
      </c>
      <c r="W2468" t="str">
        <f>IF(tbl_Customers[[#This Row],[number_customer_service_calls]] &lt;= 1, "0-1 Calls", IF(tbl_Customers[[#This Row],[number_customer_service_calls]] &lt;= 3, "2-3 Calls", IF(tbl_Customers[[#This Row],[number_customer_service_calls]] &lt;=5, "4-5 Calls", "6+ Calls")))</f>
        <v>0-1 Calls</v>
      </c>
      <c r="X2468" t="str">
        <f>IF(tbl_Customers[[#This Row],[account_length]] &lt;= 50, "0-50", IF(tbl_Customers[[#This Row],[account_length]] &lt;=100, "51-100", IF(tbl_Customers[[#This Row],[account_length]] &lt;= 150, "101-150", "151+")))</f>
        <v>151+</v>
      </c>
      <c r="Y2468" s="30" t="str">
        <f>IF(tbl_Customers[[#This Row],[total_intl_charge]] &lt;= 3, "Low Charges", "High Charges")</f>
        <v>Low Charges</v>
      </c>
    </row>
    <row r="2469" spans="1:25"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c r="V2469">
        <f>IF(tbl_Customers[[#This Row],[churn]] = "yes", 1, 0)</f>
        <v>0</v>
      </c>
      <c r="W2469" t="str">
        <f>IF(tbl_Customers[[#This Row],[number_customer_service_calls]] &lt;= 1, "0-1 Calls", IF(tbl_Customers[[#This Row],[number_customer_service_calls]] &lt;= 3, "2-3 Calls", IF(tbl_Customers[[#This Row],[number_customer_service_calls]] &lt;=5, "4-5 Calls", "6+ Calls")))</f>
        <v>4-5 Calls</v>
      </c>
      <c r="X2469" t="str">
        <f>IF(tbl_Customers[[#This Row],[account_length]] &lt;= 50, "0-50", IF(tbl_Customers[[#This Row],[account_length]] &lt;=100, "51-100", IF(tbl_Customers[[#This Row],[account_length]] &lt;= 150, "101-150", "151+")))</f>
        <v>51-100</v>
      </c>
      <c r="Y2469" s="30" t="str">
        <f>IF(tbl_Customers[[#This Row],[total_intl_charge]] &lt;= 3, "Low Charges", "High Charges")</f>
        <v>High Charges</v>
      </c>
    </row>
    <row r="2470" spans="1:25"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c r="V2470">
        <f>IF(tbl_Customers[[#This Row],[churn]] = "yes", 1, 0)</f>
        <v>0</v>
      </c>
      <c r="W2470" t="str">
        <f>IF(tbl_Customers[[#This Row],[number_customer_service_calls]] &lt;= 1, "0-1 Calls", IF(tbl_Customers[[#This Row],[number_customer_service_calls]] &lt;= 3, "2-3 Calls", IF(tbl_Customers[[#This Row],[number_customer_service_calls]] &lt;=5, "4-5 Calls", "6+ Calls")))</f>
        <v>4-5 Calls</v>
      </c>
      <c r="X2470" t="str">
        <f>IF(tbl_Customers[[#This Row],[account_length]] &lt;= 50, "0-50", IF(tbl_Customers[[#This Row],[account_length]] &lt;=100, "51-100", IF(tbl_Customers[[#This Row],[account_length]] &lt;= 150, "101-150", "151+")))</f>
        <v>51-100</v>
      </c>
      <c r="Y2470" s="30" t="str">
        <f>IF(tbl_Customers[[#This Row],[total_intl_charge]] &lt;= 3, "Low Charges", "High Charges")</f>
        <v>High Charges</v>
      </c>
    </row>
    <row r="2471" spans="1:25"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c r="V2471">
        <f>IF(tbl_Customers[[#This Row],[churn]] = "yes", 1, 0)</f>
        <v>0</v>
      </c>
      <c r="W2471" t="str">
        <f>IF(tbl_Customers[[#This Row],[number_customer_service_calls]] &lt;= 1, "0-1 Calls", IF(tbl_Customers[[#This Row],[number_customer_service_calls]] &lt;= 3, "2-3 Calls", IF(tbl_Customers[[#This Row],[number_customer_service_calls]] &lt;=5, "4-5 Calls", "6+ Calls")))</f>
        <v>0-1 Calls</v>
      </c>
      <c r="X2471" t="str">
        <f>IF(tbl_Customers[[#This Row],[account_length]] &lt;= 50, "0-50", IF(tbl_Customers[[#This Row],[account_length]] &lt;=100, "51-100", IF(tbl_Customers[[#This Row],[account_length]] &lt;= 150, "101-150", "151+")))</f>
        <v>0-50</v>
      </c>
      <c r="Y2471" s="30" t="str">
        <f>IF(tbl_Customers[[#This Row],[total_intl_charge]] &lt;= 3, "Low Charges", "High Charges")</f>
        <v>Low Charges</v>
      </c>
    </row>
    <row r="2472" spans="1:25"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c r="V2472">
        <f>IF(tbl_Customers[[#This Row],[churn]] = "yes", 1, 0)</f>
        <v>0</v>
      </c>
      <c r="W2472" t="str">
        <f>IF(tbl_Customers[[#This Row],[number_customer_service_calls]] &lt;= 1, "0-1 Calls", IF(tbl_Customers[[#This Row],[number_customer_service_calls]] &lt;= 3, "2-3 Calls", IF(tbl_Customers[[#This Row],[number_customer_service_calls]] &lt;=5, "4-5 Calls", "6+ Calls")))</f>
        <v>4-5 Calls</v>
      </c>
      <c r="X2472" t="str">
        <f>IF(tbl_Customers[[#This Row],[account_length]] &lt;= 50, "0-50", IF(tbl_Customers[[#This Row],[account_length]] &lt;=100, "51-100", IF(tbl_Customers[[#This Row],[account_length]] &lt;= 150, "101-150", "151+")))</f>
        <v>51-100</v>
      </c>
      <c r="Y2472" s="30" t="str">
        <f>IF(tbl_Customers[[#This Row],[total_intl_charge]] &lt;= 3, "Low Charges", "High Charges")</f>
        <v>Low Charges</v>
      </c>
    </row>
    <row r="2473" spans="1:25"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c r="V2473">
        <f>IF(tbl_Customers[[#This Row],[churn]] = "yes", 1, 0)</f>
        <v>0</v>
      </c>
      <c r="W2473" t="str">
        <f>IF(tbl_Customers[[#This Row],[number_customer_service_calls]] &lt;= 1, "0-1 Calls", IF(tbl_Customers[[#This Row],[number_customer_service_calls]] &lt;= 3, "2-3 Calls", IF(tbl_Customers[[#This Row],[number_customer_service_calls]] &lt;=5, "4-5 Calls", "6+ Calls")))</f>
        <v>0-1 Calls</v>
      </c>
      <c r="X2473" t="str">
        <f>IF(tbl_Customers[[#This Row],[account_length]] &lt;= 50, "0-50", IF(tbl_Customers[[#This Row],[account_length]] &lt;=100, "51-100", IF(tbl_Customers[[#This Row],[account_length]] &lt;= 150, "101-150", "151+")))</f>
        <v>101-150</v>
      </c>
      <c r="Y2473" s="30" t="str">
        <f>IF(tbl_Customers[[#This Row],[total_intl_charge]] &lt;= 3, "Low Charges", "High Charges")</f>
        <v>Low Charges</v>
      </c>
    </row>
    <row r="2474" spans="1:25"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c r="V2474">
        <f>IF(tbl_Customers[[#This Row],[churn]] = "yes", 1, 0)</f>
        <v>0</v>
      </c>
      <c r="W2474" t="str">
        <f>IF(tbl_Customers[[#This Row],[number_customer_service_calls]] &lt;= 1, "0-1 Calls", IF(tbl_Customers[[#This Row],[number_customer_service_calls]] &lt;= 3, "2-3 Calls", IF(tbl_Customers[[#This Row],[number_customer_service_calls]] &lt;=5, "4-5 Calls", "6+ Calls")))</f>
        <v>0-1 Calls</v>
      </c>
      <c r="X2474" t="str">
        <f>IF(tbl_Customers[[#This Row],[account_length]] &lt;= 50, "0-50", IF(tbl_Customers[[#This Row],[account_length]] &lt;=100, "51-100", IF(tbl_Customers[[#This Row],[account_length]] &lt;= 150, "101-150", "151+")))</f>
        <v>101-150</v>
      </c>
      <c r="Y2474" s="30" t="str">
        <f>IF(tbl_Customers[[#This Row],[total_intl_charge]] &lt;= 3, "Low Charges", "High Charges")</f>
        <v>Low Charges</v>
      </c>
    </row>
    <row r="2475" spans="1:25"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c r="V2475">
        <f>IF(tbl_Customers[[#This Row],[churn]] = "yes", 1, 0)</f>
        <v>0</v>
      </c>
      <c r="W2475" t="str">
        <f>IF(tbl_Customers[[#This Row],[number_customer_service_calls]] &lt;= 1, "0-1 Calls", IF(tbl_Customers[[#This Row],[number_customer_service_calls]] &lt;= 3, "2-3 Calls", IF(tbl_Customers[[#This Row],[number_customer_service_calls]] &lt;=5, "4-5 Calls", "6+ Calls")))</f>
        <v>2-3 Calls</v>
      </c>
      <c r="X2475" t="str">
        <f>IF(tbl_Customers[[#This Row],[account_length]] &lt;= 50, "0-50", IF(tbl_Customers[[#This Row],[account_length]] &lt;=100, "51-100", IF(tbl_Customers[[#This Row],[account_length]] &lt;= 150, "101-150", "151+")))</f>
        <v>51-100</v>
      </c>
      <c r="Y2475" s="30" t="str">
        <f>IF(tbl_Customers[[#This Row],[total_intl_charge]] &lt;= 3, "Low Charges", "High Charges")</f>
        <v>High Charges</v>
      </c>
    </row>
    <row r="2476" spans="1:25"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c r="V2476">
        <f>IF(tbl_Customers[[#This Row],[churn]] = "yes", 1, 0)</f>
        <v>0</v>
      </c>
      <c r="W2476" t="str">
        <f>IF(tbl_Customers[[#This Row],[number_customer_service_calls]] &lt;= 1, "0-1 Calls", IF(tbl_Customers[[#This Row],[number_customer_service_calls]] &lt;= 3, "2-3 Calls", IF(tbl_Customers[[#This Row],[number_customer_service_calls]] &lt;=5, "4-5 Calls", "6+ Calls")))</f>
        <v>2-3 Calls</v>
      </c>
      <c r="X2476" t="str">
        <f>IF(tbl_Customers[[#This Row],[account_length]] &lt;= 50, "0-50", IF(tbl_Customers[[#This Row],[account_length]] &lt;=100, "51-100", IF(tbl_Customers[[#This Row],[account_length]] &lt;= 150, "101-150", "151+")))</f>
        <v>151+</v>
      </c>
      <c r="Y2476" s="30" t="str">
        <f>IF(tbl_Customers[[#This Row],[total_intl_charge]] &lt;= 3, "Low Charges", "High Charges")</f>
        <v>Low Charges</v>
      </c>
    </row>
    <row r="2477" spans="1:25"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c r="V2477">
        <f>IF(tbl_Customers[[#This Row],[churn]] = "yes", 1, 0)</f>
        <v>0</v>
      </c>
      <c r="W2477" t="str">
        <f>IF(tbl_Customers[[#This Row],[number_customer_service_calls]] &lt;= 1, "0-1 Calls", IF(tbl_Customers[[#This Row],[number_customer_service_calls]] &lt;= 3, "2-3 Calls", IF(tbl_Customers[[#This Row],[number_customer_service_calls]] &lt;=5, "4-5 Calls", "6+ Calls")))</f>
        <v>2-3 Calls</v>
      </c>
      <c r="X2477" t="str">
        <f>IF(tbl_Customers[[#This Row],[account_length]] &lt;= 50, "0-50", IF(tbl_Customers[[#This Row],[account_length]] &lt;=100, "51-100", IF(tbl_Customers[[#This Row],[account_length]] &lt;= 150, "101-150", "151+")))</f>
        <v>101-150</v>
      </c>
      <c r="Y2477" s="30" t="str">
        <f>IF(tbl_Customers[[#This Row],[total_intl_charge]] &lt;= 3, "Low Charges", "High Charges")</f>
        <v>High Charges</v>
      </c>
    </row>
    <row r="2478" spans="1:25"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c r="V2478">
        <f>IF(tbl_Customers[[#This Row],[churn]] = "yes", 1, 0)</f>
        <v>1</v>
      </c>
      <c r="W2478" t="str">
        <f>IF(tbl_Customers[[#This Row],[number_customer_service_calls]] &lt;= 1, "0-1 Calls", IF(tbl_Customers[[#This Row],[number_customer_service_calls]] &lt;= 3, "2-3 Calls", IF(tbl_Customers[[#This Row],[number_customer_service_calls]] &lt;=5, "4-5 Calls", "6+ Calls")))</f>
        <v>0-1 Calls</v>
      </c>
      <c r="X2478" t="str">
        <f>IF(tbl_Customers[[#This Row],[account_length]] &lt;= 50, "0-50", IF(tbl_Customers[[#This Row],[account_length]] &lt;=100, "51-100", IF(tbl_Customers[[#This Row],[account_length]] &lt;= 150, "101-150", "151+")))</f>
        <v>51-100</v>
      </c>
      <c r="Y2478" s="30" t="str">
        <f>IF(tbl_Customers[[#This Row],[total_intl_charge]] &lt;= 3, "Low Charges", "High Charges")</f>
        <v>Low Charges</v>
      </c>
    </row>
    <row r="2479" spans="1:25"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c r="V2479">
        <f>IF(tbl_Customers[[#This Row],[churn]] = "yes", 1, 0)</f>
        <v>1</v>
      </c>
      <c r="W2479" t="str">
        <f>IF(tbl_Customers[[#This Row],[number_customer_service_calls]] &lt;= 1, "0-1 Calls", IF(tbl_Customers[[#This Row],[number_customer_service_calls]] &lt;= 3, "2-3 Calls", IF(tbl_Customers[[#This Row],[number_customer_service_calls]] &lt;=5, "4-5 Calls", "6+ Calls")))</f>
        <v>4-5 Calls</v>
      </c>
      <c r="X2479" t="str">
        <f>IF(tbl_Customers[[#This Row],[account_length]] &lt;= 50, "0-50", IF(tbl_Customers[[#This Row],[account_length]] &lt;=100, "51-100", IF(tbl_Customers[[#This Row],[account_length]] &lt;= 150, "101-150", "151+")))</f>
        <v>51-100</v>
      </c>
      <c r="Y2479" s="30" t="str">
        <f>IF(tbl_Customers[[#This Row],[total_intl_charge]] &lt;= 3, "Low Charges", "High Charges")</f>
        <v>Low Charges</v>
      </c>
    </row>
    <row r="2480" spans="1:25"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c r="V2480">
        <f>IF(tbl_Customers[[#This Row],[churn]] = "yes", 1, 0)</f>
        <v>0</v>
      </c>
      <c r="W2480" t="str">
        <f>IF(tbl_Customers[[#This Row],[number_customer_service_calls]] &lt;= 1, "0-1 Calls", IF(tbl_Customers[[#This Row],[number_customer_service_calls]] &lt;= 3, "2-3 Calls", IF(tbl_Customers[[#This Row],[number_customer_service_calls]] &lt;=5, "4-5 Calls", "6+ Calls")))</f>
        <v>0-1 Calls</v>
      </c>
      <c r="X2480" t="str">
        <f>IF(tbl_Customers[[#This Row],[account_length]] &lt;= 50, "0-50", IF(tbl_Customers[[#This Row],[account_length]] &lt;=100, "51-100", IF(tbl_Customers[[#This Row],[account_length]] &lt;= 150, "101-150", "151+")))</f>
        <v>101-150</v>
      </c>
      <c r="Y2480" s="30" t="str">
        <f>IF(tbl_Customers[[#This Row],[total_intl_charge]] &lt;= 3, "Low Charges", "High Charges")</f>
        <v>Low Charges</v>
      </c>
    </row>
    <row r="2481" spans="1:25"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c r="V2481">
        <f>IF(tbl_Customers[[#This Row],[churn]] = "yes", 1, 0)</f>
        <v>0</v>
      </c>
      <c r="W2481" t="str">
        <f>IF(tbl_Customers[[#This Row],[number_customer_service_calls]] &lt;= 1, "0-1 Calls", IF(tbl_Customers[[#This Row],[number_customer_service_calls]] &lt;= 3, "2-3 Calls", IF(tbl_Customers[[#This Row],[number_customer_service_calls]] &lt;=5, "4-5 Calls", "6+ Calls")))</f>
        <v>2-3 Calls</v>
      </c>
      <c r="X2481" t="str">
        <f>IF(tbl_Customers[[#This Row],[account_length]] &lt;= 50, "0-50", IF(tbl_Customers[[#This Row],[account_length]] &lt;=100, "51-100", IF(tbl_Customers[[#This Row],[account_length]] &lt;= 150, "101-150", "151+")))</f>
        <v>151+</v>
      </c>
      <c r="Y2481" s="30" t="str">
        <f>IF(tbl_Customers[[#This Row],[total_intl_charge]] &lt;= 3, "Low Charges", "High Charges")</f>
        <v>Low Charges</v>
      </c>
    </row>
    <row r="2482" spans="1:25"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c r="V2482">
        <f>IF(tbl_Customers[[#This Row],[churn]] = "yes", 1, 0)</f>
        <v>0</v>
      </c>
      <c r="W2482" t="str">
        <f>IF(tbl_Customers[[#This Row],[number_customer_service_calls]] &lt;= 1, "0-1 Calls", IF(tbl_Customers[[#This Row],[number_customer_service_calls]] &lt;= 3, "2-3 Calls", IF(tbl_Customers[[#This Row],[number_customer_service_calls]] &lt;=5, "4-5 Calls", "6+ Calls")))</f>
        <v>2-3 Calls</v>
      </c>
      <c r="X2482" t="str">
        <f>IF(tbl_Customers[[#This Row],[account_length]] &lt;= 50, "0-50", IF(tbl_Customers[[#This Row],[account_length]] &lt;=100, "51-100", IF(tbl_Customers[[#This Row],[account_length]] &lt;= 150, "101-150", "151+")))</f>
        <v>51-100</v>
      </c>
      <c r="Y2482" s="30" t="str">
        <f>IF(tbl_Customers[[#This Row],[total_intl_charge]] &lt;= 3, "Low Charges", "High Charges")</f>
        <v>High Charges</v>
      </c>
    </row>
    <row r="2483" spans="1:25"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c r="V2483">
        <f>IF(tbl_Customers[[#This Row],[churn]] = "yes", 1, 0)</f>
        <v>0</v>
      </c>
      <c r="W2483" t="str">
        <f>IF(tbl_Customers[[#This Row],[number_customer_service_calls]] &lt;= 1, "0-1 Calls", IF(tbl_Customers[[#This Row],[number_customer_service_calls]] &lt;= 3, "2-3 Calls", IF(tbl_Customers[[#This Row],[number_customer_service_calls]] &lt;=5, "4-5 Calls", "6+ Calls")))</f>
        <v>0-1 Calls</v>
      </c>
      <c r="X2483" t="str">
        <f>IF(tbl_Customers[[#This Row],[account_length]] &lt;= 50, "0-50", IF(tbl_Customers[[#This Row],[account_length]] &lt;=100, "51-100", IF(tbl_Customers[[#This Row],[account_length]] &lt;= 150, "101-150", "151+")))</f>
        <v>101-150</v>
      </c>
      <c r="Y2483" s="30" t="str">
        <f>IF(tbl_Customers[[#This Row],[total_intl_charge]] &lt;= 3, "Low Charges", "High Charges")</f>
        <v>High Charges</v>
      </c>
    </row>
    <row r="2484" spans="1:25"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c r="V2484">
        <f>IF(tbl_Customers[[#This Row],[churn]] = "yes", 1, 0)</f>
        <v>0</v>
      </c>
      <c r="W2484" t="str">
        <f>IF(tbl_Customers[[#This Row],[number_customer_service_calls]] &lt;= 1, "0-1 Calls", IF(tbl_Customers[[#This Row],[number_customer_service_calls]] &lt;= 3, "2-3 Calls", IF(tbl_Customers[[#This Row],[number_customer_service_calls]] &lt;=5, "4-5 Calls", "6+ Calls")))</f>
        <v>0-1 Calls</v>
      </c>
      <c r="X2484" t="str">
        <f>IF(tbl_Customers[[#This Row],[account_length]] &lt;= 50, "0-50", IF(tbl_Customers[[#This Row],[account_length]] &lt;=100, "51-100", IF(tbl_Customers[[#This Row],[account_length]] &lt;= 150, "101-150", "151+")))</f>
        <v>51-100</v>
      </c>
      <c r="Y2484" s="30" t="str">
        <f>IF(tbl_Customers[[#This Row],[total_intl_charge]] &lt;= 3, "Low Charges", "High Charges")</f>
        <v>High Charges</v>
      </c>
    </row>
    <row r="2485" spans="1:25"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c r="V2485">
        <f>IF(tbl_Customers[[#This Row],[churn]] = "yes", 1, 0)</f>
        <v>0</v>
      </c>
      <c r="W2485" t="str">
        <f>IF(tbl_Customers[[#This Row],[number_customer_service_calls]] &lt;= 1, "0-1 Calls", IF(tbl_Customers[[#This Row],[number_customer_service_calls]] &lt;= 3, "2-3 Calls", IF(tbl_Customers[[#This Row],[number_customer_service_calls]] &lt;=5, "4-5 Calls", "6+ Calls")))</f>
        <v>0-1 Calls</v>
      </c>
      <c r="X2485" t="str">
        <f>IF(tbl_Customers[[#This Row],[account_length]] &lt;= 50, "0-50", IF(tbl_Customers[[#This Row],[account_length]] &lt;=100, "51-100", IF(tbl_Customers[[#This Row],[account_length]] &lt;= 150, "101-150", "151+")))</f>
        <v>51-100</v>
      </c>
      <c r="Y2485" s="30" t="str">
        <f>IF(tbl_Customers[[#This Row],[total_intl_charge]] &lt;= 3, "Low Charges", "High Charges")</f>
        <v>Low Charges</v>
      </c>
    </row>
    <row r="2486" spans="1:25"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c r="V2486">
        <f>IF(tbl_Customers[[#This Row],[churn]] = "yes", 1, 0)</f>
        <v>1</v>
      </c>
      <c r="W2486" t="str">
        <f>IF(tbl_Customers[[#This Row],[number_customer_service_calls]] &lt;= 1, "0-1 Calls", IF(tbl_Customers[[#This Row],[number_customer_service_calls]] &lt;= 3, "2-3 Calls", IF(tbl_Customers[[#This Row],[number_customer_service_calls]] &lt;=5, "4-5 Calls", "6+ Calls")))</f>
        <v>2-3 Calls</v>
      </c>
      <c r="X2486" t="str">
        <f>IF(tbl_Customers[[#This Row],[account_length]] &lt;= 50, "0-50", IF(tbl_Customers[[#This Row],[account_length]] &lt;=100, "51-100", IF(tbl_Customers[[#This Row],[account_length]] &lt;= 150, "101-150", "151+")))</f>
        <v>0-50</v>
      </c>
      <c r="Y2486" s="30" t="str">
        <f>IF(tbl_Customers[[#This Row],[total_intl_charge]] &lt;= 3, "Low Charges", "High Charges")</f>
        <v>Low Charges</v>
      </c>
    </row>
    <row r="2487" spans="1:25"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c r="V2487">
        <f>IF(tbl_Customers[[#This Row],[churn]] = "yes", 1, 0)</f>
        <v>0</v>
      </c>
      <c r="W2487" t="str">
        <f>IF(tbl_Customers[[#This Row],[number_customer_service_calls]] &lt;= 1, "0-1 Calls", IF(tbl_Customers[[#This Row],[number_customer_service_calls]] &lt;= 3, "2-3 Calls", IF(tbl_Customers[[#This Row],[number_customer_service_calls]] &lt;=5, "4-5 Calls", "6+ Calls")))</f>
        <v>0-1 Calls</v>
      </c>
      <c r="X2487" t="str">
        <f>IF(tbl_Customers[[#This Row],[account_length]] &lt;= 50, "0-50", IF(tbl_Customers[[#This Row],[account_length]] &lt;=100, "51-100", IF(tbl_Customers[[#This Row],[account_length]] &lt;= 150, "101-150", "151+")))</f>
        <v>101-150</v>
      </c>
      <c r="Y2487" s="30" t="str">
        <f>IF(tbl_Customers[[#This Row],[total_intl_charge]] &lt;= 3, "Low Charges", "High Charges")</f>
        <v>Low Charges</v>
      </c>
    </row>
    <row r="2488" spans="1:25"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c r="V2488">
        <f>IF(tbl_Customers[[#This Row],[churn]] = "yes", 1, 0)</f>
        <v>1</v>
      </c>
      <c r="W2488" t="str">
        <f>IF(tbl_Customers[[#This Row],[number_customer_service_calls]] &lt;= 1, "0-1 Calls", IF(tbl_Customers[[#This Row],[number_customer_service_calls]] &lt;= 3, "2-3 Calls", IF(tbl_Customers[[#This Row],[number_customer_service_calls]] &lt;=5, "4-5 Calls", "6+ Calls")))</f>
        <v>0-1 Calls</v>
      </c>
      <c r="X2488" t="str">
        <f>IF(tbl_Customers[[#This Row],[account_length]] &lt;= 50, "0-50", IF(tbl_Customers[[#This Row],[account_length]] &lt;=100, "51-100", IF(tbl_Customers[[#This Row],[account_length]] &lt;= 150, "101-150", "151+")))</f>
        <v>0-50</v>
      </c>
      <c r="Y2488" s="30" t="str">
        <f>IF(tbl_Customers[[#This Row],[total_intl_charge]] &lt;= 3, "Low Charges", "High Charges")</f>
        <v>Low Charges</v>
      </c>
    </row>
    <row r="2489" spans="1:25"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c r="V2489">
        <f>IF(tbl_Customers[[#This Row],[churn]] = "yes", 1, 0)</f>
        <v>0</v>
      </c>
      <c r="W2489" t="str">
        <f>IF(tbl_Customers[[#This Row],[number_customer_service_calls]] &lt;= 1, "0-1 Calls", IF(tbl_Customers[[#This Row],[number_customer_service_calls]] &lt;= 3, "2-3 Calls", IF(tbl_Customers[[#This Row],[number_customer_service_calls]] &lt;=5, "4-5 Calls", "6+ Calls")))</f>
        <v>0-1 Calls</v>
      </c>
      <c r="X2489" t="str">
        <f>IF(tbl_Customers[[#This Row],[account_length]] &lt;= 50, "0-50", IF(tbl_Customers[[#This Row],[account_length]] &lt;=100, "51-100", IF(tbl_Customers[[#This Row],[account_length]] &lt;= 150, "101-150", "151+")))</f>
        <v>51-100</v>
      </c>
      <c r="Y2489" s="30" t="str">
        <f>IF(tbl_Customers[[#This Row],[total_intl_charge]] &lt;= 3, "Low Charges", "High Charges")</f>
        <v>High Charges</v>
      </c>
    </row>
    <row r="2490" spans="1:25"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c r="V2490">
        <f>IF(tbl_Customers[[#This Row],[churn]] = "yes", 1, 0)</f>
        <v>0</v>
      </c>
      <c r="W2490" t="str">
        <f>IF(tbl_Customers[[#This Row],[number_customer_service_calls]] &lt;= 1, "0-1 Calls", IF(tbl_Customers[[#This Row],[number_customer_service_calls]] &lt;= 3, "2-3 Calls", IF(tbl_Customers[[#This Row],[number_customer_service_calls]] &lt;=5, "4-5 Calls", "6+ Calls")))</f>
        <v>0-1 Calls</v>
      </c>
      <c r="X2490" t="str">
        <f>IF(tbl_Customers[[#This Row],[account_length]] &lt;= 50, "0-50", IF(tbl_Customers[[#This Row],[account_length]] &lt;=100, "51-100", IF(tbl_Customers[[#This Row],[account_length]] &lt;= 150, "101-150", "151+")))</f>
        <v>0-50</v>
      </c>
      <c r="Y2490" s="30" t="str">
        <f>IF(tbl_Customers[[#This Row],[total_intl_charge]] &lt;= 3, "Low Charges", "High Charges")</f>
        <v>Low Charges</v>
      </c>
    </row>
    <row r="2491" spans="1:25"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c r="V2491">
        <f>IF(tbl_Customers[[#This Row],[churn]] = "yes", 1, 0)</f>
        <v>0</v>
      </c>
      <c r="W2491" t="str">
        <f>IF(tbl_Customers[[#This Row],[number_customer_service_calls]] &lt;= 1, "0-1 Calls", IF(tbl_Customers[[#This Row],[number_customer_service_calls]] &lt;= 3, "2-3 Calls", IF(tbl_Customers[[#This Row],[number_customer_service_calls]] &lt;=5, "4-5 Calls", "6+ Calls")))</f>
        <v>0-1 Calls</v>
      </c>
      <c r="X2491" t="str">
        <f>IF(tbl_Customers[[#This Row],[account_length]] &lt;= 50, "0-50", IF(tbl_Customers[[#This Row],[account_length]] &lt;=100, "51-100", IF(tbl_Customers[[#This Row],[account_length]] &lt;= 150, "101-150", "151+")))</f>
        <v>51-100</v>
      </c>
      <c r="Y2491" s="30" t="str">
        <f>IF(tbl_Customers[[#This Row],[total_intl_charge]] &lt;= 3, "Low Charges", "High Charges")</f>
        <v>High Charges</v>
      </c>
    </row>
    <row r="2492" spans="1:25"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c r="V2492">
        <f>IF(tbl_Customers[[#This Row],[churn]] = "yes", 1, 0)</f>
        <v>0</v>
      </c>
      <c r="W2492" t="str">
        <f>IF(tbl_Customers[[#This Row],[number_customer_service_calls]] &lt;= 1, "0-1 Calls", IF(tbl_Customers[[#This Row],[number_customer_service_calls]] &lt;= 3, "2-3 Calls", IF(tbl_Customers[[#This Row],[number_customer_service_calls]] &lt;=5, "4-5 Calls", "6+ Calls")))</f>
        <v>0-1 Calls</v>
      </c>
      <c r="X2492" t="str">
        <f>IF(tbl_Customers[[#This Row],[account_length]] &lt;= 50, "0-50", IF(tbl_Customers[[#This Row],[account_length]] &lt;=100, "51-100", IF(tbl_Customers[[#This Row],[account_length]] &lt;= 150, "101-150", "151+")))</f>
        <v>0-50</v>
      </c>
      <c r="Y2492" s="30" t="str">
        <f>IF(tbl_Customers[[#This Row],[total_intl_charge]] &lt;= 3, "Low Charges", "High Charges")</f>
        <v>Low Charges</v>
      </c>
    </row>
    <row r="2493" spans="1:25"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c r="V2493">
        <f>IF(tbl_Customers[[#This Row],[churn]] = "yes", 1, 0)</f>
        <v>1</v>
      </c>
      <c r="W2493" t="str">
        <f>IF(tbl_Customers[[#This Row],[number_customer_service_calls]] &lt;= 1, "0-1 Calls", IF(tbl_Customers[[#This Row],[number_customer_service_calls]] &lt;= 3, "2-3 Calls", IF(tbl_Customers[[#This Row],[number_customer_service_calls]] &lt;=5, "4-5 Calls", "6+ Calls")))</f>
        <v>0-1 Calls</v>
      </c>
      <c r="X2493" t="str">
        <f>IF(tbl_Customers[[#This Row],[account_length]] &lt;= 50, "0-50", IF(tbl_Customers[[#This Row],[account_length]] &lt;=100, "51-100", IF(tbl_Customers[[#This Row],[account_length]] &lt;= 150, "101-150", "151+")))</f>
        <v>101-150</v>
      </c>
      <c r="Y2493" s="30" t="str">
        <f>IF(tbl_Customers[[#This Row],[total_intl_charge]] &lt;= 3, "Low Charges", "High Charges")</f>
        <v>Low Charges</v>
      </c>
    </row>
    <row r="2494" spans="1:25"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c r="V2494">
        <f>IF(tbl_Customers[[#This Row],[churn]] = "yes", 1, 0)</f>
        <v>0</v>
      </c>
      <c r="W2494" t="str">
        <f>IF(tbl_Customers[[#This Row],[number_customer_service_calls]] &lt;= 1, "0-1 Calls", IF(tbl_Customers[[#This Row],[number_customer_service_calls]] &lt;= 3, "2-3 Calls", IF(tbl_Customers[[#This Row],[number_customer_service_calls]] &lt;=5, "4-5 Calls", "6+ Calls")))</f>
        <v>0-1 Calls</v>
      </c>
      <c r="X2494" t="str">
        <f>IF(tbl_Customers[[#This Row],[account_length]] &lt;= 50, "0-50", IF(tbl_Customers[[#This Row],[account_length]] &lt;=100, "51-100", IF(tbl_Customers[[#This Row],[account_length]] &lt;= 150, "101-150", "151+")))</f>
        <v>101-150</v>
      </c>
      <c r="Y2494" s="30" t="str">
        <f>IF(tbl_Customers[[#This Row],[total_intl_charge]] &lt;= 3, "Low Charges", "High Charges")</f>
        <v>Low Charges</v>
      </c>
    </row>
    <row r="2495" spans="1:25"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c r="V2495">
        <f>IF(tbl_Customers[[#This Row],[churn]] = "yes", 1, 0)</f>
        <v>0</v>
      </c>
      <c r="W2495" t="str">
        <f>IF(tbl_Customers[[#This Row],[number_customer_service_calls]] &lt;= 1, "0-1 Calls", IF(tbl_Customers[[#This Row],[number_customer_service_calls]] &lt;= 3, "2-3 Calls", IF(tbl_Customers[[#This Row],[number_customer_service_calls]] &lt;=5, "4-5 Calls", "6+ Calls")))</f>
        <v>0-1 Calls</v>
      </c>
      <c r="X2495" t="str">
        <f>IF(tbl_Customers[[#This Row],[account_length]] &lt;= 50, "0-50", IF(tbl_Customers[[#This Row],[account_length]] &lt;=100, "51-100", IF(tbl_Customers[[#This Row],[account_length]] &lt;= 150, "101-150", "151+")))</f>
        <v>101-150</v>
      </c>
      <c r="Y2495" s="30" t="str">
        <f>IF(tbl_Customers[[#This Row],[total_intl_charge]] &lt;= 3, "Low Charges", "High Charges")</f>
        <v>Low Charges</v>
      </c>
    </row>
    <row r="2496" spans="1:25"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c r="V2496">
        <f>IF(tbl_Customers[[#This Row],[churn]] = "yes", 1, 0)</f>
        <v>0</v>
      </c>
      <c r="W2496" t="str">
        <f>IF(tbl_Customers[[#This Row],[number_customer_service_calls]] &lt;= 1, "0-1 Calls", IF(tbl_Customers[[#This Row],[number_customer_service_calls]] &lt;= 3, "2-3 Calls", IF(tbl_Customers[[#This Row],[number_customer_service_calls]] &lt;=5, "4-5 Calls", "6+ Calls")))</f>
        <v>0-1 Calls</v>
      </c>
      <c r="X2496" t="str">
        <f>IF(tbl_Customers[[#This Row],[account_length]] &lt;= 50, "0-50", IF(tbl_Customers[[#This Row],[account_length]] &lt;=100, "51-100", IF(tbl_Customers[[#This Row],[account_length]] &lt;= 150, "101-150", "151+")))</f>
        <v>51-100</v>
      </c>
      <c r="Y2496" s="30" t="str">
        <f>IF(tbl_Customers[[#This Row],[total_intl_charge]] &lt;= 3, "Low Charges", "High Charges")</f>
        <v>High Charges</v>
      </c>
    </row>
    <row r="2497" spans="1:25"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c r="V2497">
        <f>IF(tbl_Customers[[#This Row],[churn]] = "yes", 1, 0)</f>
        <v>0</v>
      </c>
      <c r="W2497" t="str">
        <f>IF(tbl_Customers[[#This Row],[number_customer_service_calls]] &lt;= 1, "0-1 Calls", IF(tbl_Customers[[#This Row],[number_customer_service_calls]] &lt;= 3, "2-3 Calls", IF(tbl_Customers[[#This Row],[number_customer_service_calls]] &lt;=5, "4-5 Calls", "6+ Calls")))</f>
        <v>0-1 Calls</v>
      </c>
      <c r="X2497" t="str">
        <f>IF(tbl_Customers[[#This Row],[account_length]] &lt;= 50, "0-50", IF(tbl_Customers[[#This Row],[account_length]] &lt;=100, "51-100", IF(tbl_Customers[[#This Row],[account_length]] &lt;= 150, "101-150", "151+")))</f>
        <v>51-100</v>
      </c>
      <c r="Y2497" s="30" t="str">
        <f>IF(tbl_Customers[[#This Row],[total_intl_charge]] &lt;= 3, "Low Charges", "High Charges")</f>
        <v>Low Charges</v>
      </c>
    </row>
    <row r="2498" spans="1:25"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c r="V2498">
        <f>IF(tbl_Customers[[#This Row],[churn]] = "yes", 1, 0)</f>
        <v>1</v>
      </c>
      <c r="W2498" t="str">
        <f>IF(tbl_Customers[[#This Row],[number_customer_service_calls]] &lt;= 1, "0-1 Calls", IF(tbl_Customers[[#This Row],[number_customer_service_calls]] &lt;= 3, "2-3 Calls", IF(tbl_Customers[[#This Row],[number_customer_service_calls]] &lt;=5, "4-5 Calls", "6+ Calls")))</f>
        <v>0-1 Calls</v>
      </c>
      <c r="X2498" t="str">
        <f>IF(tbl_Customers[[#This Row],[account_length]] &lt;= 50, "0-50", IF(tbl_Customers[[#This Row],[account_length]] &lt;=100, "51-100", IF(tbl_Customers[[#This Row],[account_length]] &lt;= 150, "101-150", "151+")))</f>
        <v>101-150</v>
      </c>
      <c r="Y2498" s="30" t="str">
        <f>IF(tbl_Customers[[#This Row],[total_intl_charge]] &lt;= 3, "Low Charges", "High Charges")</f>
        <v>Low Charges</v>
      </c>
    </row>
    <row r="2499" spans="1:25"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c r="V2499">
        <f>IF(tbl_Customers[[#This Row],[churn]] = "yes", 1, 0)</f>
        <v>0</v>
      </c>
      <c r="W2499" t="str">
        <f>IF(tbl_Customers[[#This Row],[number_customer_service_calls]] &lt;= 1, "0-1 Calls", IF(tbl_Customers[[#This Row],[number_customer_service_calls]] &lt;= 3, "2-3 Calls", IF(tbl_Customers[[#This Row],[number_customer_service_calls]] &lt;=5, "4-5 Calls", "6+ Calls")))</f>
        <v>2-3 Calls</v>
      </c>
      <c r="X2499" t="str">
        <f>IF(tbl_Customers[[#This Row],[account_length]] &lt;= 50, "0-50", IF(tbl_Customers[[#This Row],[account_length]] &lt;=100, "51-100", IF(tbl_Customers[[#This Row],[account_length]] &lt;= 150, "101-150", "151+")))</f>
        <v>151+</v>
      </c>
      <c r="Y2499" s="30" t="str">
        <f>IF(tbl_Customers[[#This Row],[total_intl_charge]] &lt;= 3, "Low Charges", "High Charges")</f>
        <v>Low Charges</v>
      </c>
    </row>
    <row r="2500" spans="1:25"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c r="V2500">
        <f>IF(tbl_Customers[[#This Row],[churn]] = "yes", 1, 0)</f>
        <v>0</v>
      </c>
      <c r="W2500" t="str">
        <f>IF(tbl_Customers[[#This Row],[number_customer_service_calls]] &lt;= 1, "0-1 Calls", IF(tbl_Customers[[#This Row],[number_customer_service_calls]] &lt;= 3, "2-3 Calls", IF(tbl_Customers[[#This Row],[number_customer_service_calls]] &lt;=5, "4-5 Calls", "6+ Calls")))</f>
        <v>2-3 Calls</v>
      </c>
      <c r="X2500" t="str">
        <f>IF(tbl_Customers[[#This Row],[account_length]] &lt;= 50, "0-50", IF(tbl_Customers[[#This Row],[account_length]] &lt;=100, "51-100", IF(tbl_Customers[[#This Row],[account_length]] &lt;= 150, "101-150", "151+")))</f>
        <v>51-100</v>
      </c>
      <c r="Y2500" s="30" t="str">
        <f>IF(tbl_Customers[[#This Row],[total_intl_charge]] &lt;= 3, "Low Charges", "High Charges")</f>
        <v>High Charges</v>
      </c>
    </row>
    <row r="2501" spans="1:25"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c r="V2501">
        <f>IF(tbl_Customers[[#This Row],[churn]] = "yes", 1, 0)</f>
        <v>1</v>
      </c>
      <c r="W2501" t="str">
        <f>IF(tbl_Customers[[#This Row],[number_customer_service_calls]] &lt;= 1, "0-1 Calls", IF(tbl_Customers[[#This Row],[number_customer_service_calls]] &lt;= 3, "2-3 Calls", IF(tbl_Customers[[#This Row],[number_customer_service_calls]] &lt;=5, "4-5 Calls", "6+ Calls")))</f>
        <v>4-5 Calls</v>
      </c>
      <c r="X2501" t="str">
        <f>IF(tbl_Customers[[#This Row],[account_length]] &lt;= 50, "0-50", IF(tbl_Customers[[#This Row],[account_length]] &lt;=100, "51-100", IF(tbl_Customers[[#This Row],[account_length]] &lt;= 150, "101-150", "151+")))</f>
        <v>101-150</v>
      </c>
      <c r="Y2501" s="30" t="str">
        <f>IF(tbl_Customers[[#This Row],[total_intl_charge]] &lt;= 3, "Low Charges", "High Charges")</f>
        <v>Low Charges</v>
      </c>
    </row>
    <row r="2502" spans="1:25"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c r="V2502">
        <f>IF(tbl_Customers[[#This Row],[churn]] = "yes", 1, 0)</f>
        <v>0</v>
      </c>
      <c r="W2502" t="str">
        <f>IF(tbl_Customers[[#This Row],[number_customer_service_calls]] &lt;= 1, "0-1 Calls", IF(tbl_Customers[[#This Row],[number_customer_service_calls]] &lt;= 3, "2-3 Calls", IF(tbl_Customers[[#This Row],[number_customer_service_calls]] &lt;=5, "4-5 Calls", "6+ Calls")))</f>
        <v>6+ Calls</v>
      </c>
      <c r="X2502" t="str">
        <f>IF(tbl_Customers[[#This Row],[account_length]] &lt;= 50, "0-50", IF(tbl_Customers[[#This Row],[account_length]] &lt;=100, "51-100", IF(tbl_Customers[[#This Row],[account_length]] &lt;= 150, "101-150", "151+")))</f>
        <v>101-150</v>
      </c>
      <c r="Y2502" s="30" t="str">
        <f>IF(tbl_Customers[[#This Row],[total_intl_charge]] &lt;= 3, "Low Charges", "High Charges")</f>
        <v>Low Charges</v>
      </c>
    </row>
    <row r="2503" spans="1:25"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c r="V2503">
        <f>IF(tbl_Customers[[#This Row],[churn]] = "yes", 1, 0)</f>
        <v>0</v>
      </c>
      <c r="W2503" t="str">
        <f>IF(tbl_Customers[[#This Row],[number_customer_service_calls]] &lt;= 1, "0-1 Calls", IF(tbl_Customers[[#This Row],[number_customer_service_calls]] &lt;= 3, "2-3 Calls", IF(tbl_Customers[[#This Row],[number_customer_service_calls]] &lt;=5, "4-5 Calls", "6+ Calls")))</f>
        <v>2-3 Calls</v>
      </c>
      <c r="X2503" t="str">
        <f>IF(tbl_Customers[[#This Row],[account_length]] &lt;= 50, "0-50", IF(tbl_Customers[[#This Row],[account_length]] &lt;=100, "51-100", IF(tbl_Customers[[#This Row],[account_length]] &lt;= 150, "101-150", "151+")))</f>
        <v>51-100</v>
      </c>
      <c r="Y2503" s="30" t="str">
        <f>IF(tbl_Customers[[#This Row],[total_intl_charge]] &lt;= 3, "Low Charges", "High Charges")</f>
        <v>Low Charges</v>
      </c>
    </row>
    <row r="2504" spans="1:25"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c r="V2504">
        <f>IF(tbl_Customers[[#This Row],[churn]] = "yes", 1, 0)</f>
        <v>0</v>
      </c>
      <c r="W2504" t="str">
        <f>IF(tbl_Customers[[#This Row],[number_customer_service_calls]] &lt;= 1, "0-1 Calls", IF(tbl_Customers[[#This Row],[number_customer_service_calls]] &lt;= 3, "2-3 Calls", IF(tbl_Customers[[#This Row],[number_customer_service_calls]] &lt;=5, "4-5 Calls", "6+ Calls")))</f>
        <v>0-1 Calls</v>
      </c>
      <c r="X2504" t="str">
        <f>IF(tbl_Customers[[#This Row],[account_length]] &lt;= 50, "0-50", IF(tbl_Customers[[#This Row],[account_length]] &lt;=100, "51-100", IF(tbl_Customers[[#This Row],[account_length]] &lt;= 150, "101-150", "151+")))</f>
        <v>51-100</v>
      </c>
      <c r="Y2504" s="30" t="str">
        <f>IF(tbl_Customers[[#This Row],[total_intl_charge]] &lt;= 3, "Low Charges", "High Charges")</f>
        <v>Low Charges</v>
      </c>
    </row>
    <row r="2505" spans="1:25"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c r="V2505">
        <f>IF(tbl_Customers[[#This Row],[churn]] = "yes", 1, 0)</f>
        <v>0</v>
      </c>
      <c r="W2505" t="str">
        <f>IF(tbl_Customers[[#This Row],[number_customer_service_calls]] &lt;= 1, "0-1 Calls", IF(tbl_Customers[[#This Row],[number_customer_service_calls]] &lt;= 3, "2-3 Calls", IF(tbl_Customers[[#This Row],[number_customer_service_calls]] &lt;=5, "4-5 Calls", "6+ Calls")))</f>
        <v>0-1 Calls</v>
      </c>
      <c r="X2505" t="str">
        <f>IF(tbl_Customers[[#This Row],[account_length]] &lt;= 50, "0-50", IF(tbl_Customers[[#This Row],[account_length]] &lt;=100, "51-100", IF(tbl_Customers[[#This Row],[account_length]] &lt;= 150, "101-150", "151+")))</f>
        <v>101-150</v>
      </c>
      <c r="Y2505" s="30" t="str">
        <f>IF(tbl_Customers[[#This Row],[total_intl_charge]] &lt;= 3, "Low Charges", "High Charges")</f>
        <v>Low Charges</v>
      </c>
    </row>
    <row r="2506" spans="1:25"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c r="V2506">
        <f>IF(tbl_Customers[[#This Row],[churn]] = "yes", 1, 0)</f>
        <v>0</v>
      </c>
      <c r="W2506" t="str">
        <f>IF(tbl_Customers[[#This Row],[number_customer_service_calls]] &lt;= 1, "0-1 Calls", IF(tbl_Customers[[#This Row],[number_customer_service_calls]] &lt;= 3, "2-3 Calls", IF(tbl_Customers[[#This Row],[number_customer_service_calls]] &lt;=5, "4-5 Calls", "6+ Calls")))</f>
        <v>0-1 Calls</v>
      </c>
      <c r="X2506" t="str">
        <f>IF(tbl_Customers[[#This Row],[account_length]] &lt;= 50, "0-50", IF(tbl_Customers[[#This Row],[account_length]] &lt;=100, "51-100", IF(tbl_Customers[[#This Row],[account_length]] &lt;= 150, "101-150", "151+")))</f>
        <v>51-100</v>
      </c>
      <c r="Y2506" s="30" t="str">
        <f>IF(tbl_Customers[[#This Row],[total_intl_charge]] &lt;= 3, "Low Charges", "High Charges")</f>
        <v>Low Charges</v>
      </c>
    </row>
    <row r="2507" spans="1:25"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c r="V2507">
        <f>IF(tbl_Customers[[#This Row],[churn]] = "yes", 1, 0)</f>
        <v>0</v>
      </c>
      <c r="W2507" t="str">
        <f>IF(tbl_Customers[[#This Row],[number_customer_service_calls]] &lt;= 1, "0-1 Calls", IF(tbl_Customers[[#This Row],[number_customer_service_calls]] &lt;= 3, "2-3 Calls", IF(tbl_Customers[[#This Row],[number_customer_service_calls]] &lt;=5, "4-5 Calls", "6+ Calls")))</f>
        <v>0-1 Calls</v>
      </c>
      <c r="X2507" t="str">
        <f>IF(tbl_Customers[[#This Row],[account_length]] &lt;= 50, "0-50", IF(tbl_Customers[[#This Row],[account_length]] &lt;=100, "51-100", IF(tbl_Customers[[#This Row],[account_length]] &lt;= 150, "101-150", "151+")))</f>
        <v>101-150</v>
      </c>
      <c r="Y2507" s="30" t="str">
        <f>IF(tbl_Customers[[#This Row],[total_intl_charge]] &lt;= 3, "Low Charges", "High Charges")</f>
        <v>Low Charges</v>
      </c>
    </row>
    <row r="2508" spans="1:25"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c r="V2508">
        <f>IF(tbl_Customers[[#This Row],[churn]] = "yes", 1, 0)</f>
        <v>1</v>
      </c>
      <c r="W2508" t="str">
        <f>IF(tbl_Customers[[#This Row],[number_customer_service_calls]] &lt;= 1, "0-1 Calls", IF(tbl_Customers[[#This Row],[number_customer_service_calls]] &lt;= 3, "2-3 Calls", IF(tbl_Customers[[#This Row],[number_customer_service_calls]] &lt;=5, "4-5 Calls", "6+ Calls")))</f>
        <v>6+ Calls</v>
      </c>
      <c r="X2508" t="str">
        <f>IF(tbl_Customers[[#This Row],[account_length]] &lt;= 50, "0-50", IF(tbl_Customers[[#This Row],[account_length]] &lt;=100, "51-100", IF(tbl_Customers[[#This Row],[account_length]] &lt;= 150, "101-150", "151+")))</f>
        <v>51-100</v>
      </c>
      <c r="Y2508" s="30" t="str">
        <f>IF(tbl_Customers[[#This Row],[total_intl_charge]] &lt;= 3, "Low Charges", "High Charges")</f>
        <v>Low Charges</v>
      </c>
    </row>
    <row r="2509" spans="1:25"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c r="V2509">
        <f>IF(tbl_Customers[[#This Row],[churn]] = "yes", 1, 0)</f>
        <v>0</v>
      </c>
      <c r="W2509" t="str">
        <f>IF(tbl_Customers[[#This Row],[number_customer_service_calls]] &lt;= 1, "0-1 Calls", IF(tbl_Customers[[#This Row],[number_customer_service_calls]] &lt;= 3, "2-3 Calls", IF(tbl_Customers[[#This Row],[number_customer_service_calls]] &lt;=5, "4-5 Calls", "6+ Calls")))</f>
        <v>0-1 Calls</v>
      </c>
      <c r="X2509" t="str">
        <f>IF(tbl_Customers[[#This Row],[account_length]] &lt;= 50, "0-50", IF(tbl_Customers[[#This Row],[account_length]] &lt;=100, "51-100", IF(tbl_Customers[[#This Row],[account_length]] &lt;= 150, "101-150", "151+")))</f>
        <v>101-150</v>
      </c>
      <c r="Y2509" s="30" t="str">
        <f>IF(tbl_Customers[[#This Row],[total_intl_charge]] &lt;= 3, "Low Charges", "High Charges")</f>
        <v>Low Charges</v>
      </c>
    </row>
    <row r="2510" spans="1:25"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c r="V2510">
        <f>IF(tbl_Customers[[#This Row],[churn]] = "yes", 1, 0)</f>
        <v>0</v>
      </c>
      <c r="W2510" t="str">
        <f>IF(tbl_Customers[[#This Row],[number_customer_service_calls]] &lt;= 1, "0-1 Calls", IF(tbl_Customers[[#This Row],[number_customer_service_calls]] &lt;= 3, "2-3 Calls", IF(tbl_Customers[[#This Row],[number_customer_service_calls]] &lt;=5, "4-5 Calls", "6+ Calls")))</f>
        <v>0-1 Calls</v>
      </c>
      <c r="X2510" t="str">
        <f>IF(tbl_Customers[[#This Row],[account_length]] &lt;= 50, "0-50", IF(tbl_Customers[[#This Row],[account_length]] &lt;=100, "51-100", IF(tbl_Customers[[#This Row],[account_length]] &lt;= 150, "101-150", "151+")))</f>
        <v>101-150</v>
      </c>
      <c r="Y2510" s="30" t="str">
        <f>IF(tbl_Customers[[#This Row],[total_intl_charge]] &lt;= 3, "Low Charges", "High Charges")</f>
        <v>High Charges</v>
      </c>
    </row>
    <row r="2511" spans="1:25"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c r="V2511">
        <f>IF(tbl_Customers[[#This Row],[churn]] = "yes", 1, 0)</f>
        <v>1</v>
      </c>
      <c r="W2511" t="str">
        <f>IF(tbl_Customers[[#This Row],[number_customer_service_calls]] &lt;= 1, "0-1 Calls", IF(tbl_Customers[[#This Row],[number_customer_service_calls]] &lt;= 3, "2-3 Calls", IF(tbl_Customers[[#This Row],[number_customer_service_calls]] &lt;=5, "4-5 Calls", "6+ Calls")))</f>
        <v>2-3 Calls</v>
      </c>
      <c r="X2511" t="str">
        <f>IF(tbl_Customers[[#This Row],[account_length]] &lt;= 50, "0-50", IF(tbl_Customers[[#This Row],[account_length]] &lt;=100, "51-100", IF(tbl_Customers[[#This Row],[account_length]] &lt;= 150, "101-150", "151+")))</f>
        <v>51-100</v>
      </c>
      <c r="Y2511" s="30" t="str">
        <f>IF(tbl_Customers[[#This Row],[total_intl_charge]] &lt;= 3, "Low Charges", "High Charges")</f>
        <v>Low Charges</v>
      </c>
    </row>
    <row r="2512" spans="1:25"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c r="V2512">
        <f>IF(tbl_Customers[[#This Row],[churn]] = "yes", 1, 0)</f>
        <v>0</v>
      </c>
      <c r="W2512" t="str">
        <f>IF(tbl_Customers[[#This Row],[number_customer_service_calls]] &lt;= 1, "0-1 Calls", IF(tbl_Customers[[#This Row],[number_customer_service_calls]] &lt;= 3, "2-3 Calls", IF(tbl_Customers[[#This Row],[number_customer_service_calls]] &lt;=5, "4-5 Calls", "6+ Calls")))</f>
        <v>0-1 Calls</v>
      </c>
      <c r="X2512" t="str">
        <f>IF(tbl_Customers[[#This Row],[account_length]] &lt;= 50, "0-50", IF(tbl_Customers[[#This Row],[account_length]] &lt;=100, "51-100", IF(tbl_Customers[[#This Row],[account_length]] &lt;= 150, "101-150", "151+")))</f>
        <v>101-150</v>
      </c>
      <c r="Y2512" s="30" t="str">
        <f>IF(tbl_Customers[[#This Row],[total_intl_charge]] &lt;= 3, "Low Charges", "High Charges")</f>
        <v>Low Charges</v>
      </c>
    </row>
    <row r="2513" spans="1:25"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c r="V2513">
        <f>IF(tbl_Customers[[#This Row],[churn]] = "yes", 1, 0)</f>
        <v>0</v>
      </c>
      <c r="W2513" t="str">
        <f>IF(tbl_Customers[[#This Row],[number_customer_service_calls]] &lt;= 1, "0-1 Calls", IF(tbl_Customers[[#This Row],[number_customer_service_calls]] &lt;= 3, "2-3 Calls", IF(tbl_Customers[[#This Row],[number_customer_service_calls]] &lt;=5, "4-5 Calls", "6+ Calls")))</f>
        <v>0-1 Calls</v>
      </c>
      <c r="X2513" t="str">
        <f>IF(tbl_Customers[[#This Row],[account_length]] &lt;= 50, "0-50", IF(tbl_Customers[[#This Row],[account_length]] &lt;=100, "51-100", IF(tbl_Customers[[#This Row],[account_length]] &lt;= 150, "101-150", "151+")))</f>
        <v>151+</v>
      </c>
      <c r="Y2513" s="30" t="str">
        <f>IF(tbl_Customers[[#This Row],[total_intl_charge]] &lt;= 3, "Low Charges", "High Charges")</f>
        <v>Low Charges</v>
      </c>
    </row>
    <row r="2514" spans="1:25"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c r="V2514">
        <f>IF(tbl_Customers[[#This Row],[churn]] = "yes", 1, 0)</f>
        <v>0</v>
      </c>
      <c r="W2514" t="str">
        <f>IF(tbl_Customers[[#This Row],[number_customer_service_calls]] &lt;= 1, "0-1 Calls", IF(tbl_Customers[[#This Row],[number_customer_service_calls]] &lt;= 3, "2-3 Calls", IF(tbl_Customers[[#This Row],[number_customer_service_calls]] &lt;=5, "4-5 Calls", "6+ Calls")))</f>
        <v>0-1 Calls</v>
      </c>
      <c r="X2514" t="str">
        <f>IF(tbl_Customers[[#This Row],[account_length]] &lt;= 50, "0-50", IF(tbl_Customers[[#This Row],[account_length]] &lt;=100, "51-100", IF(tbl_Customers[[#This Row],[account_length]] &lt;= 150, "101-150", "151+")))</f>
        <v>101-150</v>
      </c>
      <c r="Y2514" s="30" t="str">
        <f>IF(tbl_Customers[[#This Row],[total_intl_charge]] &lt;= 3, "Low Charges", "High Charges")</f>
        <v>Low Charges</v>
      </c>
    </row>
    <row r="2515" spans="1:25"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c r="V2515">
        <f>IF(tbl_Customers[[#This Row],[churn]] = "yes", 1, 0)</f>
        <v>1</v>
      </c>
      <c r="W2515" t="str">
        <f>IF(tbl_Customers[[#This Row],[number_customer_service_calls]] &lt;= 1, "0-1 Calls", IF(tbl_Customers[[#This Row],[number_customer_service_calls]] &lt;= 3, "2-3 Calls", IF(tbl_Customers[[#This Row],[number_customer_service_calls]] &lt;=5, "4-5 Calls", "6+ Calls")))</f>
        <v>0-1 Calls</v>
      </c>
      <c r="X2515" t="str">
        <f>IF(tbl_Customers[[#This Row],[account_length]] &lt;= 50, "0-50", IF(tbl_Customers[[#This Row],[account_length]] &lt;=100, "51-100", IF(tbl_Customers[[#This Row],[account_length]] &lt;= 150, "101-150", "151+")))</f>
        <v>151+</v>
      </c>
      <c r="Y2515" s="30" t="str">
        <f>IF(tbl_Customers[[#This Row],[total_intl_charge]] &lt;= 3, "Low Charges", "High Charges")</f>
        <v>High Charges</v>
      </c>
    </row>
    <row r="2516" spans="1:25"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c r="V2516">
        <f>IF(tbl_Customers[[#This Row],[churn]] = "yes", 1, 0)</f>
        <v>0</v>
      </c>
      <c r="W2516" t="str">
        <f>IF(tbl_Customers[[#This Row],[number_customer_service_calls]] &lt;= 1, "0-1 Calls", IF(tbl_Customers[[#This Row],[number_customer_service_calls]] &lt;= 3, "2-3 Calls", IF(tbl_Customers[[#This Row],[number_customer_service_calls]] &lt;=5, "4-5 Calls", "6+ Calls")))</f>
        <v>2-3 Calls</v>
      </c>
      <c r="X2516" t="str">
        <f>IF(tbl_Customers[[#This Row],[account_length]] &lt;= 50, "0-50", IF(tbl_Customers[[#This Row],[account_length]] &lt;=100, "51-100", IF(tbl_Customers[[#This Row],[account_length]] &lt;= 150, "101-150", "151+")))</f>
        <v>101-150</v>
      </c>
      <c r="Y2516" s="30" t="str">
        <f>IF(tbl_Customers[[#This Row],[total_intl_charge]] &lt;= 3, "Low Charges", "High Charges")</f>
        <v>Low Charges</v>
      </c>
    </row>
    <row r="2517" spans="1:25"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c r="V2517">
        <f>IF(tbl_Customers[[#This Row],[churn]] = "yes", 1, 0)</f>
        <v>1</v>
      </c>
      <c r="W2517" t="str">
        <f>IF(tbl_Customers[[#This Row],[number_customer_service_calls]] &lt;= 1, "0-1 Calls", IF(tbl_Customers[[#This Row],[number_customer_service_calls]] &lt;= 3, "2-3 Calls", IF(tbl_Customers[[#This Row],[number_customer_service_calls]] &lt;=5, "4-5 Calls", "6+ Calls")))</f>
        <v>0-1 Calls</v>
      </c>
      <c r="X2517" t="str">
        <f>IF(tbl_Customers[[#This Row],[account_length]] &lt;= 50, "0-50", IF(tbl_Customers[[#This Row],[account_length]] &lt;=100, "51-100", IF(tbl_Customers[[#This Row],[account_length]] &lt;= 150, "101-150", "151+")))</f>
        <v>101-150</v>
      </c>
      <c r="Y2517" s="30" t="str">
        <f>IF(tbl_Customers[[#This Row],[total_intl_charge]] &lt;= 3, "Low Charges", "High Charges")</f>
        <v>Low Charges</v>
      </c>
    </row>
    <row r="2518" spans="1:25"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c r="V2518">
        <f>IF(tbl_Customers[[#This Row],[churn]] = "yes", 1, 0)</f>
        <v>1</v>
      </c>
      <c r="W2518" t="str">
        <f>IF(tbl_Customers[[#This Row],[number_customer_service_calls]] &lt;= 1, "0-1 Calls", IF(tbl_Customers[[#This Row],[number_customer_service_calls]] &lt;= 3, "2-3 Calls", IF(tbl_Customers[[#This Row],[number_customer_service_calls]] &lt;=5, "4-5 Calls", "6+ Calls")))</f>
        <v>2-3 Calls</v>
      </c>
      <c r="X2518" t="str">
        <f>IF(tbl_Customers[[#This Row],[account_length]] &lt;= 50, "0-50", IF(tbl_Customers[[#This Row],[account_length]] &lt;=100, "51-100", IF(tbl_Customers[[#This Row],[account_length]] &lt;= 150, "101-150", "151+")))</f>
        <v>101-150</v>
      </c>
      <c r="Y2518" s="30" t="str">
        <f>IF(tbl_Customers[[#This Row],[total_intl_charge]] &lt;= 3, "Low Charges", "High Charges")</f>
        <v>Low Charges</v>
      </c>
    </row>
    <row r="2519" spans="1:25"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c r="V2519">
        <f>IF(tbl_Customers[[#This Row],[churn]] = "yes", 1, 0)</f>
        <v>0</v>
      </c>
      <c r="W2519" t="str">
        <f>IF(tbl_Customers[[#This Row],[number_customer_service_calls]] &lt;= 1, "0-1 Calls", IF(tbl_Customers[[#This Row],[number_customer_service_calls]] &lt;= 3, "2-3 Calls", IF(tbl_Customers[[#This Row],[number_customer_service_calls]] &lt;=5, "4-5 Calls", "6+ Calls")))</f>
        <v>0-1 Calls</v>
      </c>
      <c r="X2519" t="str">
        <f>IF(tbl_Customers[[#This Row],[account_length]] &lt;= 50, "0-50", IF(tbl_Customers[[#This Row],[account_length]] &lt;=100, "51-100", IF(tbl_Customers[[#This Row],[account_length]] &lt;= 150, "101-150", "151+")))</f>
        <v>51-100</v>
      </c>
      <c r="Y2519" s="30" t="str">
        <f>IF(tbl_Customers[[#This Row],[total_intl_charge]] &lt;= 3, "Low Charges", "High Charges")</f>
        <v>Low Charges</v>
      </c>
    </row>
    <row r="2520" spans="1:25"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c r="V2520">
        <f>IF(tbl_Customers[[#This Row],[churn]] = "yes", 1, 0)</f>
        <v>0</v>
      </c>
      <c r="W2520" t="str">
        <f>IF(tbl_Customers[[#This Row],[number_customer_service_calls]] &lt;= 1, "0-1 Calls", IF(tbl_Customers[[#This Row],[number_customer_service_calls]] &lt;= 3, "2-3 Calls", IF(tbl_Customers[[#This Row],[number_customer_service_calls]] &lt;=5, "4-5 Calls", "6+ Calls")))</f>
        <v>0-1 Calls</v>
      </c>
      <c r="X2520" t="str">
        <f>IF(tbl_Customers[[#This Row],[account_length]] &lt;= 50, "0-50", IF(tbl_Customers[[#This Row],[account_length]] &lt;=100, "51-100", IF(tbl_Customers[[#This Row],[account_length]] &lt;= 150, "101-150", "151+")))</f>
        <v>151+</v>
      </c>
      <c r="Y2520" s="30" t="str">
        <f>IF(tbl_Customers[[#This Row],[total_intl_charge]] &lt;= 3, "Low Charges", "High Charges")</f>
        <v>Low Charges</v>
      </c>
    </row>
    <row r="2521" spans="1:25"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c r="V2521">
        <f>IF(tbl_Customers[[#This Row],[churn]] = "yes", 1, 0)</f>
        <v>0</v>
      </c>
      <c r="W2521" t="str">
        <f>IF(tbl_Customers[[#This Row],[number_customer_service_calls]] &lt;= 1, "0-1 Calls", IF(tbl_Customers[[#This Row],[number_customer_service_calls]] &lt;= 3, "2-3 Calls", IF(tbl_Customers[[#This Row],[number_customer_service_calls]] &lt;=5, "4-5 Calls", "6+ Calls")))</f>
        <v>0-1 Calls</v>
      </c>
      <c r="X2521" t="str">
        <f>IF(tbl_Customers[[#This Row],[account_length]] &lt;= 50, "0-50", IF(tbl_Customers[[#This Row],[account_length]] &lt;=100, "51-100", IF(tbl_Customers[[#This Row],[account_length]] &lt;= 150, "101-150", "151+")))</f>
        <v>51-100</v>
      </c>
      <c r="Y2521" s="30" t="str">
        <f>IF(tbl_Customers[[#This Row],[total_intl_charge]] &lt;= 3, "Low Charges", "High Charges")</f>
        <v>High Charges</v>
      </c>
    </row>
    <row r="2522" spans="1:25"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c r="V2522">
        <f>IF(tbl_Customers[[#This Row],[churn]] = "yes", 1, 0)</f>
        <v>0</v>
      </c>
      <c r="W2522" t="str">
        <f>IF(tbl_Customers[[#This Row],[number_customer_service_calls]] &lt;= 1, "0-1 Calls", IF(tbl_Customers[[#This Row],[number_customer_service_calls]] &lt;= 3, "2-3 Calls", IF(tbl_Customers[[#This Row],[number_customer_service_calls]] &lt;=5, "4-5 Calls", "6+ Calls")))</f>
        <v>0-1 Calls</v>
      </c>
      <c r="X2522" t="str">
        <f>IF(tbl_Customers[[#This Row],[account_length]] &lt;= 50, "0-50", IF(tbl_Customers[[#This Row],[account_length]] &lt;=100, "51-100", IF(tbl_Customers[[#This Row],[account_length]] &lt;= 150, "101-150", "151+")))</f>
        <v>101-150</v>
      </c>
      <c r="Y2522" s="30" t="str">
        <f>IF(tbl_Customers[[#This Row],[total_intl_charge]] &lt;= 3, "Low Charges", "High Charges")</f>
        <v>High Charges</v>
      </c>
    </row>
    <row r="2523" spans="1:25"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c r="V2523">
        <f>IF(tbl_Customers[[#This Row],[churn]] = "yes", 1, 0)</f>
        <v>0</v>
      </c>
      <c r="W2523" t="str">
        <f>IF(tbl_Customers[[#This Row],[number_customer_service_calls]] &lt;= 1, "0-1 Calls", IF(tbl_Customers[[#This Row],[number_customer_service_calls]] &lt;= 3, "2-3 Calls", IF(tbl_Customers[[#This Row],[number_customer_service_calls]] &lt;=5, "4-5 Calls", "6+ Calls")))</f>
        <v>0-1 Calls</v>
      </c>
      <c r="X2523" t="str">
        <f>IF(tbl_Customers[[#This Row],[account_length]] &lt;= 50, "0-50", IF(tbl_Customers[[#This Row],[account_length]] &lt;=100, "51-100", IF(tbl_Customers[[#This Row],[account_length]] &lt;= 150, "101-150", "151+")))</f>
        <v>101-150</v>
      </c>
      <c r="Y2523" s="30" t="str">
        <f>IF(tbl_Customers[[#This Row],[total_intl_charge]] &lt;= 3, "Low Charges", "High Charges")</f>
        <v>Low Charges</v>
      </c>
    </row>
    <row r="2524" spans="1:25"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c r="V2524">
        <f>IF(tbl_Customers[[#This Row],[churn]] = "yes", 1, 0)</f>
        <v>0</v>
      </c>
      <c r="W2524" t="str">
        <f>IF(tbl_Customers[[#This Row],[number_customer_service_calls]] &lt;= 1, "0-1 Calls", IF(tbl_Customers[[#This Row],[number_customer_service_calls]] &lt;= 3, "2-3 Calls", IF(tbl_Customers[[#This Row],[number_customer_service_calls]] &lt;=5, "4-5 Calls", "6+ Calls")))</f>
        <v>0-1 Calls</v>
      </c>
      <c r="X2524" t="str">
        <f>IF(tbl_Customers[[#This Row],[account_length]] &lt;= 50, "0-50", IF(tbl_Customers[[#This Row],[account_length]] &lt;=100, "51-100", IF(tbl_Customers[[#This Row],[account_length]] &lt;= 150, "101-150", "151+")))</f>
        <v>51-100</v>
      </c>
      <c r="Y2524" s="30" t="str">
        <f>IF(tbl_Customers[[#This Row],[total_intl_charge]] &lt;= 3, "Low Charges", "High Charges")</f>
        <v>High Charges</v>
      </c>
    </row>
    <row r="2525" spans="1:25"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c r="V2525">
        <f>IF(tbl_Customers[[#This Row],[churn]] = "yes", 1, 0)</f>
        <v>1</v>
      </c>
      <c r="W2525" t="str">
        <f>IF(tbl_Customers[[#This Row],[number_customer_service_calls]] &lt;= 1, "0-1 Calls", IF(tbl_Customers[[#This Row],[number_customer_service_calls]] &lt;= 3, "2-3 Calls", IF(tbl_Customers[[#This Row],[number_customer_service_calls]] &lt;=5, "4-5 Calls", "6+ Calls")))</f>
        <v>6+ Calls</v>
      </c>
      <c r="X2525" t="str">
        <f>IF(tbl_Customers[[#This Row],[account_length]] &lt;= 50, "0-50", IF(tbl_Customers[[#This Row],[account_length]] &lt;=100, "51-100", IF(tbl_Customers[[#This Row],[account_length]] &lt;= 150, "101-150", "151+")))</f>
        <v>51-100</v>
      </c>
      <c r="Y2525" s="30" t="str">
        <f>IF(tbl_Customers[[#This Row],[total_intl_charge]] &lt;= 3, "Low Charges", "High Charges")</f>
        <v>Low Charges</v>
      </c>
    </row>
    <row r="2526" spans="1:25"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c r="V2526">
        <f>IF(tbl_Customers[[#This Row],[churn]] = "yes", 1, 0)</f>
        <v>1</v>
      </c>
      <c r="W2526" t="str">
        <f>IF(tbl_Customers[[#This Row],[number_customer_service_calls]] &lt;= 1, "0-1 Calls", IF(tbl_Customers[[#This Row],[number_customer_service_calls]] &lt;= 3, "2-3 Calls", IF(tbl_Customers[[#This Row],[number_customer_service_calls]] &lt;=5, "4-5 Calls", "6+ Calls")))</f>
        <v>2-3 Calls</v>
      </c>
      <c r="X2526" t="str">
        <f>IF(tbl_Customers[[#This Row],[account_length]] &lt;= 50, "0-50", IF(tbl_Customers[[#This Row],[account_length]] &lt;=100, "51-100", IF(tbl_Customers[[#This Row],[account_length]] &lt;= 150, "101-150", "151+")))</f>
        <v>51-100</v>
      </c>
      <c r="Y2526" s="30" t="str">
        <f>IF(tbl_Customers[[#This Row],[total_intl_charge]] &lt;= 3, "Low Charges", "High Charges")</f>
        <v>High Charges</v>
      </c>
    </row>
    <row r="2527" spans="1:25"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c r="V2527">
        <f>IF(tbl_Customers[[#This Row],[churn]] = "yes", 1, 0)</f>
        <v>0</v>
      </c>
      <c r="W2527" t="str">
        <f>IF(tbl_Customers[[#This Row],[number_customer_service_calls]] &lt;= 1, "0-1 Calls", IF(tbl_Customers[[#This Row],[number_customer_service_calls]] &lt;= 3, "2-3 Calls", IF(tbl_Customers[[#This Row],[number_customer_service_calls]] &lt;=5, "4-5 Calls", "6+ Calls")))</f>
        <v>2-3 Calls</v>
      </c>
      <c r="X2527" t="str">
        <f>IF(tbl_Customers[[#This Row],[account_length]] &lt;= 50, "0-50", IF(tbl_Customers[[#This Row],[account_length]] &lt;=100, "51-100", IF(tbl_Customers[[#This Row],[account_length]] &lt;= 150, "101-150", "151+")))</f>
        <v>51-100</v>
      </c>
      <c r="Y2527" s="30" t="str">
        <f>IF(tbl_Customers[[#This Row],[total_intl_charge]] &lt;= 3, "Low Charges", "High Charges")</f>
        <v>Low Charges</v>
      </c>
    </row>
    <row r="2528" spans="1:25"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c r="V2528">
        <f>IF(tbl_Customers[[#This Row],[churn]] = "yes", 1, 0)</f>
        <v>0</v>
      </c>
      <c r="W2528" t="str">
        <f>IF(tbl_Customers[[#This Row],[number_customer_service_calls]] &lt;= 1, "0-1 Calls", IF(tbl_Customers[[#This Row],[number_customer_service_calls]] &lt;= 3, "2-3 Calls", IF(tbl_Customers[[#This Row],[number_customer_service_calls]] &lt;=5, "4-5 Calls", "6+ Calls")))</f>
        <v>2-3 Calls</v>
      </c>
      <c r="X2528" t="str">
        <f>IF(tbl_Customers[[#This Row],[account_length]] &lt;= 50, "0-50", IF(tbl_Customers[[#This Row],[account_length]] &lt;=100, "51-100", IF(tbl_Customers[[#This Row],[account_length]] &lt;= 150, "101-150", "151+")))</f>
        <v>0-50</v>
      </c>
      <c r="Y2528" s="30" t="str">
        <f>IF(tbl_Customers[[#This Row],[total_intl_charge]] &lt;= 3, "Low Charges", "High Charges")</f>
        <v>Low Charges</v>
      </c>
    </row>
    <row r="2529" spans="1:25"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c r="V2529">
        <f>IF(tbl_Customers[[#This Row],[churn]] = "yes", 1, 0)</f>
        <v>0</v>
      </c>
      <c r="W2529" t="str">
        <f>IF(tbl_Customers[[#This Row],[number_customer_service_calls]] &lt;= 1, "0-1 Calls", IF(tbl_Customers[[#This Row],[number_customer_service_calls]] &lt;= 3, "2-3 Calls", IF(tbl_Customers[[#This Row],[number_customer_service_calls]] &lt;=5, "4-5 Calls", "6+ Calls")))</f>
        <v>2-3 Calls</v>
      </c>
      <c r="X2529" t="str">
        <f>IF(tbl_Customers[[#This Row],[account_length]] &lt;= 50, "0-50", IF(tbl_Customers[[#This Row],[account_length]] &lt;=100, "51-100", IF(tbl_Customers[[#This Row],[account_length]] &lt;= 150, "101-150", "151+")))</f>
        <v>51-100</v>
      </c>
      <c r="Y2529" s="30" t="str">
        <f>IF(tbl_Customers[[#This Row],[total_intl_charge]] &lt;= 3, "Low Charges", "High Charges")</f>
        <v>Low Charges</v>
      </c>
    </row>
    <row r="2530" spans="1:25"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c r="V2530">
        <f>IF(tbl_Customers[[#This Row],[churn]] = "yes", 1, 0)</f>
        <v>1</v>
      </c>
      <c r="W2530" t="str">
        <f>IF(tbl_Customers[[#This Row],[number_customer_service_calls]] &lt;= 1, "0-1 Calls", IF(tbl_Customers[[#This Row],[number_customer_service_calls]] &lt;= 3, "2-3 Calls", IF(tbl_Customers[[#This Row],[number_customer_service_calls]] &lt;=5, "4-5 Calls", "6+ Calls")))</f>
        <v>2-3 Calls</v>
      </c>
      <c r="X2530" t="str">
        <f>IF(tbl_Customers[[#This Row],[account_length]] &lt;= 50, "0-50", IF(tbl_Customers[[#This Row],[account_length]] &lt;=100, "51-100", IF(tbl_Customers[[#This Row],[account_length]] &lt;= 150, "101-150", "151+")))</f>
        <v>101-150</v>
      </c>
      <c r="Y2530" s="30" t="str">
        <f>IF(tbl_Customers[[#This Row],[total_intl_charge]] &lt;= 3, "Low Charges", "High Charges")</f>
        <v>High Charges</v>
      </c>
    </row>
    <row r="2531" spans="1:25"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c r="V2531">
        <f>IF(tbl_Customers[[#This Row],[churn]] = "yes", 1, 0)</f>
        <v>0</v>
      </c>
      <c r="W2531" t="str">
        <f>IF(tbl_Customers[[#This Row],[number_customer_service_calls]] &lt;= 1, "0-1 Calls", IF(tbl_Customers[[#This Row],[number_customer_service_calls]] &lt;= 3, "2-3 Calls", IF(tbl_Customers[[#This Row],[number_customer_service_calls]] &lt;=5, "4-5 Calls", "6+ Calls")))</f>
        <v>2-3 Calls</v>
      </c>
      <c r="X2531" t="str">
        <f>IF(tbl_Customers[[#This Row],[account_length]] &lt;= 50, "0-50", IF(tbl_Customers[[#This Row],[account_length]] &lt;=100, "51-100", IF(tbl_Customers[[#This Row],[account_length]] &lt;= 150, "101-150", "151+")))</f>
        <v>101-150</v>
      </c>
      <c r="Y2531" s="30" t="str">
        <f>IF(tbl_Customers[[#This Row],[total_intl_charge]] &lt;= 3, "Low Charges", "High Charges")</f>
        <v>High Charges</v>
      </c>
    </row>
    <row r="2532" spans="1:25"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c r="V2532">
        <f>IF(tbl_Customers[[#This Row],[churn]] = "yes", 1, 0)</f>
        <v>1</v>
      </c>
      <c r="W2532" t="str">
        <f>IF(tbl_Customers[[#This Row],[number_customer_service_calls]] &lt;= 1, "0-1 Calls", IF(tbl_Customers[[#This Row],[number_customer_service_calls]] &lt;= 3, "2-3 Calls", IF(tbl_Customers[[#This Row],[number_customer_service_calls]] &lt;=5, "4-5 Calls", "6+ Calls")))</f>
        <v>2-3 Calls</v>
      </c>
      <c r="X2532" t="str">
        <f>IF(tbl_Customers[[#This Row],[account_length]] &lt;= 50, "0-50", IF(tbl_Customers[[#This Row],[account_length]] &lt;=100, "51-100", IF(tbl_Customers[[#This Row],[account_length]] &lt;= 150, "101-150", "151+")))</f>
        <v>101-150</v>
      </c>
      <c r="Y2532" s="30" t="str">
        <f>IF(tbl_Customers[[#This Row],[total_intl_charge]] &lt;= 3, "Low Charges", "High Charges")</f>
        <v>High Charges</v>
      </c>
    </row>
    <row r="2533" spans="1:25"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c r="V2533">
        <f>IF(tbl_Customers[[#This Row],[churn]] = "yes", 1, 0)</f>
        <v>0</v>
      </c>
      <c r="W2533" t="str">
        <f>IF(tbl_Customers[[#This Row],[number_customer_service_calls]] &lt;= 1, "0-1 Calls", IF(tbl_Customers[[#This Row],[number_customer_service_calls]] &lt;= 3, "2-3 Calls", IF(tbl_Customers[[#This Row],[number_customer_service_calls]] &lt;=5, "4-5 Calls", "6+ Calls")))</f>
        <v>0-1 Calls</v>
      </c>
      <c r="X2533" t="str">
        <f>IF(tbl_Customers[[#This Row],[account_length]] &lt;= 50, "0-50", IF(tbl_Customers[[#This Row],[account_length]] &lt;=100, "51-100", IF(tbl_Customers[[#This Row],[account_length]] &lt;= 150, "101-150", "151+")))</f>
        <v>0-50</v>
      </c>
      <c r="Y2533" s="30" t="str">
        <f>IF(tbl_Customers[[#This Row],[total_intl_charge]] &lt;= 3, "Low Charges", "High Charges")</f>
        <v>Low Charges</v>
      </c>
    </row>
    <row r="2534" spans="1:25"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c r="V2534">
        <f>IF(tbl_Customers[[#This Row],[churn]] = "yes", 1, 0)</f>
        <v>0</v>
      </c>
      <c r="W2534" t="str">
        <f>IF(tbl_Customers[[#This Row],[number_customer_service_calls]] &lt;= 1, "0-1 Calls", IF(tbl_Customers[[#This Row],[number_customer_service_calls]] &lt;= 3, "2-3 Calls", IF(tbl_Customers[[#This Row],[number_customer_service_calls]] &lt;=5, "4-5 Calls", "6+ Calls")))</f>
        <v>0-1 Calls</v>
      </c>
      <c r="X2534" t="str">
        <f>IF(tbl_Customers[[#This Row],[account_length]] &lt;= 50, "0-50", IF(tbl_Customers[[#This Row],[account_length]] &lt;=100, "51-100", IF(tbl_Customers[[#This Row],[account_length]] &lt;= 150, "101-150", "151+")))</f>
        <v>101-150</v>
      </c>
      <c r="Y2534" s="30" t="str">
        <f>IF(tbl_Customers[[#This Row],[total_intl_charge]] &lt;= 3, "Low Charges", "High Charges")</f>
        <v>Low Charges</v>
      </c>
    </row>
    <row r="2535" spans="1:25"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c r="V2535">
        <f>IF(tbl_Customers[[#This Row],[churn]] = "yes", 1, 0)</f>
        <v>0</v>
      </c>
      <c r="W2535" t="str">
        <f>IF(tbl_Customers[[#This Row],[number_customer_service_calls]] &lt;= 1, "0-1 Calls", IF(tbl_Customers[[#This Row],[number_customer_service_calls]] &lt;= 3, "2-3 Calls", IF(tbl_Customers[[#This Row],[number_customer_service_calls]] &lt;=5, "4-5 Calls", "6+ Calls")))</f>
        <v>0-1 Calls</v>
      </c>
      <c r="X2535" t="str">
        <f>IF(tbl_Customers[[#This Row],[account_length]] &lt;= 50, "0-50", IF(tbl_Customers[[#This Row],[account_length]] &lt;=100, "51-100", IF(tbl_Customers[[#This Row],[account_length]] &lt;= 150, "101-150", "151+")))</f>
        <v>151+</v>
      </c>
      <c r="Y2535" s="30" t="str">
        <f>IF(tbl_Customers[[#This Row],[total_intl_charge]] &lt;= 3, "Low Charges", "High Charges")</f>
        <v>High Charges</v>
      </c>
    </row>
    <row r="2536" spans="1:25"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c r="V2536">
        <f>IF(tbl_Customers[[#This Row],[churn]] = "yes", 1, 0)</f>
        <v>1</v>
      </c>
      <c r="W2536" t="str">
        <f>IF(tbl_Customers[[#This Row],[number_customer_service_calls]] &lt;= 1, "0-1 Calls", IF(tbl_Customers[[#This Row],[number_customer_service_calls]] &lt;= 3, "2-3 Calls", IF(tbl_Customers[[#This Row],[number_customer_service_calls]] &lt;=5, "4-5 Calls", "6+ Calls")))</f>
        <v>0-1 Calls</v>
      </c>
      <c r="X2536" t="str">
        <f>IF(tbl_Customers[[#This Row],[account_length]] &lt;= 50, "0-50", IF(tbl_Customers[[#This Row],[account_length]] &lt;=100, "51-100", IF(tbl_Customers[[#This Row],[account_length]] &lt;= 150, "101-150", "151+")))</f>
        <v>101-150</v>
      </c>
      <c r="Y2536" s="30" t="str">
        <f>IF(tbl_Customers[[#This Row],[total_intl_charge]] &lt;= 3, "Low Charges", "High Charges")</f>
        <v>Low Charges</v>
      </c>
    </row>
    <row r="2537" spans="1:25"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c r="V2537">
        <f>IF(tbl_Customers[[#This Row],[churn]] = "yes", 1, 0)</f>
        <v>0</v>
      </c>
      <c r="W2537" t="str">
        <f>IF(tbl_Customers[[#This Row],[number_customer_service_calls]] &lt;= 1, "0-1 Calls", IF(tbl_Customers[[#This Row],[number_customer_service_calls]] &lt;= 3, "2-3 Calls", IF(tbl_Customers[[#This Row],[number_customer_service_calls]] &lt;=5, "4-5 Calls", "6+ Calls")))</f>
        <v>2-3 Calls</v>
      </c>
      <c r="X2537" t="str">
        <f>IF(tbl_Customers[[#This Row],[account_length]] &lt;= 50, "0-50", IF(tbl_Customers[[#This Row],[account_length]] &lt;=100, "51-100", IF(tbl_Customers[[#This Row],[account_length]] &lt;= 150, "101-150", "151+")))</f>
        <v>51-100</v>
      </c>
      <c r="Y2537" s="30" t="str">
        <f>IF(tbl_Customers[[#This Row],[total_intl_charge]] &lt;= 3, "Low Charges", "High Charges")</f>
        <v>High Charges</v>
      </c>
    </row>
    <row r="2538" spans="1:25"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c r="V2538">
        <f>IF(tbl_Customers[[#This Row],[churn]] = "yes", 1, 0)</f>
        <v>0</v>
      </c>
      <c r="W2538" t="str">
        <f>IF(tbl_Customers[[#This Row],[number_customer_service_calls]] &lt;= 1, "0-1 Calls", IF(tbl_Customers[[#This Row],[number_customer_service_calls]] &lt;= 3, "2-3 Calls", IF(tbl_Customers[[#This Row],[number_customer_service_calls]] &lt;=5, "4-5 Calls", "6+ Calls")))</f>
        <v>0-1 Calls</v>
      </c>
      <c r="X2538" t="str">
        <f>IF(tbl_Customers[[#This Row],[account_length]] &lt;= 50, "0-50", IF(tbl_Customers[[#This Row],[account_length]] &lt;=100, "51-100", IF(tbl_Customers[[#This Row],[account_length]] &lt;= 150, "101-150", "151+")))</f>
        <v>101-150</v>
      </c>
      <c r="Y2538" s="30" t="str">
        <f>IF(tbl_Customers[[#This Row],[total_intl_charge]] &lt;= 3, "Low Charges", "High Charges")</f>
        <v>High Charges</v>
      </c>
    </row>
    <row r="2539" spans="1:25"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c r="V2539">
        <f>IF(tbl_Customers[[#This Row],[churn]] = "yes", 1, 0)</f>
        <v>0</v>
      </c>
      <c r="W2539" t="str">
        <f>IF(tbl_Customers[[#This Row],[number_customer_service_calls]] &lt;= 1, "0-1 Calls", IF(tbl_Customers[[#This Row],[number_customer_service_calls]] &lt;= 3, "2-3 Calls", IF(tbl_Customers[[#This Row],[number_customer_service_calls]] &lt;=5, "4-5 Calls", "6+ Calls")))</f>
        <v>0-1 Calls</v>
      </c>
      <c r="X2539" t="str">
        <f>IF(tbl_Customers[[#This Row],[account_length]] &lt;= 50, "0-50", IF(tbl_Customers[[#This Row],[account_length]] &lt;=100, "51-100", IF(tbl_Customers[[#This Row],[account_length]] &lt;= 150, "101-150", "151+")))</f>
        <v>51-100</v>
      </c>
      <c r="Y2539" s="30" t="str">
        <f>IF(tbl_Customers[[#This Row],[total_intl_charge]] &lt;= 3, "Low Charges", "High Charges")</f>
        <v>Low Charges</v>
      </c>
    </row>
    <row r="2540" spans="1:25"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c r="V2540">
        <f>IF(tbl_Customers[[#This Row],[churn]] = "yes", 1, 0)</f>
        <v>0</v>
      </c>
      <c r="W2540" t="str">
        <f>IF(tbl_Customers[[#This Row],[number_customer_service_calls]] &lt;= 1, "0-1 Calls", IF(tbl_Customers[[#This Row],[number_customer_service_calls]] &lt;= 3, "2-3 Calls", IF(tbl_Customers[[#This Row],[number_customer_service_calls]] &lt;=5, "4-5 Calls", "6+ Calls")))</f>
        <v>0-1 Calls</v>
      </c>
      <c r="X2540" t="str">
        <f>IF(tbl_Customers[[#This Row],[account_length]] &lt;= 50, "0-50", IF(tbl_Customers[[#This Row],[account_length]] &lt;=100, "51-100", IF(tbl_Customers[[#This Row],[account_length]] &lt;= 150, "101-150", "151+")))</f>
        <v>51-100</v>
      </c>
      <c r="Y2540" s="30" t="str">
        <f>IF(tbl_Customers[[#This Row],[total_intl_charge]] &lt;= 3, "Low Charges", "High Charges")</f>
        <v>High Charges</v>
      </c>
    </row>
    <row r="2541" spans="1:25"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c r="V2541">
        <f>IF(tbl_Customers[[#This Row],[churn]] = "yes", 1, 0)</f>
        <v>0</v>
      </c>
      <c r="W2541" t="str">
        <f>IF(tbl_Customers[[#This Row],[number_customer_service_calls]] &lt;= 1, "0-1 Calls", IF(tbl_Customers[[#This Row],[number_customer_service_calls]] &lt;= 3, "2-3 Calls", IF(tbl_Customers[[#This Row],[number_customer_service_calls]] &lt;=5, "4-5 Calls", "6+ Calls")))</f>
        <v>2-3 Calls</v>
      </c>
      <c r="X2541" t="str">
        <f>IF(tbl_Customers[[#This Row],[account_length]] &lt;= 50, "0-50", IF(tbl_Customers[[#This Row],[account_length]] &lt;=100, "51-100", IF(tbl_Customers[[#This Row],[account_length]] &lt;= 150, "101-150", "151+")))</f>
        <v>51-100</v>
      </c>
      <c r="Y2541" s="30" t="str">
        <f>IF(tbl_Customers[[#This Row],[total_intl_charge]] &lt;= 3, "Low Charges", "High Charges")</f>
        <v>High Charges</v>
      </c>
    </row>
    <row r="2542" spans="1:25"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c r="V2542">
        <f>IF(tbl_Customers[[#This Row],[churn]] = "yes", 1, 0)</f>
        <v>0</v>
      </c>
      <c r="W2542" t="str">
        <f>IF(tbl_Customers[[#This Row],[number_customer_service_calls]] &lt;= 1, "0-1 Calls", IF(tbl_Customers[[#This Row],[number_customer_service_calls]] &lt;= 3, "2-3 Calls", IF(tbl_Customers[[#This Row],[number_customer_service_calls]] &lt;=5, "4-5 Calls", "6+ Calls")))</f>
        <v>0-1 Calls</v>
      </c>
      <c r="X2542" t="str">
        <f>IF(tbl_Customers[[#This Row],[account_length]] &lt;= 50, "0-50", IF(tbl_Customers[[#This Row],[account_length]] &lt;=100, "51-100", IF(tbl_Customers[[#This Row],[account_length]] &lt;= 150, "101-150", "151+")))</f>
        <v>101-150</v>
      </c>
      <c r="Y2542" s="30" t="str">
        <f>IF(tbl_Customers[[#This Row],[total_intl_charge]] &lt;= 3, "Low Charges", "High Charges")</f>
        <v>High Charges</v>
      </c>
    </row>
    <row r="2543" spans="1:25"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c r="V2543">
        <f>IF(tbl_Customers[[#This Row],[churn]] = "yes", 1, 0)</f>
        <v>1</v>
      </c>
      <c r="W2543" t="str">
        <f>IF(tbl_Customers[[#This Row],[number_customer_service_calls]] &lt;= 1, "0-1 Calls", IF(tbl_Customers[[#This Row],[number_customer_service_calls]] &lt;= 3, "2-3 Calls", IF(tbl_Customers[[#This Row],[number_customer_service_calls]] &lt;=5, "4-5 Calls", "6+ Calls")))</f>
        <v>2-3 Calls</v>
      </c>
      <c r="X2543" t="str">
        <f>IF(tbl_Customers[[#This Row],[account_length]] &lt;= 50, "0-50", IF(tbl_Customers[[#This Row],[account_length]] &lt;=100, "51-100", IF(tbl_Customers[[#This Row],[account_length]] &lt;= 150, "101-150", "151+")))</f>
        <v>151+</v>
      </c>
      <c r="Y2543" s="30" t="str">
        <f>IF(tbl_Customers[[#This Row],[total_intl_charge]] &lt;= 3, "Low Charges", "High Charges")</f>
        <v>Low Charges</v>
      </c>
    </row>
    <row r="2544" spans="1:25"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c r="V2544">
        <f>IF(tbl_Customers[[#This Row],[churn]] = "yes", 1, 0)</f>
        <v>0</v>
      </c>
      <c r="W2544" t="str">
        <f>IF(tbl_Customers[[#This Row],[number_customer_service_calls]] &lt;= 1, "0-1 Calls", IF(tbl_Customers[[#This Row],[number_customer_service_calls]] &lt;= 3, "2-3 Calls", IF(tbl_Customers[[#This Row],[number_customer_service_calls]] &lt;=5, "4-5 Calls", "6+ Calls")))</f>
        <v>2-3 Calls</v>
      </c>
      <c r="X2544" t="str">
        <f>IF(tbl_Customers[[#This Row],[account_length]] &lt;= 50, "0-50", IF(tbl_Customers[[#This Row],[account_length]] &lt;=100, "51-100", IF(tbl_Customers[[#This Row],[account_length]] &lt;= 150, "101-150", "151+")))</f>
        <v>51-100</v>
      </c>
      <c r="Y2544" s="30" t="str">
        <f>IF(tbl_Customers[[#This Row],[total_intl_charge]] &lt;= 3, "Low Charges", "High Charges")</f>
        <v>Low Charges</v>
      </c>
    </row>
    <row r="2545" spans="1:25"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c r="V2545">
        <f>IF(tbl_Customers[[#This Row],[churn]] = "yes", 1, 0)</f>
        <v>0</v>
      </c>
      <c r="W2545" t="str">
        <f>IF(tbl_Customers[[#This Row],[number_customer_service_calls]] &lt;= 1, "0-1 Calls", IF(tbl_Customers[[#This Row],[number_customer_service_calls]] &lt;= 3, "2-3 Calls", IF(tbl_Customers[[#This Row],[number_customer_service_calls]] &lt;=5, "4-5 Calls", "6+ Calls")))</f>
        <v>0-1 Calls</v>
      </c>
      <c r="X2545" t="str">
        <f>IF(tbl_Customers[[#This Row],[account_length]] &lt;= 50, "0-50", IF(tbl_Customers[[#This Row],[account_length]] &lt;=100, "51-100", IF(tbl_Customers[[#This Row],[account_length]] &lt;= 150, "101-150", "151+")))</f>
        <v>101-150</v>
      </c>
      <c r="Y2545" s="30" t="str">
        <f>IF(tbl_Customers[[#This Row],[total_intl_charge]] &lt;= 3, "Low Charges", "High Charges")</f>
        <v>Low Charges</v>
      </c>
    </row>
    <row r="2546" spans="1:25"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c r="V2546">
        <f>IF(tbl_Customers[[#This Row],[churn]] = "yes", 1, 0)</f>
        <v>0</v>
      </c>
      <c r="W2546" t="str">
        <f>IF(tbl_Customers[[#This Row],[number_customer_service_calls]] &lt;= 1, "0-1 Calls", IF(tbl_Customers[[#This Row],[number_customer_service_calls]] &lt;= 3, "2-3 Calls", IF(tbl_Customers[[#This Row],[number_customer_service_calls]] &lt;=5, "4-5 Calls", "6+ Calls")))</f>
        <v>2-3 Calls</v>
      </c>
      <c r="X2546" t="str">
        <f>IF(tbl_Customers[[#This Row],[account_length]] &lt;= 50, "0-50", IF(tbl_Customers[[#This Row],[account_length]] &lt;=100, "51-100", IF(tbl_Customers[[#This Row],[account_length]] &lt;= 150, "101-150", "151+")))</f>
        <v>151+</v>
      </c>
      <c r="Y2546" s="30" t="str">
        <f>IF(tbl_Customers[[#This Row],[total_intl_charge]] &lt;= 3, "Low Charges", "High Charges")</f>
        <v>High Charges</v>
      </c>
    </row>
    <row r="2547" spans="1:25"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c r="V2547">
        <f>IF(tbl_Customers[[#This Row],[churn]] = "yes", 1, 0)</f>
        <v>0</v>
      </c>
      <c r="W2547" t="str">
        <f>IF(tbl_Customers[[#This Row],[number_customer_service_calls]] &lt;= 1, "0-1 Calls", IF(tbl_Customers[[#This Row],[number_customer_service_calls]] &lt;= 3, "2-3 Calls", IF(tbl_Customers[[#This Row],[number_customer_service_calls]] &lt;=5, "4-5 Calls", "6+ Calls")))</f>
        <v>0-1 Calls</v>
      </c>
      <c r="X2547" t="str">
        <f>IF(tbl_Customers[[#This Row],[account_length]] &lt;= 50, "0-50", IF(tbl_Customers[[#This Row],[account_length]] &lt;=100, "51-100", IF(tbl_Customers[[#This Row],[account_length]] &lt;= 150, "101-150", "151+")))</f>
        <v>0-50</v>
      </c>
      <c r="Y2547" s="30" t="str">
        <f>IF(tbl_Customers[[#This Row],[total_intl_charge]] &lt;= 3, "Low Charges", "High Charges")</f>
        <v>High Charges</v>
      </c>
    </row>
    <row r="2548" spans="1:25"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c r="V2548">
        <f>IF(tbl_Customers[[#This Row],[churn]] = "yes", 1, 0)</f>
        <v>0</v>
      </c>
      <c r="W2548" t="str">
        <f>IF(tbl_Customers[[#This Row],[number_customer_service_calls]] &lt;= 1, "0-1 Calls", IF(tbl_Customers[[#This Row],[number_customer_service_calls]] &lt;= 3, "2-3 Calls", IF(tbl_Customers[[#This Row],[number_customer_service_calls]] &lt;=5, "4-5 Calls", "6+ Calls")))</f>
        <v>4-5 Calls</v>
      </c>
      <c r="X2548" t="str">
        <f>IF(tbl_Customers[[#This Row],[account_length]] &lt;= 50, "0-50", IF(tbl_Customers[[#This Row],[account_length]] &lt;=100, "51-100", IF(tbl_Customers[[#This Row],[account_length]] &lt;= 150, "101-150", "151+")))</f>
        <v>101-150</v>
      </c>
      <c r="Y2548" s="30" t="str">
        <f>IF(tbl_Customers[[#This Row],[total_intl_charge]] &lt;= 3, "Low Charges", "High Charges")</f>
        <v>Low Charges</v>
      </c>
    </row>
    <row r="2549" spans="1:25"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c r="V2549">
        <f>IF(tbl_Customers[[#This Row],[churn]] = "yes", 1, 0)</f>
        <v>0</v>
      </c>
      <c r="W2549" t="str">
        <f>IF(tbl_Customers[[#This Row],[number_customer_service_calls]] &lt;= 1, "0-1 Calls", IF(tbl_Customers[[#This Row],[number_customer_service_calls]] &lt;= 3, "2-3 Calls", IF(tbl_Customers[[#This Row],[number_customer_service_calls]] &lt;=5, "4-5 Calls", "6+ Calls")))</f>
        <v>2-3 Calls</v>
      </c>
      <c r="X2549" t="str">
        <f>IF(tbl_Customers[[#This Row],[account_length]] &lt;= 50, "0-50", IF(tbl_Customers[[#This Row],[account_length]] &lt;=100, "51-100", IF(tbl_Customers[[#This Row],[account_length]] &lt;= 150, "101-150", "151+")))</f>
        <v>151+</v>
      </c>
      <c r="Y2549" s="30" t="str">
        <f>IF(tbl_Customers[[#This Row],[total_intl_charge]] &lt;= 3, "Low Charges", "High Charges")</f>
        <v>High Charges</v>
      </c>
    </row>
    <row r="2550" spans="1:25"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c r="V2550">
        <f>IF(tbl_Customers[[#This Row],[churn]] = "yes", 1, 0)</f>
        <v>0</v>
      </c>
      <c r="W2550" t="str">
        <f>IF(tbl_Customers[[#This Row],[number_customer_service_calls]] &lt;= 1, "0-1 Calls", IF(tbl_Customers[[#This Row],[number_customer_service_calls]] &lt;= 3, "2-3 Calls", IF(tbl_Customers[[#This Row],[number_customer_service_calls]] &lt;=5, "4-5 Calls", "6+ Calls")))</f>
        <v>0-1 Calls</v>
      </c>
      <c r="X2550" t="str">
        <f>IF(tbl_Customers[[#This Row],[account_length]] &lt;= 50, "0-50", IF(tbl_Customers[[#This Row],[account_length]] &lt;=100, "51-100", IF(tbl_Customers[[#This Row],[account_length]] &lt;= 150, "101-150", "151+")))</f>
        <v>51-100</v>
      </c>
      <c r="Y2550" s="30" t="str">
        <f>IF(tbl_Customers[[#This Row],[total_intl_charge]] &lt;= 3, "Low Charges", "High Charges")</f>
        <v>Low Charges</v>
      </c>
    </row>
    <row r="2551" spans="1:25"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c r="V2551">
        <f>IF(tbl_Customers[[#This Row],[churn]] = "yes", 1, 0)</f>
        <v>0</v>
      </c>
      <c r="W2551" t="str">
        <f>IF(tbl_Customers[[#This Row],[number_customer_service_calls]] &lt;= 1, "0-1 Calls", IF(tbl_Customers[[#This Row],[number_customer_service_calls]] &lt;= 3, "2-3 Calls", IF(tbl_Customers[[#This Row],[number_customer_service_calls]] &lt;=5, "4-5 Calls", "6+ Calls")))</f>
        <v>2-3 Calls</v>
      </c>
      <c r="X2551" t="str">
        <f>IF(tbl_Customers[[#This Row],[account_length]] &lt;= 50, "0-50", IF(tbl_Customers[[#This Row],[account_length]] &lt;=100, "51-100", IF(tbl_Customers[[#This Row],[account_length]] &lt;= 150, "101-150", "151+")))</f>
        <v>101-150</v>
      </c>
      <c r="Y2551" s="30" t="str">
        <f>IF(tbl_Customers[[#This Row],[total_intl_charge]] &lt;= 3, "Low Charges", "High Charges")</f>
        <v>Low Charges</v>
      </c>
    </row>
    <row r="2552" spans="1:25"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c r="V2552">
        <f>IF(tbl_Customers[[#This Row],[churn]] = "yes", 1, 0)</f>
        <v>0</v>
      </c>
      <c r="W2552" t="str">
        <f>IF(tbl_Customers[[#This Row],[number_customer_service_calls]] &lt;= 1, "0-1 Calls", IF(tbl_Customers[[#This Row],[number_customer_service_calls]] &lt;= 3, "2-3 Calls", IF(tbl_Customers[[#This Row],[number_customer_service_calls]] &lt;=5, "4-5 Calls", "6+ Calls")))</f>
        <v>0-1 Calls</v>
      </c>
      <c r="X2552" t="str">
        <f>IF(tbl_Customers[[#This Row],[account_length]] &lt;= 50, "0-50", IF(tbl_Customers[[#This Row],[account_length]] &lt;=100, "51-100", IF(tbl_Customers[[#This Row],[account_length]] &lt;= 150, "101-150", "151+")))</f>
        <v>151+</v>
      </c>
      <c r="Y2552" s="30" t="str">
        <f>IF(tbl_Customers[[#This Row],[total_intl_charge]] &lt;= 3, "Low Charges", "High Charges")</f>
        <v>High Charges</v>
      </c>
    </row>
    <row r="2553" spans="1:25"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c r="V2553">
        <f>IF(tbl_Customers[[#This Row],[churn]] = "yes", 1, 0)</f>
        <v>0</v>
      </c>
      <c r="W2553" t="str">
        <f>IF(tbl_Customers[[#This Row],[number_customer_service_calls]] &lt;= 1, "0-1 Calls", IF(tbl_Customers[[#This Row],[number_customer_service_calls]] &lt;= 3, "2-3 Calls", IF(tbl_Customers[[#This Row],[number_customer_service_calls]] &lt;=5, "4-5 Calls", "6+ Calls")))</f>
        <v>4-5 Calls</v>
      </c>
      <c r="X2553" t="str">
        <f>IF(tbl_Customers[[#This Row],[account_length]] &lt;= 50, "0-50", IF(tbl_Customers[[#This Row],[account_length]] &lt;=100, "51-100", IF(tbl_Customers[[#This Row],[account_length]] &lt;= 150, "101-150", "151+")))</f>
        <v>101-150</v>
      </c>
      <c r="Y2553" s="30" t="str">
        <f>IF(tbl_Customers[[#This Row],[total_intl_charge]] &lt;= 3, "Low Charges", "High Charges")</f>
        <v>Low Charges</v>
      </c>
    </row>
    <row r="2554" spans="1:25"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c r="V2554">
        <f>IF(tbl_Customers[[#This Row],[churn]] = "yes", 1, 0)</f>
        <v>1</v>
      </c>
      <c r="W2554" t="str">
        <f>IF(tbl_Customers[[#This Row],[number_customer_service_calls]] &lt;= 1, "0-1 Calls", IF(tbl_Customers[[#This Row],[number_customer_service_calls]] &lt;= 3, "2-3 Calls", IF(tbl_Customers[[#This Row],[number_customer_service_calls]] &lt;=5, "4-5 Calls", "6+ Calls")))</f>
        <v>2-3 Calls</v>
      </c>
      <c r="X2554" t="str">
        <f>IF(tbl_Customers[[#This Row],[account_length]] &lt;= 50, "0-50", IF(tbl_Customers[[#This Row],[account_length]] &lt;=100, "51-100", IF(tbl_Customers[[#This Row],[account_length]] &lt;= 150, "101-150", "151+")))</f>
        <v>151+</v>
      </c>
      <c r="Y2554" s="30" t="str">
        <f>IF(tbl_Customers[[#This Row],[total_intl_charge]] &lt;= 3, "Low Charges", "High Charges")</f>
        <v>High Charges</v>
      </c>
    </row>
    <row r="2555" spans="1:25"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c r="V2555">
        <f>IF(tbl_Customers[[#This Row],[churn]] = "yes", 1, 0)</f>
        <v>0</v>
      </c>
      <c r="W2555" t="str">
        <f>IF(tbl_Customers[[#This Row],[number_customer_service_calls]] &lt;= 1, "0-1 Calls", IF(tbl_Customers[[#This Row],[number_customer_service_calls]] &lt;= 3, "2-3 Calls", IF(tbl_Customers[[#This Row],[number_customer_service_calls]] &lt;=5, "4-5 Calls", "6+ Calls")))</f>
        <v>0-1 Calls</v>
      </c>
      <c r="X2555" t="str">
        <f>IF(tbl_Customers[[#This Row],[account_length]] &lt;= 50, "0-50", IF(tbl_Customers[[#This Row],[account_length]] &lt;=100, "51-100", IF(tbl_Customers[[#This Row],[account_length]] &lt;= 150, "101-150", "151+")))</f>
        <v>101-150</v>
      </c>
      <c r="Y2555" s="30" t="str">
        <f>IF(tbl_Customers[[#This Row],[total_intl_charge]] &lt;= 3, "Low Charges", "High Charges")</f>
        <v>Low Charges</v>
      </c>
    </row>
    <row r="2556" spans="1:25"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c r="V2556">
        <f>IF(tbl_Customers[[#This Row],[churn]] = "yes", 1, 0)</f>
        <v>0</v>
      </c>
      <c r="W2556" t="str">
        <f>IF(tbl_Customers[[#This Row],[number_customer_service_calls]] &lt;= 1, "0-1 Calls", IF(tbl_Customers[[#This Row],[number_customer_service_calls]] &lt;= 3, "2-3 Calls", IF(tbl_Customers[[#This Row],[number_customer_service_calls]] &lt;=5, "4-5 Calls", "6+ Calls")))</f>
        <v>0-1 Calls</v>
      </c>
      <c r="X2556" t="str">
        <f>IF(tbl_Customers[[#This Row],[account_length]] &lt;= 50, "0-50", IF(tbl_Customers[[#This Row],[account_length]] &lt;=100, "51-100", IF(tbl_Customers[[#This Row],[account_length]] &lt;= 150, "101-150", "151+")))</f>
        <v>51-100</v>
      </c>
      <c r="Y2556" s="30" t="str">
        <f>IF(tbl_Customers[[#This Row],[total_intl_charge]] &lt;= 3, "Low Charges", "High Charges")</f>
        <v>Low Charges</v>
      </c>
    </row>
    <row r="2557" spans="1:25"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c r="V2557">
        <f>IF(tbl_Customers[[#This Row],[churn]] = "yes", 1, 0)</f>
        <v>0</v>
      </c>
      <c r="W2557" t="str">
        <f>IF(tbl_Customers[[#This Row],[number_customer_service_calls]] &lt;= 1, "0-1 Calls", IF(tbl_Customers[[#This Row],[number_customer_service_calls]] &lt;= 3, "2-3 Calls", IF(tbl_Customers[[#This Row],[number_customer_service_calls]] &lt;=5, "4-5 Calls", "6+ Calls")))</f>
        <v>0-1 Calls</v>
      </c>
      <c r="X2557" t="str">
        <f>IF(tbl_Customers[[#This Row],[account_length]] &lt;= 50, "0-50", IF(tbl_Customers[[#This Row],[account_length]] &lt;=100, "51-100", IF(tbl_Customers[[#This Row],[account_length]] &lt;= 150, "101-150", "151+")))</f>
        <v>101-150</v>
      </c>
      <c r="Y2557" s="30" t="str">
        <f>IF(tbl_Customers[[#This Row],[total_intl_charge]] &lt;= 3, "Low Charges", "High Charges")</f>
        <v>Low Charges</v>
      </c>
    </row>
    <row r="2558" spans="1:25"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c r="V2558">
        <f>IF(tbl_Customers[[#This Row],[churn]] = "yes", 1, 0)</f>
        <v>1</v>
      </c>
      <c r="W2558" t="str">
        <f>IF(tbl_Customers[[#This Row],[number_customer_service_calls]] &lt;= 1, "0-1 Calls", IF(tbl_Customers[[#This Row],[number_customer_service_calls]] &lt;= 3, "2-3 Calls", IF(tbl_Customers[[#This Row],[number_customer_service_calls]] &lt;=5, "4-5 Calls", "6+ Calls")))</f>
        <v>4-5 Calls</v>
      </c>
      <c r="X2558" t="str">
        <f>IF(tbl_Customers[[#This Row],[account_length]] &lt;= 50, "0-50", IF(tbl_Customers[[#This Row],[account_length]] &lt;=100, "51-100", IF(tbl_Customers[[#This Row],[account_length]] &lt;= 150, "101-150", "151+")))</f>
        <v>101-150</v>
      </c>
      <c r="Y2558" s="30" t="str">
        <f>IF(tbl_Customers[[#This Row],[total_intl_charge]] &lt;= 3, "Low Charges", "High Charges")</f>
        <v>High Charges</v>
      </c>
    </row>
    <row r="2559" spans="1:25"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c r="V2559">
        <f>IF(tbl_Customers[[#This Row],[churn]] = "yes", 1, 0)</f>
        <v>0</v>
      </c>
      <c r="W2559" t="str">
        <f>IF(tbl_Customers[[#This Row],[number_customer_service_calls]] &lt;= 1, "0-1 Calls", IF(tbl_Customers[[#This Row],[number_customer_service_calls]] &lt;= 3, "2-3 Calls", IF(tbl_Customers[[#This Row],[number_customer_service_calls]] &lt;=5, "4-5 Calls", "6+ Calls")))</f>
        <v>0-1 Calls</v>
      </c>
      <c r="X2559" t="str">
        <f>IF(tbl_Customers[[#This Row],[account_length]] &lt;= 50, "0-50", IF(tbl_Customers[[#This Row],[account_length]] &lt;=100, "51-100", IF(tbl_Customers[[#This Row],[account_length]] &lt;= 150, "101-150", "151+")))</f>
        <v>101-150</v>
      </c>
      <c r="Y2559" s="30" t="str">
        <f>IF(tbl_Customers[[#This Row],[total_intl_charge]] &lt;= 3, "Low Charges", "High Charges")</f>
        <v>High Charges</v>
      </c>
    </row>
    <row r="2560" spans="1:25"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c r="V2560">
        <f>IF(tbl_Customers[[#This Row],[churn]] = "yes", 1, 0)</f>
        <v>0</v>
      </c>
      <c r="W2560" t="str">
        <f>IF(tbl_Customers[[#This Row],[number_customer_service_calls]] &lt;= 1, "0-1 Calls", IF(tbl_Customers[[#This Row],[number_customer_service_calls]] &lt;= 3, "2-3 Calls", IF(tbl_Customers[[#This Row],[number_customer_service_calls]] &lt;=5, "4-5 Calls", "6+ Calls")))</f>
        <v>2-3 Calls</v>
      </c>
      <c r="X2560" t="str">
        <f>IF(tbl_Customers[[#This Row],[account_length]] &lt;= 50, "0-50", IF(tbl_Customers[[#This Row],[account_length]] &lt;=100, "51-100", IF(tbl_Customers[[#This Row],[account_length]] &lt;= 150, "101-150", "151+")))</f>
        <v>101-150</v>
      </c>
      <c r="Y2560" s="30" t="str">
        <f>IF(tbl_Customers[[#This Row],[total_intl_charge]] &lt;= 3, "Low Charges", "High Charges")</f>
        <v>High Charges</v>
      </c>
    </row>
    <row r="2561" spans="1:25"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c r="V2561">
        <f>IF(tbl_Customers[[#This Row],[churn]] = "yes", 1, 0)</f>
        <v>0</v>
      </c>
      <c r="W2561" t="str">
        <f>IF(tbl_Customers[[#This Row],[number_customer_service_calls]] &lt;= 1, "0-1 Calls", IF(tbl_Customers[[#This Row],[number_customer_service_calls]] &lt;= 3, "2-3 Calls", IF(tbl_Customers[[#This Row],[number_customer_service_calls]] &lt;=5, "4-5 Calls", "6+ Calls")))</f>
        <v>6+ Calls</v>
      </c>
      <c r="X2561" t="str">
        <f>IF(tbl_Customers[[#This Row],[account_length]] &lt;= 50, "0-50", IF(tbl_Customers[[#This Row],[account_length]] &lt;=100, "51-100", IF(tbl_Customers[[#This Row],[account_length]] &lt;= 150, "101-150", "151+")))</f>
        <v>51-100</v>
      </c>
      <c r="Y2561" s="30" t="str">
        <f>IF(tbl_Customers[[#This Row],[total_intl_charge]] &lt;= 3, "Low Charges", "High Charges")</f>
        <v>Low Charges</v>
      </c>
    </row>
    <row r="2562" spans="1:25"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c r="V2562">
        <f>IF(tbl_Customers[[#This Row],[churn]] = "yes", 1, 0)</f>
        <v>0</v>
      </c>
      <c r="W2562" t="str">
        <f>IF(tbl_Customers[[#This Row],[number_customer_service_calls]] &lt;= 1, "0-1 Calls", IF(tbl_Customers[[#This Row],[number_customer_service_calls]] &lt;= 3, "2-3 Calls", IF(tbl_Customers[[#This Row],[number_customer_service_calls]] &lt;=5, "4-5 Calls", "6+ Calls")))</f>
        <v>4-5 Calls</v>
      </c>
      <c r="X2562" t="str">
        <f>IF(tbl_Customers[[#This Row],[account_length]] &lt;= 50, "0-50", IF(tbl_Customers[[#This Row],[account_length]] &lt;=100, "51-100", IF(tbl_Customers[[#This Row],[account_length]] &lt;= 150, "101-150", "151+")))</f>
        <v>101-150</v>
      </c>
      <c r="Y2562" s="30" t="str">
        <f>IF(tbl_Customers[[#This Row],[total_intl_charge]] &lt;= 3, "Low Charges", "High Charges")</f>
        <v>Low Charges</v>
      </c>
    </row>
    <row r="2563" spans="1:25"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c r="V2563">
        <f>IF(tbl_Customers[[#This Row],[churn]] = "yes", 1, 0)</f>
        <v>0</v>
      </c>
      <c r="W2563" t="str">
        <f>IF(tbl_Customers[[#This Row],[number_customer_service_calls]] &lt;= 1, "0-1 Calls", IF(tbl_Customers[[#This Row],[number_customer_service_calls]] &lt;= 3, "2-3 Calls", IF(tbl_Customers[[#This Row],[number_customer_service_calls]] &lt;=5, "4-5 Calls", "6+ Calls")))</f>
        <v>0-1 Calls</v>
      </c>
      <c r="X2563" t="str">
        <f>IF(tbl_Customers[[#This Row],[account_length]] &lt;= 50, "0-50", IF(tbl_Customers[[#This Row],[account_length]] &lt;=100, "51-100", IF(tbl_Customers[[#This Row],[account_length]] &lt;= 150, "101-150", "151+")))</f>
        <v>51-100</v>
      </c>
      <c r="Y2563" s="30" t="str">
        <f>IF(tbl_Customers[[#This Row],[total_intl_charge]] &lt;= 3, "Low Charges", "High Charges")</f>
        <v>Low Charges</v>
      </c>
    </row>
    <row r="2564" spans="1:25"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c r="V2564">
        <f>IF(tbl_Customers[[#This Row],[churn]] = "yes", 1, 0)</f>
        <v>0</v>
      </c>
      <c r="W2564" t="str">
        <f>IF(tbl_Customers[[#This Row],[number_customer_service_calls]] &lt;= 1, "0-1 Calls", IF(tbl_Customers[[#This Row],[number_customer_service_calls]] &lt;= 3, "2-3 Calls", IF(tbl_Customers[[#This Row],[number_customer_service_calls]] &lt;=5, "4-5 Calls", "6+ Calls")))</f>
        <v>2-3 Calls</v>
      </c>
      <c r="X2564" t="str">
        <f>IF(tbl_Customers[[#This Row],[account_length]] &lt;= 50, "0-50", IF(tbl_Customers[[#This Row],[account_length]] &lt;=100, "51-100", IF(tbl_Customers[[#This Row],[account_length]] &lt;= 150, "101-150", "151+")))</f>
        <v>51-100</v>
      </c>
      <c r="Y2564" s="30" t="str">
        <f>IF(tbl_Customers[[#This Row],[total_intl_charge]] &lt;= 3, "Low Charges", "High Charges")</f>
        <v>High Charges</v>
      </c>
    </row>
    <row r="2565" spans="1:25"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c r="V2565">
        <f>IF(tbl_Customers[[#This Row],[churn]] = "yes", 1, 0)</f>
        <v>0</v>
      </c>
      <c r="W2565" t="str">
        <f>IF(tbl_Customers[[#This Row],[number_customer_service_calls]] &lt;= 1, "0-1 Calls", IF(tbl_Customers[[#This Row],[number_customer_service_calls]] &lt;= 3, "2-3 Calls", IF(tbl_Customers[[#This Row],[number_customer_service_calls]] &lt;=5, "4-5 Calls", "6+ Calls")))</f>
        <v>0-1 Calls</v>
      </c>
      <c r="X2565" t="str">
        <f>IF(tbl_Customers[[#This Row],[account_length]] &lt;= 50, "0-50", IF(tbl_Customers[[#This Row],[account_length]] &lt;=100, "51-100", IF(tbl_Customers[[#This Row],[account_length]] &lt;= 150, "101-150", "151+")))</f>
        <v>151+</v>
      </c>
      <c r="Y2565" s="30" t="str">
        <f>IF(tbl_Customers[[#This Row],[total_intl_charge]] &lt;= 3, "Low Charges", "High Charges")</f>
        <v>Low Charges</v>
      </c>
    </row>
    <row r="2566" spans="1:25"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c r="V2566">
        <f>IF(tbl_Customers[[#This Row],[churn]] = "yes", 1, 0)</f>
        <v>0</v>
      </c>
      <c r="W2566" t="str">
        <f>IF(tbl_Customers[[#This Row],[number_customer_service_calls]] &lt;= 1, "0-1 Calls", IF(tbl_Customers[[#This Row],[number_customer_service_calls]] &lt;= 3, "2-3 Calls", IF(tbl_Customers[[#This Row],[number_customer_service_calls]] &lt;=5, "4-5 Calls", "6+ Calls")))</f>
        <v>0-1 Calls</v>
      </c>
      <c r="X2566" t="str">
        <f>IF(tbl_Customers[[#This Row],[account_length]] &lt;= 50, "0-50", IF(tbl_Customers[[#This Row],[account_length]] &lt;=100, "51-100", IF(tbl_Customers[[#This Row],[account_length]] &lt;= 150, "101-150", "151+")))</f>
        <v>101-150</v>
      </c>
      <c r="Y2566" s="30" t="str">
        <f>IF(tbl_Customers[[#This Row],[total_intl_charge]] &lt;= 3, "Low Charges", "High Charges")</f>
        <v>High Charges</v>
      </c>
    </row>
    <row r="2567" spans="1:25"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c r="V2567">
        <f>IF(tbl_Customers[[#This Row],[churn]] = "yes", 1, 0)</f>
        <v>0</v>
      </c>
      <c r="W2567" t="str">
        <f>IF(tbl_Customers[[#This Row],[number_customer_service_calls]] &lt;= 1, "0-1 Calls", IF(tbl_Customers[[#This Row],[number_customer_service_calls]] &lt;= 3, "2-3 Calls", IF(tbl_Customers[[#This Row],[number_customer_service_calls]] &lt;=5, "4-5 Calls", "6+ Calls")))</f>
        <v>0-1 Calls</v>
      </c>
      <c r="X2567" t="str">
        <f>IF(tbl_Customers[[#This Row],[account_length]] &lt;= 50, "0-50", IF(tbl_Customers[[#This Row],[account_length]] &lt;=100, "51-100", IF(tbl_Customers[[#This Row],[account_length]] &lt;= 150, "101-150", "151+")))</f>
        <v>51-100</v>
      </c>
      <c r="Y2567" s="30" t="str">
        <f>IF(tbl_Customers[[#This Row],[total_intl_charge]] &lt;= 3, "Low Charges", "High Charges")</f>
        <v>High Charges</v>
      </c>
    </row>
    <row r="2568" spans="1:25"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c r="V2568">
        <f>IF(tbl_Customers[[#This Row],[churn]] = "yes", 1, 0)</f>
        <v>1</v>
      </c>
      <c r="W2568" t="str">
        <f>IF(tbl_Customers[[#This Row],[number_customer_service_calls]] &lt;= 1, "0-1 Calls", IF(tbl_Customers[[#This Row],[number_customer_service_calls]] &lt;= 3, "2-3 Calls", IF(tbl_Customers[[#This Row],[number_customer_service_calls]] &lt;=5, "4-5 Calls", "6+ Calls")))</f>
        <v>4-5 Calls</v>
      </c>
      <c r="X2568" t="str">
        <f>IF(tbl_Customers[[#This Row],[account_length]] &lt;= 50, "0-50", IF(tbl_Customers[[#This Row],[account_length]] &lt;=100, "51-100", IF(tbl_Customers[[#This Row],[account_length]] &lt;= 150, "101-150", "151+")))</f>
        <v>51-100</v>
      </c>
      <c r="Y2568" s="30" t="str">
        <f>IF(tbl_Customers[[#This Row],[total_intl_charge]] &lt;= 3, "Low Charges", "High Charges")</f>
        <v>High Charges</v>
      </c>
    </row>
    <row r="2569" spans="1:25"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c r="V2569">
        <f>IF(tbl_Customers[[#This Row],[churn]] = "yes", 1, 0)</f>
        <v>0</v>
      </c>
      <c r="W2569" t="str">
        <f>IF(tbl_Customers[[#This Row],[number_customer_service_calls]] &lt;= 1, "0-1 Calls", IF(tbl_Customers[[#This Row],[number_customer_service_calls]] &lt;= 3, "2-3 Calls", IF(tbl_Customers[[#This Row],[number_customer_service_calls]] &lt;=5, "4-5 Calls", "6+ Calls")))</f>
        <v>2-3 Calls</v>
      </c>
      <c r="X2569" t="str">
        <f>IF(tbl_Customers[[#This Row],[account_length]] &lt;= 50, "0-50", IF(tbl_Customers[[#This Row],[account_length]] &lt;=100, "51-100", IF(tbl_Customers[[#This Row],[account_length]] &lt;= 150, "101-150", "151+")))</f>
        <v>101-150</v>
      </c>
      <c r="Y2569" s="30" t="str">
        <f>IF(tbl_Customers[[#This Row],[total_intl_charge]] &lt;= 3, "Low Charges", "High Charges")</f>
        <v>Low Charges</v>
      </c>
    </row>
    <row r="2570" spans="1:25"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c r="V2570">
        <f>IF(tbl_Customers[[#This Row],[churn]] = "yes", 1, 0)</f>
        <v>0</v>
      </c>
      <c r="W2570" t="str">
        <f>IF(tbl_Customers[[#This Row],[number_customer_service_calls]] &lt;= 1, "0-1 Calls", IF(tbl_Customers[[#This Row],[number_customer_service_calls]] &lt;= 3, "2-3 Calls", IF(tbl_Customers[[#This Row],[number_customer_service_calls]] &lt;=5, "4-5 Calls", "6+ Calls")))</f>
        <v>0-1 Calls</v>
      </c>
      <c r="X2570" t="str">
        <f>IF(tbl_Customers[[#This Row],[account_length]] &lt;= 50, "0-50", IF(tbl_Customers[[#This Row],[account_length]] &lt;=100, "51-100", IF(tbl_Customers[[#This Row],[account_length]] &lt;= 150, "101-150", "151+")))</f>
        <v>101-150</v>
      </c>
      <c r="Y2570" s="30" t="str">
        <f>IF(tbl_Customers[[#This Row],[total_intl_charge]] &lt;= 3, "Low Charges", "High Charges")</f>
        <v>Low Charges</v>
      </c>
    </row>
    <row r="2571" spans="1:25"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c r="V2571">
        <f>IF(tbl_Customers[[#This Row],[churn]] = "yes", 1, 0)</f>
        <v>0</v>
      </c>
      <c r="W2571" t="str">
        <f>IF(tbl_Customers[[#This Row],[number_customer_service_calls]] &lt;= 1, "0-1 Calls", IF(tbl_Customers[[#This Row],[number_customer_service_calls]] &lt;= 3, "2-3 Calls", IF(tbl_Customers[[#This Row],[number_customer_service_calls]] &lt;=5, "4-5 Calls", "6+ Calls")))</f>
        <v>2-3 Calls</v>
      </c>
      <c r="X2571" t="str">
        <f>IF(tbl_Customers[[#This Row],[account_length]] &lt;= 50, "0-50", IF(tbl_Customers[[#This Row],[account_length]] &lt;=100, "51-100", IF(tbl_Customers[[#This Row],[account_length]] &lt;= 150, "101-150", "151+")))</f>
        <v>101-150</v>
      </c>
      <c r="Y2571" s="30" t="str">
        <f>IF(tbl_Customers[[#This Row],[total_intl_charge]] &lt;= 3, "Low Charges", "High Charges")</f>
        <v>Low Charges</v>
      </c>
    </row>
    <row r="2572" spans="1:25"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c r="V2572">
        <f>IF(tbl_Customers[[#This Row],[churn]] = "yes", 1, 0)</f>
        <v>0</v>
      </c>
      <c r="W2572" t="str">
        <f>IF(tbl_Customers[[#This Row],[number_customer_service_calls]] &lt;= 1, "0-1 Calls", IF(tbl_Customers[[#This Row],[number_customer_service_calls]] &lt;= 3, "2-3 Calls", IF(tbl_Customers[[#This Row],[number_customer_service_calls]] &lt;=5, "4-5 Calls", "6+ Calls")))</f>
        <v>0-1 Calls</v>
      </c>
      <c r="X2572" t="str">
        <f>IF(tbl_Customers[[#This Row],[account_length]] &lt;= 50, "0-50", IF(tbl_Customers[[#This Row],[account_length]] &lt;=100, "51-100", IF(tbl_Customers[[#This Row],[account_length]] &lt;= 150, "101-150", "151+")))</f>
        <v>51-100</v>
      </c>
      <c r="Y2572" s="30" t="str">
        <f>IF(tbl_Customers[[#This Row],[total_intl_charge]] &lt;= 3, "Low Charges", "High Charges")</f>
        <v>Low Charges</v>
      </c>
    </row>
    <row r="2573" spans="1:25"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c r="V2573">
        <f>IF(tbl_Customers[[#This Row],[churn]] = "yes", 1, 0)</f>
        <v>0</v>
      </c>
      <c r="W2573" t="str">
        <f>IF(tbl_Customers[[#This Row],[number_customer_service_calls]] &lt;= 1, "0-1 Calls", IF(tbl_Customers[[#This Row],[number_customer_service_calls]] &lt;= 3, "2-3 Calls", IF(tbl_Customers[[#This Row],[number_customer_service_calls]] &lt;=5, "4-5 Calls", "6+ Calls")))</f>
        <v>0-1 Calls</v>
      </c>
      <c r="X2573" t="str">
        <f>IF(tbl_Customers[[#This Row],[account_length]] &lt;= 50, "0-50", IF(tbl_Customers[[#This Row],[account_length]] &lt;=100, "51-100", IF(tbl_Customers[[#This Row],[account_length]] &lt;= 150, "101-150", "151+")))</f>
        <v>51-100</v>
      </c>
      <c r="Y2573" s="30" t="str">
        <f>IF(tbl_Customers[[#This Row],[total_intl_charge]] &lt;= 3, "Low Charges", "High Charges")</f>
        <v>Low Charges</v>
      </c>
    </row>
    <row r="2574" spans="1:25"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c r="V2574">
        <f>IF(tbl_Customers[[#This Row],[churn]] = "yes", 1, 0)</f>
        <v>0</v>
      </c>
      <c r="W2574" t="str">
        <f>IF(tbl_Customers[[#This Row],[number_customer_service_calls]] &lt;= 1, "0-1 Calls", IF(tbl_Customers[[#This Row],[number_customer_service_calls]] &lt;= 3, "2-3 Calls", IF(tbl_Customers[[#This Row],[number_customer_service_calls]] &lt;=5, "4-5 Calls", "6+ Calls")))</f>
        <v>0-1 Calls</v>
      </c>
      <c r="X2574" t="str">
        <f>IF(tbl_Customers[[#This Row],[account_length]] &lt;= 50, "0-50", IF(tbl_Customers[[#This Row],[account_length]] &lt;=100, "51-100", IF(tbl_Customers[[#This Row],[account_length]] &lt;= 150, "101-150", "151+")))</f>
        <v>0-50</v>
      </c>
      <c r="Y2574" s="30" t="str">
        <f>IF(tbl_Customers[[#This Row],[total_intl_charge]] &lt;= 3, "Low Charges", "High Charges")</f>
        <v>Low Charges</v>
      </c>
    </row>
    <row r="2575" spans="1:25"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c r="V2575">
        <f>IF(tbl_Customers[[#This Row],[churn]] = "yes", 1, 0)</f>
        <v>0</v>
      </c>
      <c r="W2575" t="str">
        <f>IF(tbl_Customers[[#This Row],[number_customer_service_calls]] &lt;= 1, "0-1 Calls", IF(tbl_Customers[[#This Row],[number_customer_service_calls]] &lt;= 3, "2-3 Calls", IF(tbl_Customers[[#This Row],[number_customer_service_calls]] &lt;=5, "4-5 Calls", "6+ Calls")))</f>
        <v>0-1 Calls</v>
      </c>
      <c r="X2575" t="str">
        <f>IF(tbl_Customers[[#This Row],[account_length]] &lt;= 50, "0-50", IF(tbl_Customers[[#This Row],[account_length]] &lt;=100, "51-100", IF(tbl_Customers[[#This Row],[account_length]] &lt;= 150, "101-150", "151+")))</f>
        <v>101-150</v>
      </c>
      <c r="Y2575" s="30" t="str">
        <f>IF(tbl_Customers[[#This Row],[total_intl_charge]] &lt;= 3, "Low Charges", "High Charges")</f>
        <v>Low Charges</v>
      </c>
    </row>
    <row r="2576" spans="1:25"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c r="V2576">
        <f>IF(tbl_Customers[[#This Row],[churn]] = "yes", 1, 0)</f>
        <v>0</v>
      </c>
      <c r="W2576" t="str">
        <f>IF(tbl_Customers[[#This Row],[number_customer_service_calls]] &lt;= 1, "0-1 Calls", IF(tbl_Customers[[#This Row],[number_customer_service_calls]] &lt;= 3, "2-3 Calls", IF(tbl_Customers[[#This Row],[number_customer_service_calls]] &lt;=5, "4-5 Calls", "6+ Calls")))</f>
        <v>0-1 Calls</v>
      </c>
      <c r="X2576" t="str">
        <f>IF(tbl_Customers[[#This Row],[account_length]] &lt;= 50, "0-50", IF(tbl_Customers[[#This Row],[account_length]] &lt;=100, "51-100", IF(tbl_Customers[[#This Row],[account_length]] &lt;= 150, "101-150", "151+")))</f>
        <v>151+</v>
      </c>
      <c r="Y2576" s="30" t="str">
        <f>IF(tbl_Customers[[#This Row],[total_intl_charge]] &lt;= 3, "Low Charges", "High Charges")</f>
        <v>Low Charges</v>
      </c>
    </row>
    <row r="2577" spans="1:25"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c r="V2577">
        <f>IF(tbl_Customers[[#This Row],[churn]] = "yes", 1, 0)</f>
        <v>0</v>
      </c>
      <c r="W2577" t="str">
        <f>IF(tbl_Customers[[#This Row],[number_customer_service_calls]] &lt;= 1, "0-1 Calls", IF(tbl_Customers[[#This Row],[number_customer_service_calls]] &lt;= 3, "2-3 Calls", IF(tbl_Customers[[#This Row],[number_customer_service_calls]] &lt;=5, "4-5 Calls", "6+ Calls")))</f>
        <v>0-1 Calls</v>
      </c>
      <c r="X2577" t="str">
        <f>IF(tbl_Customers[[#This Row],[account_length]] &lt;= 50, "0-50", IF(tbl_Customers[[#This Row],[account_length]] &lt;=100, "51-100", IF(tbl_Customers[[#This Row],[account_length]] &lt;= 150, "101-150", "151+")))</f>
        <v>101-150</v>
      </c>
      <c r="Y2577" s="30" t="str">
        <f>IF(tbl_Customers[[#This Row],[total_intl_charge]] &lt;= 3, "Low Charges", "High Charges")</f>
        <v>Low Charges</v>
      </c>
    </row>
    <row r="2578" spans="1:25"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c r="V2578">
        <f>IF(tbl_Customers[[#This Row],[churn]] = "yes", 1, 0)</f>
        <v>1</v>
      </c>
      <c r="W2578" t="str">
        <f>IF(tbl_Customers[[#This Row],[number_customer_service_calls]] &lt;= 1, "0-1 Calls", IF(tbl_Customers[[#This Row],[number_customer_service_calls]] &lt;= 3, "2-3 Calls", IF(tbl_Customers[[#This Row],[number_customer_service_calls]] &lt;=5, "4-5 Calls", "6+ Calls")))</f>
        <v>2-3 Calls</v>
      </c>
      <c r="X2578" t="str">
        <f>IF(tbl_Customers[[#This Row],[account_length]] &lt;= 50, "0-50", IF(tbl_Customers[[#This Row],[account_length]] &lt;=100, "51-100", IF(tbl_Customers[[#This Row],[account_length]] &lt;= 150, "101-150", "151+")))</f>
        <v>51-100</v>
      </c>
      <c r="Y2578" s="30" t="str">
        <f>IF(tbl_Customers[[#This Row],[total_intl_charge]] &lt;= 3, "Low Charges", "High Charges")</f>
        <v>Low Charges</v>
      </c>
    </row>
    <row r="2579" spans="1:25"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c r="V2579">
        <f>IF(tbl_Customers[[#This Row],[churn]] = "yes", 1, 0)</f>
        <v>0</v>
      </c>
      <c r="W2579" t="str">
        <f>IF(tbl_Customers[[#This Row],[number_customer_service_calls]] &lt;= 1, "0-1 Calls", IF(tbl_Customers[[#This Row],[number_customer_service_calls]] &lt;= 3, "2-3 Calls", IF(tbl_Customers[[#This Row],[number_customer_service_calls]] &lt;=5, "4-5 Calls", "6+ Calls")))</f>
        <v>2-3 Calls</v>
      </c>
      <c r="X2579" t="str">
        <f>IF(tbl_Customers[[#This Row],[account_length]] &lt;= 50, "0-50", IF(tbl_Customers[[#This Row],[account_length]] &lt;=100, "51-100", IF(tbl_Customers[[#This Row],[account_length]] &lt;= 150, "101-150", "151+")))</f>
        <v>51-100</v>
      </c>
      <c r="Y2579" s="30" t="str">
        <f>IF(tbl_Customers[[#This Row],[total_intl_charge]] &lt;= 3, "Low Charges", "High Charges")</f>
        <v>High Charges</v>
      </c>
    </row>
    <row r="2580" spans="1:25"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c r="V2580">
        <f>IF(tbl_Customers[[#This Row],[churn]] = "yes", 1, 0)</f>
        <v>0</v>
      </c>
      <c r="W2580" t="str">
        <f>IF(tbl_Customers[[#This Row],[number_customer_service_calls]] &lt;= 1, "0-1 Calls", IF(tbl_Customers[[#This Row],[number_customer_service_calls]] &lt;= 3, "2-3 Calls", IF(tbl_Customers[[#This Row],[number_customer_service_calls]] &lt;=5, "4-5 Calls", "6+ Calls")))</f>
        <v>0-1 Calls</v>
      </c>
      <c r="X2580" t="str">
        <f>IF(tbl_Customers[[#This Row],[account_length]] &lt;= 50, "0-50", IF(tbl_Customers[[#This Row],[account_length]] &lt;=100, "51-100", IF(tbl_Customers[[#This Row],[account_length]] &lt;= 150, "101-150", "151+")))</f>
        <v>51-100</v>
      </c>
      <c r="Y2580" s="30" t="str">
        <f>IF(tbl_Customers[[#This Row],[total_intl_charge]] &lt;= 3, "Low Charges", "High Charges")</f>
        <v>High Charges</v>
      </c>
    </row>
    <row r="2581" spans="1:25"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c r="V2581">
        <f>IF(tbl_Customers[[#This Row],[churn]] = "yes", 1, 0)</f>
        <v>0</v>
      </c>
      <c r="W2581" t="str">
        <f>IF(tbl_Customers[[#This Row],[number_customer_service_calls]] &lt;= 1, "0-1 Calls", IF(tbl_Customers[[#This Row],[number_customer_service_calls]] &lt;= 3, "2-3 Calls", IF(tbl_Customers[[#This Row],[number_customer_service_calls]] &lt;=5, "4-5 Calls", "6+ Calls")))</f>
        <v>2-3 Calls</v>
      </c>
      <c r="X2581" t="str">
        <f>IF(tbl_Customers[[#This Row],[account_length]] &lt;= 50, "0-50", IF(tbl_Customers[[#This Row],[account_length]] &lt;=100, "51-100", IF(tbl_Customers[[#This Row],[account_length]] &lt;= 150, "101-150", "151+")))</f>
        <v>101-150</v>
      </c>
      <c r="Y2581" s="30" t="str">
        <f>IF(tbl_Customers[[#This Row],[total_intl_charge]] &lt;= 3, "Low Charges", "High Charges")</f>
        <v>High Charges</v>
      </c>
    </row>
    <row r="2582" spans="1:25"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c r="V2582">
        <f>IF(tbl_Customers[[#This Row],[churn]] = "yes", 1, 0)</f>
        <v>1</v>
      </c>
      <c r="W2582" t="str">
        <f>IF(tbl_Customers[[#This Row],[number_customer_service_calls]] &lt;= 1, "0-1 Calls", IF(tbl_Customers[[#This Row],[number_customer_service_calls]] &lt;= 3, "2-3 Calls", IF(tbl_Customers[[#This Row],[number_customer_service_calls]] &lt;=5, "4-5 Calls", "6+ Calls")))</f>
        <v>4-5 Calls</v>
      </c>
      <c r="X2582" t="str">
        <f>IF(tbl_Customers[[#This Row],[account_length]] &lt;= 50, "0-50", IF(tbl_Customers[[#This Row],[account_length]] &lt;=100, "51-100", IF(tbl_Customers[[#This Row],[account_length]] &lt;= 150, "101-150", "151+")))</f>
        <v>101-150</v>
      </c>
      <c r="Y2582" s="30" t="str">
        <f>IF(tbl_Customers[[#This Row],[total_intl_charge]] &lt;= 3, "Low Charges", "High Charges")</f>
        <v>High Charges</v>
      </c>
    </row>
    <row r="2583" spans="1:25"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c r="V2583">
        <f>IF(tbl_Customers[[#This Row],[churn]] = "yes", 1, 0)</f>
        <v>0</v>
      </c>
      <c r="W2583" t="str">
        <f>IF(tbl_Customers[[#This Row],[number_customer_service_calls]] &lt;= 1, "0-1 Calls", IF(tbl_Customers[[#This Row],[number_customer_service_calls]] &lt;= 3, "2-3 Calls", IF(tbl_Customers[[#This Row],[number_customer_service_calls]] &lt;=5, "4-5 Calls", "6+ Calls")))</f>
        <v>0-1 Calls</v>
      </c>
      <c r="X2583" t="str">
        <f>IF(tbl_Customers[[#This Row],[account_length]] &lt;= 50, "0-50", IF(tbl_Customers[[#This Row],[account_length]] &lt;=100, "51-100", IF(tbl_Customers[[#This Row],[account_length]] &lt;= 150, "101-150", "151+")))</f>
        <v>101-150</v>
      </c>
      <c r="Y2583" s="30" t="str">
        <f>IF(tbl_Customers[[#This Row],[total_intl_charge]] &lt;= 3, "Low Charges", "High Charges")</f>
        <v>High Charges</v>
      </c>
    </row>
    <row r="2584" spans="1:25"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c r="V2584">
        <f>IF(tbl_Customers[[#This Row],[churn]] = "yes", 1, 0)</f>
        <v>0</v>
      </c>
      <c r="W2584" t="str">
        <f>IF(tbl_Customers[[#This Row],[number_customer_service_calls]] &lt;= 1, "0-1 Calls", IF(tbl_Customers[[#This Row],[number_customer_service_calls]] &lt;= 3, "2-3 Calls", IF(tbl_Customers[[#This Row],[number_customer_service_calls]] &lt;=5, "4-5 Calls", "6+ Calls")))</f>
        <v>2-3 Calls</v>
      </c>
      <c r="X2584" t="str">
        <f>IF(tbl_Customers[[#This Row],[account_length]] &lt;= 50, "0-50", IF(tbl_Customers[[#This Row],[account_length]] &lt;=100, "51-100", IF(tbl_Customers[[#This Row],[account_length]] &lt;= 150, "101-150", "151+")))</f>
        <v>101-150</v>
      </c>
      <c r="Y2584" s="30" t="str">
        <f>IF(tbl_Customers[[#This Row],[total_intl_charge]] &lt;= 3, "Low Charges", "High Charges")</f>
        <v>High Charges</v>
      </c>
    </row>
    <row r="2585" spans="1:25"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c r="V2585">
        <f>IF(tbl_Customers[[#This Row],[churn]] = "yes", 1, 0)</f>
        <v>0</v>
      </c>
      <c r="W2585" t="str">
        <f>IF(tbl_Customers[[#This Row],[number_customer_service_calls]] &lt;= 1, "0-1 Calls", IF(tbl_Customers[[#This Row],[number_customer_service_calls]] &lt;= 3, "2-3 Calls", IF(tbl_Customers[[#This Row],[number_customer_service_calls]] &lt;=5, "4-5 Calls", "6+ Calls")))</f>
        <v>0-1 Calls</v>
      </c>
      <c r="X2585" t="str">
        <f>IF(tbl_Customers[[#This Row],[account_length]] &lt;= 50, "0-50", IF(tbl_Customers[[#This Row],[account_length]] &lt;=100, "51-100", IF(tbl_Customers[[#This Row],[account_length]] &lt;= 150, "101-150", "151+")))</f>
        <v>51-100</v>
      </c>
      <c r="Y2585" s="30" t="str">
        <f>IF(tbl_Customers[[#This Row],[total_intl_charge]] &lt;= 3, "Low Charges", "High Charges")</f>
        <v>Low Charges</v>
      </c>
    </row>
    <row r="2586" spans="1:25"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c r="V2586">
        <f>IF(tbl_Customers[[#This Row],[churn]] = "yes", 1, 0)</f>
        <v>0</v>
      </c>
      <c r="W2586" t="str">
        <f>IF(tbl_Customers[[#This Row],[number_customer_service_calls]] &lt;= 1, "0-1 Calls", IF(tbl_Customers[[#This Row],[number_customer_service_calls]] &lt;= 3, "2-3 Calls", IF(tbl_Customers[[#This Row],[number_customer_service_calls]] &lt;=5, "4-5 Calls", "6+ Calls")))</f>
        <v>0-1 Calls</v>
      </c>
      <c r="X2586" t="str">
        <f>IF(tbl_Customers[[#This Row],[account_length]] &lt;= 50, "0-50", IF(tbl_Customers[[#This Row],[account_length]] &lt;=100, "51-100", IF(tbl_Customers[[#This Row],[account_length]] &lt;= 150, "101-150", "151+")))</f>
        <v>101-150</v>
      </c>
      <c r="Y2586" s="30" t="str">
        <f>IF(tbl_Customers[[#This Row],[total_intl_charge]] &lt;= 3, "Low Charges", "High Charges")</f>
        <v>Low Charges</v>
      </c>
    </row>
    <row r="2587" spans="1:25"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c r="V2587">
        <f>IF(tbl_Customers[[#This Row],[churn]] = "yes", 1, 0)</f>
        <v>0</v>
      </c>
      <c r="W2587" t="str">
        <f>IF(tbl_Customers[[#This Row],[number_customer_service_calls]] &lt;= 1, "0-1 Calls", IF(tbl_Customers[[#This Row],[number_customer_service_calls]] &lt;= 3, "2-3 Calls", IF(tbl_Customers[[#This Row],[number_customer_service_calls]] &lt;=5, "4-5 Calls", "6+ Calls")))</f>
        <v>2-3 Calls</v>
      </c>
      <c r="X2587" t="str">
        <f>IF(tbl_Customers[[#This Row],[account_length]] &lt;= 50, "0-50", IF(tbl_Customers[[#This Row],[account_length]] &lt;=100, "51-100", IF(tbl_Customers[[#This Row],[account_length]] &lt;= 150, "101-150", "151+")))</f>
        <v>101-150</v>
      </c>
      <c r="Y2587" s="30" t="str">
        <f>IF(tbl_Customers[[#This Row],[total_intl_charge]] &lt;= 3, "Low Charges", "High Charges")</f>
        <v>Low Charges</v>
      </c>
    </row>
    <row r="2588" spans="1:25"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c r="V2588">
        <f>IF(tbl_Customers[[#This Row],[churn]] = "yes", 1, 0)</f>
        <v>0</v>
      </c>
      <c r="W2588" t="str">
        <f>IF(tbl_Customers[[#This Row],[number_customer_service_calls]] &lt;= 1, "0-1 Calls", IF(tbl_Customers[[#This Row],[number_customer_service_calls]] &lt;= 3, "2-3 Calls", IF(tbl_Customers[[#This Row],[number_customer_service_calls]] &lt;=5, "4-5 Calls", "6+ Calls")))</f>
        <v>2-3 Calls</v>
      </c>
      <c r="X2588" t="str">
        <f>IF(tbl_Customers[[#This Row],[account_length]] &lt;= 50, "0-50", IF(tbl_Customers[[#This Row],[account_length]] &lt;=100, "51-100", IF(tbl_Customers[[#This Row],[account_length]] &lt;= 150, "101-150", "151+")))</f>
        <v>101-150</v>
      </c>
      <c r="Y2588" s="30" t="str">
        <f>IF(tbl_Customers[[#This Row],[total_intl_charge]] &lt;= 3, "Low Charges", "High Charges")</f>
        <v>Low Charges</v>
      </c>
    </row>
    <row r="2589" spans="1:25"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c r="V2589">
        <f>IF(tbl_Customers[[#This Row],[churn]] = "yes", 1, 0)</f>
        <v>0</v>
      </c>
      <c r="W2589" t="str">
        <f>IF(tbl_Customers[[#This Row],[number_customer_service_calls]] &lt;= 1, "0-1 Calls", IF(tbl_Customers[[#This Row],[number_customer_service_calls]] &lt;= 3, "2-3 Calls", IF(tbl_Customers[[#This Row],[number_customer_service_calls]] &lt;=5, "4-5 Calls", "6+ Calls")))</f>
        <v>0-1 Calls</v>
      </c>
      <c r="X2589" t="str">
        <f>IF(tbl_Customers[[#This Row],[account_length]] &lt;= 50, "0-50", IF(tbl_Customers[[#This Row],[account_length]] &lt;=100, "51-100", IF(tbl_Customers[[#This Row],[account_length]] &lt;= 150, "101-150", "151+")))</f>
        <v>101-150</v>
      </c>
      <c r="Y2589" s="30" t="str">
        <f>IF(tbl_Customers[[#This Row],[total_intl_charge]] &lt;= 3, "Low Charges", "High Charges")</f>
        <v>Low Charges</v>
      </c>
    </row>
    <row r="2590" spans="1:25"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c r="V2590">
        <f>IF(tbl_Customers[[#This Row],[churn]] = "yes", 1, 0)</f>
        <v>0</v>
      </c>
      <c r="W2590" t="str">
        <f>IF(tbl_Customers[[#This Row],[number_customer_service_calls]] &lt;= 1, "0-1 Calls", IF(tbl_Customers[[#This Row],[number_customer_service_calls]] &lt;= 3, "2-3 Calls", IF(tbl_Customers[[#This Row],[number_customer_service_calls]] &lt;=5, "4-5 Calls", "6+ Calls")))</f>
        <v>2-3 Calls</v>
      </c>
      <c r="X2590" t="str">
        <f>IF(tbl_Customers[[#This Row],[account_length]] &lt;= 50, "0-50", IF(tbl_Customers[[#This Row],[account_length]] &lt;=100, "51-100", IF(tbl_Customers[[#This Row],[account_length]] &lt;= 150, "101-150", "151+")))</f>
        <v>101-150</v>
      </c>
      <c r="Y2590" s="30" t="str">
        <f>IF(tbl_Customers[[#This Row],[total_intl_charge]] &lt;= 3, "Low Charges", "High Charges")</f>
        <v>Low Charges</v>
      </c>
    </row>
    <row r="2591" spans="1:25"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c r="V2591">
        <f>IF(tbl_Customers[[#This Row],[churn]] = "yes", 1, 0)</f>
        <v>0</v>
      </c>
      <c r="W2591" t="str">
        <f>IF(tbl_Customers[[#This Row],[number_customer_service_calls]] &lt;= 1, "0-1 Calls", IF(tbl_Customers[[#This Row],[number_customer_service_calls]] &lt;= 3, "2-3 Calls", IF(tbl_Customers[[#This Row],[number_customer_service_calls]] &lt;=5, "4-5 Calls", "6+ Calls")))</f>
        <v>2-3 Calls</v>
      </c>
      <c r="X2591" t="str">
        <f>IF(tbl_Customers[[#This Row],[account_length]] &lt;= 50, "0-50", IF(tbl_Customers[[#This Row],[account_length]] &lt;=100, "51-100", IF(tbl_Customers[[#This Row],[account_length]] &lt;= 150, "101-150", "151+")))</f>
        <v>101-150</v>
      </c>
      <c r="Y2591" s="30" t="str">
        <f>IF(tbl_Customers[[#This Row],[total_intl_charge]] &lt;= 3, "Low Charges", "High Charges")</f>
        <v>High Charges</v>
      </c>
    </row>
    <row r="2592" spans="1:25"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c r="V2592">
        <f>IF(tbl_Customers[[#This Row],[churn]] = "yes", 1, 0)</f>
        <v>0</v>
      </c>
      <c r="W2592" t="str">
        <f>IF(tbl_Customers[[#This Row],[number_customer_service_calls]] &lt;= 1, "0-1 Calls", IF(tbl_Customers[[#This Row],[number_customer_service_calls]] &lt;= 3, "2-3 Calls", IF(tbl_Customers[[#This Row],[number_customer_service_calls]] &lt;=5, "4-5 Calls", "6+ Calls")))</f>
        <v>2-3 Calls</v>
      </c>
      <c r="X2592" t="str">
        <f>IF(tbl_Customers[[#This Row],[account_length]] &lt;= 50, "0-50", IF(tbl_Customers[[#This Row],[account_length]] &lt;=100, "51-100", IF(tbl_Customers[[#This Row],[account_length]] &lt;= 150, "101-150", "151+")))</f>
        <v>51-100</v>
      </c>
      <c r="Y2592" s="30" t="str">
        <f>IF(tbl_Customers[[#This Row],[total_intl_charge]] &lt;= 3, "Low Charges", "High Charges")</f>
        <v>Low Charges</v>
      </c>
    </row>
    <row r="2593" spans="1:25"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c r="V2593">
        <f>IF(tbl_Customers[[#This Row],[churn]] = "yes", 1, 0)</f>
        <v>0</v>
      </c>
      <c r="W2593" t="str">
        <f>IF(tbl_Customers[[#This Row],[number_customer_service_calls]] &lt;= 1, "0-1 Calls", IF(tbl_Customers[[#This Row],[number_customer_service_calls]] &lt;= 3, "2-3 Calls", IF(tbl_Customers[[#This Row],[number_customer_service_calls]] &lt;=5, "4-5 Calls", "6+ Calls")))</f>
        <v>0-1 Calls</v>
      </c>
      <c r="X2593" t="str">
        <f>IF(tbl_Customers[[#This Row],[account_length]] &lt;= 50, "0-50", IF(tbl_Customers[[#This Row],[account_length]] &lt;=100, "51-100", IF(tbl_Customers[[#This Row],[account_length]] &lt;= 150, "101-150", "151+")))</f>
        <v>101-150</v>
      </c>
      <c r="Y2593" s="30" t="str">
        <f>IF(tbl_Customers[[#This Row],[total_intl_charge]] &lt;= 3, "Low Charges", "High Charges")</f>
        <v>High Charges</v>
      </c>
    </row>
    <row r="2594" spans="1:25"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c r="V2594">
        <f>IF(tbl_Customers[[#This Row],[churn]] = "yes", 1, 0)</f>
        <v>0</v>
      </c>
      <c r="W2594" t="str">
        <f>IF(tbl_Customers[[#This Row],[number_customer_service_calls]] &lt;= 1, "0-1 Calls", IF(tbl_Customers[[#This Row],[number_customer_service_calls]] &lt;= 3, "2-3 Calls", IF(tbl_Customers[[#This Row],[number_customer_service_calls]] &lt;=5, "4-5 Calls", "6+ Calls")))</f>
        <v>0-1 Calls</v>
      </c>
      <c r="X2594" t="str">
        <f>IF(tbl_Customers[[#This Row],[account_length]] &lt;= 50, "0-50", IF(tbl_Customers[[#This Row],[account_length]] &lt;=100, "51-100", IF(tbl_Customers[[#This Row],[account_length]] &lt;= 150, "101-150", "151+")))</f>
        <v>51-100</v>
      </c>
      <c r="Y2594" s="30" t="str">
        <f>IF(tbl_Customers[[#This Row],[total_intl_charge]] &lt;= 3, "Low Charges", "High Charges")</f>
        <v>High Charges</v>
      </c>
    </row>
    <row r="2595" spans="1:25"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c r="V2595">
        <f>IF(tbl_Customers[[#This Row],[churn]] = "yes", 1, 0)</f>
        <v>1</v>
      </c>
      <c r="W2595" t="str">
        <f>IF(tbl_Customers[[#This Row],[number_customer_service_calls]] &lt;= 1, "0-1 Calls", IF(tbl_Customers[[#This Row],[number_customer_service_calls]] &lt;= 3, "2-3 Calls", IF(tbl_Customers[[#This Row],[number_customer_service_calls]] &lt;=5, "4-5 Calls", "6+ Calls")))</f>
        <v>4-5 Calls</v>
      </c>
      <c r="X2595" t="str">
        <f>IF(tbl_Customers[[#This Row],[account_length]] &lt;= 50, "0-50", IF(tbl_Customers[[#This Row],[account_length]] &lt;=100, "51-100", IF(tbl_Customers[[#This Row],[account_length]] &lt;= 150, "101-150", "151+")))</f>
        <v>101-150</v>
      </c>
      <c r="Y2595" s="30" t="str">
        <f>IF(tbl_Customers[[#This Row],[total_intl_charge]] &lt;= 3, "Low Charges", "High Charges")</f>
        <v>Low Charges</v>
      </c>
    </row>
    <row r="2596" spans="1:25"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c r="V2596">
        <f>IF(tbl_Customers[[#This Row],[churn]] = "yes", 1, 0)</f>
        <v>0</v>
      </c>
      <c r="W2596" t="str">
        <f>IF(tbl_Customers[[#This Row],[number_customer_service_calls]] &lt;= 1, "0-1 Calls", IF(tbl_Customers[[#This Row],[number_customer_service_calls]] &lt;= 3, "2-3 Calls", IF(tbl_Customers[[#This Row],[number_customer_service_calls]] &lt;=5, "4-5 Calls", "6+ Calls")))</f>
        <v>2-3 Calls</v>
      </c>
      <c r="X2596" t="str">
        <f>IF(tbl_Customers[[#This Row],[account_length]] &lt;= 50, "0-50", IF(tbl_Customers[[#This Row],[account_length]] &lt;=100, "51-100", IF(tbl_Customers[[#This Row],[account_length]] &lt;= 150, "101-150", "151+")))</f>
        <v>101-150</v>
      </c>
      <c r="Y2596" s="30" t="str">
        <f>IF(tbl_Customers[[#This Row],[total_intl_charge]] &lt;= 3, "Low Charges", "High Charges")</f>
        <v>Low Charges</v>
      </c>
    </row>
    <row r="2597" spans="1:25"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c r="V2597">
        <f>IF(tbl_Customers[[#This Row],[churn]] = "yes", 1, 0)</f>
        <v>0</v>
      </c>
      <c r="W2597" t="str">
        <f>IF(tbl_Customers[[#This Row],[number_customer_service_calls]] &lt;= 1, "0-1 Calls", IF(tbl_Customers[[#This Row],[number_customer_service_calls]] &lt;= 3, "2-3 Calls", IF(tbl_Customers[[#This Row],[number_customer_service_calls]] &lt;=5, "4-5 Calls", "6+ Calls")))</f>
        <v>2-3 Calls</v>
      </c>
      <c r="X2597" t="str">
        <f>IF(tbl_Customers[[#This Row],[account_length]] &lt;= 50, "0-50", IF(tbl_Customers[[#This Row],[account_length]] &lt;=100, "51-100", IF(tbl_Customers[[#This Row],[account_length]] &lt;= 150, "101-150", "151+")))</f>
        <v>151+</v>
      </c>
      <c r="Y2597" s="30" t="str">
        <f>IF(tbl_Customers[[#This Row],[total_intl_charge]] &lt;= 3, "Low Charges", "High Charges")</f>
        <v>Low Charges</v>
      </c>
    </row>
    <row r="2598" spans="1:25"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c r="V2598">
        <f>IF(tbl_Customers[[#This Row],[churn]] = "yes", 1, 0)</f>
        <v>0</v>
      </c>
      <c r="W2598" t="str">
        <f>IF(tbl_Customers[[#This Row],[number_customer_service_calls]] &lt;= 1, "0-1 Calls", IF(tbl_Customers[[#This Row],[number_customer_service_calls]] &lt;= 3, "2-3 Calls", IF(tbl_Customers[[#This Row],[number_customer_service_calls]] &lt;=5, "4-5 Calls", "6+ Calls")))</f>
        <v>2-3 Calls</v>
      </c>
      <c r="X2598" t="str">
        <f>IF(tbl_Customers[[#This Row],[account_length]] &lt;= 50, "0-50", IF(tbl_Customers[[#This Row],[account_length]] &lt;=100, "51-100", IF(tbl_Customers[[#This Row],[account_length]] &lt;= 150, "101-150", "151+")))</f>
        <v>51-100</v>
      </c>
      <c r="Y2598" s="30" t="str">
        <f>IF(tbl_Customers[[#This Row],[total_intl_charge]] &lt;= 3, "Low Charges", "High Charges")</f>
        <v>Low Charges</v>
      </c>
    </row>
    <row r="2599" spans="1:25"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c r="V2599">
        <f>IF(tbl_Customers[[#This Row],[churn]] = "yes", 1, 0)</f>
        <v>0</v>
      </c>
      <c r="W2599" t="str">
        <f>IF(tbl_Customers[[#This Row],[number_customer_service_calls]] &lt;= 1, "0-1 Calls", IF(tbl_Customers[[#This Row],[number_customer_service_calls]] &lt;= 3, "2-3 Calls", IF(tbl_Customers[[#This Row],[number_customer_service_calls]] &lt;=5, "4-5 Calls", "6+ Calls")))</f>
        <v>0-1 Calls</v>
      </c>
      <c r="X2599" t="str">
        <f>IF(tbl_Customers[[#This Row],[account_length]] &lt;= 50, "0-50", IF(tbl_Customers[[#This Row],[account_length]] &lt;=100, "51-100", IF(tbl_Customers[[#This Row],[account_length]] &lt;= 150, "101-150", "151+")))</f>
        <v>101-150</v>
      </c>
      <c r="Y2599" s="30" t="str">
        <f>IF(tbl_Customers[[#This Row],[total_intl_charge]] &lt;= 3, "Low Charges", "High Charges")</f>
        <v>Low Charges</v>
      </c>
    </row>
    <row r="2600" spans="1:25"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c r="V2600">
        <f>IF(tbl_Customers[[#This Row],[churn]] = "yes", 1, 0)</f>
        <v>1</v>
      </c>
      <c r="W2600" t="str">
        <f>IF(tbl_Customers[[#This Row],[number_customer_service_calls]] &lt;= 1, "0-1 Calls", IF(tbl_Customers[[#This Row],[number_customer_service_calls]] &lt;= 3, "2-3 Calls", IF(tbl_Customers[[#This Row],[number_customer_service_calls]] &lt;=5, "4-5 Calls", "6+ Calls")))</f>
        <v>2-3 Calls</v>
      </c>
      <c r="X2600" t="str">
        <f>IF(tbl_Customers[[#This Row],[account_length]] &lt;= 50, "0-50", IF(tbl_Customers[[#This Row],[account_length]] &lt;=100, "51-100", IF(tbl_Customers[[#This Row],[account_length]] &lt;= 150, "101-150", "151+")))</f>
        <v>151+</v>
      </c>
      <c r="Y2600" s="30" t="str">
        <f>IF(tbl_Customers[[#This Row],[total_intl_charge]] &lt;= 3, "Low Charges", "High Charges")</f>
        <v>High Charges</v>
      </c>
    </row>
    <row r="2601" spans="1:25"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c r="V2601">
        <f>IF(tbl_Customers[[#This Row],[churn]] = "yes", 1, 0)</f>
        <v>0</v>
      </c>
      <c r="W2601" t="str">
        <f>IF(tbl_Customers[[#This Row],[number_customer_service_calls]] &lt;= 1, "0-1 Calls", IF(tbl_Customers[[#This Row],[number_customer_service_calls]] &lt;= 3, "2-3 Calls", IF(tbl_Customers[[#This Row],[number_customer_service_calls]] &lt;=5, "4-5 Calls", "6+ Calls")))</f>
        <v>0-1 Calls</v>
      </c>
      <c r="X2601" t="str">
        <f>IF(tbl_Customers[[#This Row],[account_length]] &lt;= 50, "0-50", IF(tbl_Customers[[#This Row],[account_length]] &lt;=100, "51-100", IF(tbl_Customers[[#This Row],[account_length]] &lt;= 150, "101-150", "151+")))</f>
        <v>101-150</v>
      </c>
      <c r="Y2601" s="30" t="str">
        <f>IF(tbl_Customers[[#This Row],[total_intl_charge]] &lt;= 3, "Low Charges", "High Charges")</f>
        <v>Low Charges</v>
      </c>
    </row>
    <row r="2602" spans="1:25"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c r="V2602">
        <f>IF(tbl_Customers[[#This Row],[churn]] = "yes", 1, 0)</f>
        <v>1</v>
      </c>
      <c r="W2602" t="str">
        <f>IF(tbl_Customers[[#This Row],[number_customer_service_calls]] &lt;= 1, "0-1 Calls", IF(tbl_Customers[[#This Row],[number_customer_service_calls]] &lt;= 3, "2-3 Calls", IF(tbl_Customers[[#This Row],[number_customer_service_calls]] &lt;=5, "4-5 Calls", "6+ Calls")))</f>
        <v>0-1 Calls</v>
      </c>
      <c r="X2602" t="str">
        <f>IF(tbl_Customers[[#This Row],[account_length]] &lt;= 50, "0-50", IF(tbl_Customers[[#This Row],[account_length]] &lt;=100, "51-100", IF(tbl_Customers[[#This Row],[account_length]] &lt;= 150, "101-150", "151+")))</f>
        <v>51-100</v>
      </c>
      <c r="Y2602" s="30" t="str">
        <f>IF(tbl_Customers[[#This Row],[total_intl_charge]] &lt;= 3, "Low Charges", "High Charges")</f>
        <v>Low Charges</v>
      </c>
    </row>
    <row r="2603" spans="1:25"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c r="V2603">
        <f>IF(tbl_Customers[[#This Row],[churn]] = "yes", 1, 0)</f>
        <v>0</v>
      </c>
      <c r="W2603" t="str">
        <f>IF(tbl_Customers[[#This Row],[number_customer_service_calls]] &lt;= 1, "0-1 Calls", IF(tbl_Customers[[#This Row],[number_customer_service_calls]] &lt;= 3, "2-3 Calls", IF(tbl_Customers[[#This Row],[number_customer_service_calls]] &lt;=5, "4-5 Calls", "6+ Calls")))</f>
        <v>0-1 Calls</v>
      </c>
      <c r="X2603" t="str">
        <f>IF(tbl_Customers[[#This Row],[account_length]] &lt;= 50, "0-50", IF(tbl_Customers[[#This Row],[account_length]] &lt;=100, "51-100", IF(tbl_Customers[[#This Row],[account_length]] &lt;= 150, "101-150", "151+")))</f>
        <v>101-150</v>
      </c>
      <c r="Y2603" s="30" t="str">
        <f>IF(tbl_Customers[[#This Row],[total_intl_charge]] &lt;= 3, "Low Charges", "High Charges")</f>
        <v>Low Charges</v>
      </c>
    </row>
    <row r="2604" spans="1:25"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c r="V2604">
        <f>IF(tbl_Customers[[#This Row],[churn]] = "yes", 1, 0)</f>
        <v>0</v>
      </c>
      <c r="W2604" t="str">
        <f>IF(tbl_Customers[[#This Row],[number_customer_service_calls]] &lt;= 1, "0-1 Calls", IF(tbl_Customers[[#This Row],[number_customer_service_calls]] &lt;= 3, "2-3 Calls", IF(tbl_Customers[[#This Row],[number_customer_service_calls]] &lt;=5, "4-5 Calls", "6+ Calls")))</f>
        <v>2-3 Calls</v>
      </c>
      <c r="X2604" t="str">
        <f>IF(tbl_Customers[[#This Row],[account_length]] &lt;= 50, "0-50", IF(tbl_Customers[[#This Row],[account_length]] &lt;=100, "51-100", IF(tbl_Customers[[#This Row],[account_length]] &lt;= 150, "101-150", "151+")))</f>
        <v>151+</v>
      </c>
      <c r="Y2604" s="30" t="str">
        <f>IF(tbl_Customers[[#This Row],[total_intl_charge]] &lt;= 3, "Low Charges", "High Charges")</f>
        <v>Low Charges</v>
      </c>
    </row>
    <row r="2605" spans="1:25"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c r="V2605">
        <f>IF(tbl_Customers[[#This Row],[churn]] = "yes", 1, 0)</f>
        <v>0</v>
      </c>
      <c r="W2605" t="str">
        <f>IF(tbl_Customers[[#This Row],[number_customer_service_calls]] &lt;= 1, "0-1 Calls", IF(tbl_Customers[[#This Row],[number_customer_service_calls]] &lt;= 3, "2-3 Calls", IF(tbl_Customers[[#This Row],[number_customer_service_calls]] &lt;=5, "4-5 Calls", "6+ Calls")))</f>
        <v>2-3 Calls</v>
      </c>
      <c r="X2605" t="str">
        <f>IF(tbl_Customers[[#This Row],[account_length]] &lt;= 50, "0-50", IF(tbl_Customers[[#This Row],[account_length]] &lt;=100, "51-100", IF(tbl_Customers[[#This Row],[account_length]] &lt;= 150, "101-150", "151+")))</f>
        <v>51-100</v>
      </c>
      <c r="Y2605" s="30" t="str">
        <f>IF(tbl_Customers[[#This Row],[total_intl_charge]] &lt;= 3, "Low Charges", "High Charges")</f>
        <v>Low Charges</v>
      </c>
    </row>
    <row r="2606" spans="1:25"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c r="V2606">
        <f>IF(tbl_Customers[[#This Row],[churn]] = "yes", 1, 0)</f>
        <v>0</v>
      </c>
      <c r="W2606" t="str">
        <f>IF(tbl_Customers[[#This Row],[number_customer_service_calls]] &lt;= 1, "0-1 Calls", IF(tbl_Customers[[#This Row],[number_customer_service_calls]] &lt;= 3, "2-3 Calls", IF(tbl_Customers[[#This Row],[number_customer_service_calls]] &lt;=5, "4-5 Calls", "6+ Calls")))</f>
        <v>0-1 Calls</v>
      </c>
      <c r="X2606" t="str">
        <f>IF(tbl_Customers[[#This Row],[account_length]] &lt;= 50, "0-50", IF(tbl_Customers[[#This Row],[account_length]] &lt;=100, "51-100", IF(tbl_Customers[[#This Row],[account_length]] &lt;= 150, "101-150", "151+")))</f>
        <v>101-150</v>
      </c>
      <c r="Y2606" s="30" t="str">
        <f>IF(tbl_Customers[[#This Row],[total_intl_charge]] &lt;= 3, "Low Charges", "High Charges")</f>
        <v>High Charges</v>
      </c>
    </row>
    <row r="2607" spans="1:25"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c r="V2607">
        <f>IF(tbl_Customers[[#This Row],[churn]] = "yes", 1, 0)</f>
        <v>0</v>
      </c>
      <c r="W2607" t="str">
        <f>IF(tbl_Customers[[#This Row],[number_customer_service_calls]] &lt;= 1, "0-1 Calls", IF(tbl_Customers[[#This Row],[number_customer_service_calls]] &lt;= 3, "2-3 Calls", IF(tbl_Customers[[#This Row],[number_customer_service_calls]] &lt;=5, "4-5 Calls", "6+ Calls")))</f>
        <v>0-1 Calls</v>
      </c>
      <c r="X2607" t="str">
        <f>IF(tbl_Customers[[#This Row],[account_length]] &lt;= 50, "0-50", IF(tbl_Customers[[#This Row],[account_length]] &lt;=100, "51-100", IF(tbl_Customers[[#This Row],[account_length]] &lt;= 150, "101-150", "151+")))</f>
        <v>101-150</v>
      </c>
      <c r="Y2607" s="30" t="str">
        <f>IF(tbl_Customers[[#This Row],[total_intl_charge]] &lt;= 3, "Low Charges", "High Charges")</f>
        <v>High Charges</v>
      </c>
    </row>
    <row r="2608" spans="1:25"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c r="V2608">
        <f>IF(tbl_Customers[[#This Row],[churn]] = "yes", 1, 0)</f>
        <v>1</v>
      </c>
      <c r="W2608" t="str">
        <f>IF(tbl_Customers[[#This Row],[number_customer_service_calls]] &lt;= 1, "0-1 Calls", IF(tbl_Customers[[#This Row],[number_customer_service_calls]] &lt;= 3, "2-3 Calls", IF(tbl_Customers[[#This Row],[number_customer_service_calls]] &lt;=5, "4-5 Calls", "6+ Calls")))</f>
        <v>4-5 Calls</v>
      </c>
      <c r="X2608" t="str">
        <f>IF(tbl_Customers[[#This Row],[account_length]] &lt;= 50, "0-50", IF(tbl_Customers[[#This Row],[account_length]] &lt;=100, "51-100", IF(tbl_Customers[[#This Row],[account_length]] &lt;= 150, "101-150", "151+")))</f>
        <v>51-100</v>
      </c>
      <c r="Y2608" s="30" t="str">
        <f>IF(tbl_Customers[[#This Row],[total_intl_charge]] &lt;= 3, "Low Charges", "High Charges")</f>
        <v>Low Charges</v>
      </c>
    </row>
    <row r="2609" spans="1:25"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c r="V2609">
        <f>IF(tbl_Customers[[#This Row],[churn]] = "yes", 1, 0)</f>
        <v>0</v>
      </c>
      <c r="W2609" t="str">
        <f>IF(tbl_Customers[[#This Row],[number_customer_service_calls]] &lt;= 1, "0-1 Calls", IF(tbl_Customers[[#This Row],[number_customer_service_calls]] &lt;= 3, "2-3 Calls", IF(tbl_Customers[[#This Row],[number_customer_service_calls]] &lt;=5, "4-5 Calls", "6+ Calls")))</f>
        <v>0-1 Calls</v>
      </c>
      <c r="X2609" t="str">
        <f>IF(tbl_Customers[[#This Row],[account_length]] &lt;= 50, "0-50", IF(tbl_Customers[[#This Row],[account_length]] &lt;=100, "51-100", IF(tbl_Customers[[#This Row],[account_length]] &lt;= 150, "101-150", "151+")))</f>
        <v>51-100</v>
      </c>
      <c r="Y2609" s="30" t="str">
        <f>IF(tbl_Customers[[#This Row],[total_intl_charge]] &lt;= 3, "Low Charges", "High Charges")</f>
        <v>High Charges</v>
      </c>
    </row>
    <row r="2610" spans="1:25"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c r="V2610">
        <f>IF(tbl_Customers[[#This Row],[churn]] = "yes", 1, 0)</f>
        <v>0</v>
      </c>
      <c r="W2610" t="str">
        <f>IF(tbl_Customers[[#This Row],[number_customer_service_calls]] &lt;= 1, "0-1 Calls", IF(tbl_Customers[[#This Row],[number_customer_service_calls]] &lt;= 3, "2-3 Calls", IF(tbl_Customers[[#This Row],[number_customer_service_calls]] &lt;=5, "4-5 Calls", "6+ Calls")))</f>
        <v>6+ Calls</v>
      </c>
      <c r="X2610" t="str">
        <f>IF(tbl_Customers[[#This Row],[account_length]] &lt;= 50, "0-50", IF(tbl_Customers[[#This Row],[account_length]] &lt;=100, "51-100", IF(tbl_Customers[[#This Row],[account_length]] &lt;= 150, "101-150", "151+")))</f>
        <v>151+</v>
      </c>
      <c r="Y2610" s="30" t="str">
        <f>IF(tbl_Customers[[#This Row],[total_intl_charge]] &lt;= 3, "Low Charges", "High Charges")</f>
        <v>Low Charges</v>
      </c>
    </row>
    <row r="2611" spans="1:25"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c r="V2611">
        <f>IF(tbl_Customers[[#This Row],[churn]] = "yes", 1, 0)</f>
        <v>0</v>
      </c>
      <c r="W2611" t="str">
        <f>IF(tbl_Customers[[#This Row],[number_customer_service_calls]] &lt;= 1, "0-1 Calls", IF(tbl_Customers[[#This Row],[number_customer_service_calls]] &lt;= 3, "2-3 Calls", IF(tbl_Customers[[#This Row],[number_customer_service_calls]] &lt;=5, "4-5 Calls", "6+ Calls")))</f>
        <v>2-3 Calls</v>
      </c>
      <c r="X2611" t="str">
        <f>IF(tbl_Customers[[#This Row],[account_length]] &lt;= 50, "0-50", IF(tbl_Customers[[#This Row],[account_length]] &lt;=100, "51-100", IF(tbl_Customers[[#This Row],[account_length]] &lt;= 150, "101-150", "151+")))</f>
        <v>101-150</v>
      </c>
      <c r="Y2611" s="30" t="str">
        <f>IF(tbl_Customers[[#This Row],[total_intl_charge]] &lt;= 3, "Low Charges", "High Charges")</f>
        <v>High Charges</v>
      </c>
    </row>
    <row r="2612" spans="1:25"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c r="V2612">
        <f>IF(tbl_Customers[[#This Row],[churn]] = "yes", 1, 0)</f>
        <v>0</v>
      </c>
      <c r="W2612" t="str">
        <f>IF(tbl_Customers[[#This Row],[number_customer_service_calls]] &lt;= 1, "0-1 Calls", IF(tbl_Customers[[#This Row],[number_customer_service_calls]] &lt;= 3, "2-3 Calls", IF(tbl_Customers[[#This Row],[number_customer_service_calls]] &lt;=5, "4-5 Calls", "6+ Calls")))</f>
        <v>0-1 Calls</v>
      </c>
      <c r="X2612" t="str">
        <f>IF(tbl_Customers[[#This Row],[account_length]] &lt;= 50, "0-50", IF(tbl_Customers[[#This Row],[account_length]] &lt;=100, "51-100", IF(tbl_Customers[[#This Row],[account_length]] &lt;= 150, "101-150", "151+")))</f>
        <v>151+</v>
      </c>
      <c r="Y2612" s="30" t="str">
        <f>IF(tbl_Customers[[#This Row],[total_intl_charge]] &lt;= 3, "Low Charges", "High Charges")</f>
        <v>High Charges</v>
      </c>
    </row>
    <row r="2613" spans="1:25"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c r="V2613">
        <f>IF(tbl_Customers[[#This Row],[churn]] = "yes", 1, 0)</f>
        <v>0</v>
      </c>
      <c r="W2613" t="str">
        <f>IF(tbl_Customers[[#This Row],[number_customer_service_calls]] &lt;= 1, "0-1 Calls", IF(tbl_Customers[[#This Row],[number_customer_service_calls]] &lt;= 3, "2-3 Calls", IF(tbl_Customers[[#This Row],[number_customer_service_calls]] &lt;=5, "4-5 Calls", "6+ Calls")))</f>
        <v>2-3 Calls</v>
      </c>
      <c r="X2613" t="str">
        <f>IF(tbl_Customers[[#This Row],[account_length]] &lt;= 50, "0-50", IF(tbl_Customers[[#This Row],[account_length]] &lt;=100, "51-100", IF(tbl_Customers[[#This Row],[account_length]] &lt;= 150, "101-150", "151+")))</f>
        <v>101-150</v>
      </c>
      <c r="Y2613" s="30" t="str">
        <f>IF(tbl_Customers[[#This Row],[total_intl_charge]] &lt;= 3, "Low Charges", "High Charges")</f>
        <v>High Charges</v>
      </c>
    </row>
    <row r="2614" spans="1:25"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c r="V2614">
        <f>IF(tbl_Customers[[#This Row],[churn]] = "yes", 1, 0)</f>
        <v>0</v>
      </c>
      <c r="W2614" t="str">
        <f>IF(tbl_Customers[[#This Row],[number_customer_service_calls]] &lt;= 1, "0-1 Calls", IF(tbl_Customers[[#This Row],[number_customer_service_calls]] &lt;= 3, "2-3 Calls", IF(tbl_Customers[[#This Row],[number_customer_service_calls]] &lt;=5, "4-5 Calls", "6+ Calls")))</f>
        <v>2-3 Calls</v>
      </c>
      <c r="X2614" t="str">
        <f>IF(tbl_Customers[[#This Row],[account_length]] &lt;= 50, "0-50", IF(tbl_Customers[[#This Row],[account_length]] &lt;=100, "51-100", IF(tbl_Customers[[#This Row],[account_length]] &lt;= 150, "101-150", "151+")))</f>
        <v>151+</v>
      </c>
      <c r="Y2614" s="30" t="str">
        <f>IF(tbl_Customers[[#This Row],[total_intl_charge]] &lt;= 3, "Low Charges", "High Charges")</f>
        <v>Low Charges</v>
      </c>
    </row>
    <row r="2615" spans="1:25"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c r="V2615">
        <f>IF(tbl_Customers[[#This Row],[churn]] = "yes", 1, 0)</f>
        <v>0</v>
      </c>
      <c r="W2615" t="str">
        <f>IF(tbl_Customers[[#This Row],[number_customer_service_calls]] &lt;= 1, "0-1 Calls", IF(tbl_Customers[[#This Row],[number_customer_service_calls]] &lt;= 3, "2-3 Calls", IF(tbl_Customers[[#This Row],[number_customer_service_calls]] &lt;=5, "4-5 Calls", "6+ Calls")))</f>
        <v>2-3 Calls</v>
      </c>
      <c r="X2615" t="str">
        <f>IF(tbl_Customers[[#This Row],[account_length]] &lt;= 50, "0-50", IF(tbl_Customers[[#This Row],[account_length]] &lt;=100, "51-100", IF(tbl_Customers[[#This Row],[account_length]] &lt;= 150, "101-150", "151+")))</f>
        <v>51-100</v>
      </c>
      <c r="Y2615" s="30" t="str">
        <f>IF(tbl_Customers[[#This Row],[total_intl_charge]] &lt;= 3, "Low Charges", "High Charges")</f>
        <v>High Charges</v>
      </c>
    </row>
    <row r="2616" spans="1:25"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c r="V2616">
        <f>IF(tbl_Customers[[#This Row],[churn]] = "yes", 1, 0)</f>
        <v>0</v>
      </c>
      <c r="W2616" t="str">
        <f>IF(tbl_Customers[[#This Row],[number_customer_service_calls]] &lt;= 1, "0-1 Calls", IF(tbl_Customers[[#This Row],[number_customer_service_calls]] &lt;= 3, "2-3 Calls", IF(tbl_Customers[[#This Row],[number_customer_service_calls]] &lt;=5, "4-5 Calls", "6+ Calls")))</f>
        <v>0-1 Calls</v>
      </c>
      <c r="X2616" t="str">
        <f>IF(tbl_Customers[[#This Row],[account_length]] &lt;= 50, "0-50", IF(tbl_Customers[[#This Row],[account_length]] &lt;=100, "51-100", IF(tbl_Customers[[#This Row],[account_length]] &lt;= 150, "101-150", "151+")))</f>
        <v>51-100</v>
      </c>
      <c r="Y2616" s="30" t="str">
        <f>IF(tbl_Customers[[#This Row],[total_intl_charge]] &lt;= 3, "Low Charges", "High Charges")</f>
        <v>Low Charges</v>
      </c>
    </row>
    <row r="2617" spans="1:25"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c r="V2617">
        <f>IF(tbl_Customers[[#This Row],[churn]] = "yes", 1, 0)</f>
        <v>0</v>
      </c>
      <c r="W2617" t="str">
        <f>IF(tbl_Customers[[#This Row],[number_customer_service_calls]] &lt;= 1, "0-1 Calls", IF(tbl_Customers[[#This Row],[number_customer_service_calls]] &lt;= 3, "2-3 Calls", IF(tbl_Customers[[#This Row],[number_customer_service_calls]] &lt;=5, "4-5 Calls", "6+ Calls")))</f>
        <v>0-1 Calls</v>
      </c>
      <c r="X2617" t="str">
        <f>IF(tbl_Customers[[#This Row],[account_length]] &lt;= 50, "0-50", IF(tbl_Customers[[#This Row],[account_length]] &lt;=100, "51-100", IF(tbl_Customers[[#This Row],[account_length]] &lt;= 150, "101-150", "151+")))</f>
        <v>51-100</v>
      </c>
      <c r="Y2617" s="30" t="str">
        <f>IF(tbl_Customers[[#This Row],[total_intl_charge]] &lt;= 3, "Low Charges", "High Charges")</f>
        <v>Low Charges</v>
      </c>
    </row>
    <row r="2618" spans="1:25"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c r="V2618">
        <f>IF(tbl_Customers[[#This Row],[churn]] = "yes", 1, 0)</f>
        <v>0</v>
      </c>
      <c r="W2618" t="str">
        <f>IF(tbl_Customers[[#This Row],[number_customer_service_calls]] &lt;= 1, "0-1 Calls", IF(tbl_Customers[[#This Row],[number_customer_service_calls]] &lt;= 3, "2-3 Calls", IF(tbl_Customers[[#This Row],[number_customer_service_calls]] &lt;=5, "4-5 Calls", "6+ Calls")))</f>
        <v>2-3 Calls</v>
      </c>
      <c r="X2618" t="str">
        <f>IF(tbl_Customers[[#This Row],[account_length]] &lt;= 50, "0-50", IF(tbl_Customers[[#This Row],[account_length]] &lt;=100, "51-100", IF(tbl_Customers[[#This Row],[account_length]] &lt;= 150, "101-150", "151+")))</f>
        <v>51-100</v>
      </c>
      <c r="Y2618" s="30" t="str">
        <f>IF(tbl_Customers[[#This Row],[total_intl_charge]] &lt;= 3, "Low Charges", "High Charges")</f>
        <v>Low Charges</v>
      </c>
    </row>
    <row r="2619" spans="1:25"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c r="V2619">
        <f>IF(tbl_Customers[[#This Row],[churn]] = "yes", 1, 0)</f>
        <v>0</v>
      </c>
      <c r="W2619" t="str">
        <f>IF(tbl_Customers[[#This Row],[number_customer_service_calls]] &lt;= 1, "0-1 Calls", IF(tbl_Customers[[#This Row],[number_customer_service_calls]] &lt;= 3, "2-3 Calls", IF(tbl_Customers[[#This Row],[number_customer_service_calls]] &lt;=5, "4-5 Calls", "6+ Calls")))</f>
        <v>0-1 Calls</v>
      </c>
      <c r="X2619" t="str">
        <f>IF(tbl_Customers[[#This Row],[account_length]] &lt;= 50, "0-50", IF(tbl_Customers[[#This Row],[account_length]] &lt;=100, "51-100", IF(tbl_Customers[[#This Row],[account_length]] &lt;= 150, "101-150", "151+")))</f>
        <v>101-150</v>
      </c>
      <c r="Y2619" s="30" t="str">
        <f>IF(tbl_Customers[[#This Row],[total_intl_charge]] &lt;= 3, "Low Charges", "High Charges")</f>
        <v>Low Charges</v>
      </c>
    </row>
    <row r="2620" spans="1:25"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c r="V2620">
        <f>IF(tbl_Customers[[#This Row],[churn]] = "yes", 1, 0)</f>
        <v>0</v>
      </c>
      <c r="W2620" t="str">
        <f>IF(tbl_Customers[[#This Row],[number_customer_service_calls]] &lt;= 1, "0-1 Calls", IF(tbl_Customers[[#This Row],[number_customer_service_calls]] &lt;= 3, "2-3 Calls", IF(tbl_Customers[[#This Row],[number_customer_service_calls]] &lt;=5, "4-5 Calls", "6+ Calls")))</f>
        <v>0-1 Calls</v>
      </c>
      <c r="X2620" t="str">
        <f>IF(tbl_Customers[[#This Row],[account_length]] &lt;= 50, "0-50", IF(tbl_Customers[[#This Row],[account_length]] &lt;=100, "51-100", IF(tbl_Customers[[#This Row],[account_length]] &lt;= 150, "101-150", "151+")))</f>
        <v>51-100</v>
      </c>
      <c r="Y2620" s="30" t="str">
        <f>IF(tbl_Customers[[#This Row],[total_intl_charge]] &lt;= 3, "Low Charges", "High Charges")</f>
        <v>Low Charges</v>
      </c>
    </row>
    <row r="2621" spans="1:25"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c r="V2621">
        <f>IF(tbl_Customers[[#This Row],[churn]] = "yes", 1, 0)</f>
        <v>1</v>
      </c>
      <c r="W2621" t="str">
        <f>IF(tbl_Customers[[#This Row],[number_customer_service_calls]] &lt;= 1, "0-1 Calls", IF(tbl_Customers[[#This Row],[number_customer_service_calls]] &lt;= 3, "2-3 Calls", IF(tbl_Customers[[#This Row],[number_customer_service_calls]] &lt;=5, "4-5 Calls", "6+ Calls")))</f>
        <v>2-3 Calls</v>
      </c>
      <c r="X2621" t="str">
        <f>IF(tbl_Customers[[#This Row],[account_length]] &lt;= 50, "0-50", IF(tbl_Customers[[#This Row],[account_length]] &lt;=100, "51-100", IF(tbl_Customers[[#This Row],[account_length]] &lt;= 150, "101-150", "151+")))</f>
        <v>0-50</v>
      </c>
      <c r="Y2621" s="30" t="str">
        <f>IF(tbl_Customers[[#This Row],[total_intl_charge]] &lt;= 3, "Low Charges", "High Charges")</f>
        <v>Low Charges</v>
      </c>
    </row>
    <row r="2622" spans="1:25"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c r="V2622">
        <f>IF(tbl_Customers[[#This Row],[churn]] = "yes", 1, 0)</f>
        <v>0</v>
      </c>
      <c r="W2622" t="str">
        <f>IF(tbl_Customers[[#This Row],[number_customer_service_calls]] &lt;= 1, "0-1 Calls", IF(tbl_Customers[[#This Row],[number_customer_service_calls]] &lt;= 3, "2-3 Calls", IF(tbl_Customers[[#This Row],[number_customer_service_calls]] &lt;=5, "4-5 Calls", "6+ Calls")))</f>
        <v>0-1 Calls</v>
      </c>
      <c r="X2622" t="str">
        <f>IF(tbl_Customers[[#This Row],[account_length]] &lt;= 50, "0-50", IF(tbl_Customers[[#This Row],[account_length]] &lt;=100, "51-100", IF(tbl_Customers[[#This Row],[account_length]] &lt;= 150, "101-150", "151+")))</f>
        <v>151+</v>
      </c>
      <c r="Y2622" s="30" t="str">
        <f>IF(tbl_Customers[[#This Row],[total_intl_charge]] &lt;= 3, "Low Charges", "High Charges")</f>
        <v>Low Charges</v>
      </c>
    </row>
    <row r="2623" spans="1:25"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c r="V2623">
        <f>IF(tbl_Customers[[#This Row],[churn]] = "yes", 1, 0)</f>
        <v>0</v>
      </c>
      <c r="W2623" t="str">
        <f>IF(tbl_Customers[[#This Row],[number_customer_service_calls]] &lt;= 1, "0-1 Calls", IF(tbl_Customers[[#This Row],[number_customer_service_calls]] &lt;= 3, "2-3 Calls", IF(tbl_Customers[[#This Row],[number_customer_service_calls]] &lt;=5, "4-5 Calls", "6+ Calls")))</f>
        <v>2-3 Calls</v>
      </c>
      <c r="X2623" t="str">
        <f>IF(tbl_Customers[[#This Row],[account_length]] &lt;= 50, "0-50", IF(tbl_Customers[[#This Row],[account_length]] &lt;=100, "51-100", IF(tbl_Customers[[#This Row],[account_length]] &lt;= 150, "101-150", "151+")))</f>
        <v>101-150</v>
      </c>
      <c r="Y2623" s="30" t="str">
        <f>IF(tbl_Customers[[#This Row],[total_intl_charge]] &lt;= 3, "Low Charges", "High Charges")</f>
        <v>Low Charges</v>
      </c>
    </row>
    <row r="2624" spans="1:25"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c r="V2624">
        <f>IF(tbl_Customers[[#This Row],[churn]] = "yes", 1, 0)</f>
        <v>0</v>
      </c>
      <c r="W2624" t="str">
        <f>IF(tbl_Customers[[#This Row],[number_customer_service_calls]] &lt;= 1, "0-1 Calls", IF(tbl_Customers[[#This Row],[number_customer_service_calls]] &lt;= 3, "2-3 Calls", IF(tbl_Customers[[#This Row],[number_customer_service_calls]] &lt;=5, "4-5 Calls", "6+ Calls")))</f>
        <v>0-1 Calls</v>
      </c>
      <c r="X2624" t="str">
        <f>IF(tbl_Customers[[#This Row],[account_length]] &lt;= 50, "0-50", IF(tbl_Customers[[#This Row],[account_length]] &lt;=100, "51-100", IF(tbl_Customers[[#This Row],[account_length]] &lt;= 150, "101-150", "151+")))</f>
        <v>51-100</v>
      </c>
      <c r="Y2624" s="30" t="str">
        <f>IF(tbl_Customers[[#This Row],[total_intl_charge]] &lt;= 3, "Low Charges", "High Charges")</f>
        <v>High Charges</v>
      </c>
    </row>
    <row r="2625" spans="1:25"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c r="V2625">
        <f>IF(tbl_Customers[[#This Row],[churn]] = "yes", 1, 0)</f>
        <v>0</v>
      </c>
      <c r="W2625" t="str">
        <f>IF(tbl_Customers[[#This Row],[number_customer_service_calls]] &lt;= 1, "0-1 Calls", IF(tbl_Customers[[#This Row],[number_customer_service_calls]] &lt;= 3, "2-3 Calls", IF(tbl_Customers[[#This Row],[number_customer_service_calls]] &lt;=5, "4-5 Calls", "6+ Calls")))</f>
        <v>0-1 Calls</v>
      </c>
      <c r="X2625" t="str">
        <f>IF(tbl_Customers[[#This Row],[account_length]] &lt;= 50, "0-50", IF(tbl_Customers[[#This Row],[account_length]] &lt;=100, "51-100", IF(tbl_Customers[[#This Row],[account_length]] &lt;= 150, "101-150", "151+")))</f>
        <v>101-150</v>
      </c>
      <c r="Y2625" s="30" t="str">
        <f>IF(tbl_Customers[[#This Row],[total_intl_charge]] &lt;= 3, "Low Charges", "High Charges")</f>
        <v>Low Charges</v>
      </c>
    </row>
    <row r="2626" spans="1:25"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c r="V2626">
        <f>IF(tbl_Customers[[#This Row],[churn]] = "yes", 1, 0)</f>
        <v>0</v>
      </c>
      <c r="W2626" t="str">
        <f>IF(tbl_Customers[[#This Row],[number_customer_service_calls]] &lt;= 1, "0-1 Calls", IF(tbl_Customers[[#This Row],[number_customer_service_calls]] &lt;= 3, "2-3 Calls", IF(tbl_Customers[[#This Row],[number_customer_service_calls]] &lt;=5, "4-5 Calls", "6+ Calls")))</f>
        <v>0-1 Calls</v>
      </c>
      <c r="X2626" t="str">
        <f>IF(tbl_Customers[[#This Row],[account_length]] &lt;= 50, "0-50", IF(tbl_Customers[[#This Row],[account_length]] &lt;=100, "51-100", IF(tbl_Customers[[#This Row],[account_length]] &lt;= 150, "101-150", "151+")))</f>
        <v>51-100</v>
      </c>
      <c r="Y2626" s="30" t="str">
        <f>IF(tbl_Customers[[#This Row],[total_intl_charge]] &lt;= 3, "Low Charges", "High Charges")</f>
        <v>Low Charges</v>
      </c>
    </row>
    <row r="2627" spans="1:25"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c r="V2627">
        <f>IF(tbl_Customers[[#This Row],[churn]] = "yes", 1, 0)</f>
        <v>0</v>
      </c>
      <c r="W2627" t="str">
        <f>IF(tbl_Customers[[#This Row],[number_customer_service_calls]] &lt;= 1, "0-1 Calls", IF(tbl_Customers[[#This Row],[number_customer_service_calls]] &lt;= 3, "2-3 Calls", IF(tbl_Customers[[#This Row],[number_customer_service_calls]] &lt;=5, "4-5 Calls", "6+ Calls")))</f>
        <v>0-1 Calls</v>
      </c>
      <c r="X2627" t="str">
        <f>IF(tbl_Customers[[#This Row],[account_length]] &lt;= 50, "0-50", IF(tbl_Customers[[#This Row],[account_length]] &lt;=100, "51-100", IF(tbl_Customers[[#This Row],[account_length]] &lt;= 150, "101-150", "151+")))</f>
        <v>101-150</v>
      </c>
      <c r="Y2627" s="30" t="str">
        <f>IF(tbl_Customers[[#This Row],[total_intl_charge]] &lt;= 3, "Low Charges", "High Charges")</f>
        <v>Low Charges</v>
      </c>
    </row>
    <row r="2628" spans="1:25"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c r="V2628">
        <f>IF(tbl_Customers[[#This Row],[churn]] = "yes", 1, 0)</f>
        <v>0</v>
      </c>
      <c r="W2628" t="str">
        <f>IF(tbl_Customers[[#This Row],[number_customer_service_calls]] &lt;= 1, "0-1 Calls", IF(tbl_Customers[[#This Row],[number_customer_service_calls]] &lt;= 3, "2-3 Calls", IF(tbl_Customers[[#This Row],[number_customer_service_calls]] &lt;=5, "4-5 Calls", "6+ Calls")))</f>
        <v>2-3 Calls</v>
      </c>
      <c r="X2628" t="str">
        <f>IF(tbl_Customers[[#This Row],[account_length]] &lt;= 50, "0-50", IF(tbl_Customers[[#This Row],[account_length]] &lt;=100, "51-100", IF(tbl_Customers[[#This Row],[account_length]] &lt;= 150, "101-150", "151+")))</f>
        <v>51-100</v>
      </c>
      <c r="Y2628" s="30" t="str">
        <f>IF(tbl_Customers[[#This Row],[total_intl_charge]] &lt;= 3, "Low Charges", "High Charges")</f>
        <v>High Charges</v>
      </c>
    </row>
    <row r="2629" spans="1:25"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c r="V2629">
        <f>IF(tbl_Customers[[#This Row],[churn]] = "yes", 1, 0)</f>
        <v>0</v>
      </c>
      <c r="W2629" t="str">
        <f>IF(tbl_Customers[[#This Row],[number_customer_service_calls]] &lt;= 1, "0-1 Calls", IF(tbl_Customers[[#This Row],[number_customer_service_calls]] &lt;= 3, "2-3 Calls", IF(tbl_Customers[[#This Row],[number_customer_service_calls]] &lt;=5, "4-5 Calls", "6+ Calls")))</f>
        <v>2-3 Calls</v>
      </c>
      <c r="X2629" t="str">
        <f>IF(tbl_Customers[[#This Row],[account_length]] &lt;= 50, "0-50", IF(tbl_Customers[[#This Row],[account_length]] &lt;=100, "51-100", IF(tbl_Customers[[#This Row],[account_length]] &lt;= 150, "101-150", "151+")))</f>
        <v>101-150</v>
      </c>
      <c r="Y2629" s="30" t="str">
        <f>IF(tbl_Customers[[#This Row],[total_intl_charge]] &lt;= 3, "Low Charges", "High Charges")</f>
        <v>High Charges</v>
      </c>
    </row>
    <row r="2630" spans="1:25"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c r="V2630">
        <f>IF(tbl_Customers[[#This Row],[churn]] = "yes", 1, 0)</f>
        <v>0</v>
      </c>
      <c r="W2630" t="str">
        <f>IF(tbl_Customers[[#This Row],[number_customer_service_calls]] &lt;= 1, "0-1 Calls", IF(tbl_Customers[[#This Row],[number_customer_service_calls]] &lt;= 3, "2-3 Calls", IF(tbl_Customers[[#This Row],[number_customer_service_calls]] &lt;=5, "4-5 Calls", "6+ Calls")))</f>
        <v>0-1 Calls</v>
      </c>
      <c r="X2630" t="str">
        <f>IF(tbl_Customers[[#This Row],[account_length]] &lt;= 50, "0-50", IF(tbl_Customers[[#This Row],[account_length]] &lt;=100, "51-100", IF(tbl_Customers[[#This Row],[account_length]] &lt;= 150, "101-150", "151+")))</f>
        <v>51-100</v>
      </c>
      <c r="Y2630" s="30" t="str">
        <f>IF(tbl_Customers[[#This Row],[total_intl_charge]] &lt;= 3, "Low Charges", "High Charges")</f>
        <v>Low Charges</v>
      </c>
    </row>
    <row r="2631" spans="1:25"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c r="V2631">
        <f>IF(tbl_Customers[[#This Row],[churn]] = "yes", 1, 0)</f>
        <v>0</v>
      </c>
      <c r="W2631" t="str">
        <f>IF(tbl_Customers[[#This Row],[number_customer_service_calls]] &lt;= 1, "0-1 Calls", IF(tbl_Customers[[#This Row],[number_customer_service_calls]] &lt;= 3, "2-3 Calls", IF(tbl_Customers[[#This Row],[number_customer_service_calls]] &lt;=5, "4-5 Calls", "6+ Calls")))</f>
        <v>0-1 Calls</v>
      </c>
      <c r="X2631" t="str">
        <f>IF(tbl_Customers[[#This Row],[account_length]] &lt;= 50, "0-50", IF(tbl_Customers[[#This Row],[account_length]] &lt;=100, "51-100", IF(tbl_Customers[[#This Row],[account_length]] &lt;= 150, "101-150", "151+")))</f>
        <v>51-100</v>
      </c>
      <c r="Y2631" s="30" t="str">
        <f>IF(tbl_Customers[[#This Row],[total_intl_charge]] &lt;= 3, "Low Charges", "High Charges")</f>
        <v>Low Charges</v>
      </c>
    </row>
    <row r="2632" spans="1:25"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c r="V2632">
        <f>IF(tbl_Customers[[#This Row],[churn]] = "yes", 1, 0)</f>
        <v>0</v>
      </c>
      <c r="W2632" t="str">
        <f>IF(tbl_Customers[[#This Row],[number_customer_service_calls]] &lt;= 1, "0-1 Calls", IF(tbl_Customers[[#This Row],[number_customer_service_calls]] &lt;= 3, "2-3 Calls", IF(tbl_Customers[[#This Row],[number_customer_service_calls]] &lt;=5, "4-5 Calls", "6+ Calls")))</f>
        <v>0-1 Calls</v>
      </c>
      <c r="X2632" t="str">
        <f>IF(tbl_Customers[[#This Row],[account_length]] &lt;= 50, "0-50", IF(tbl_Customers[[#This Row],[account_length]] &lt;=100, "51-100", IF(tbl_Customers[[#This Row],[account_length]] &lt;= 150, "101-150", "151+")))</f>
        <v>101-150</v>
      </c>
      <c r="Y2632" s="30" t="str">
        <f>IF(tbl_Customers[[#This Row],[total_intl_charge]] &lt;= 3, "Low Charges", "High Charges")</f>
        <v>High Charges</v>
      </c>
    </row>
    <row r="2633" spans="1:25"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c r="V2633">
        <f>IF(tbl_Customers[[#This Row],[churn]] = "yes", 1, 0)</f>
        <v>0</v>
      </c>
      <c r="W2633" t="str">
        <f>IF(tbl_Customers[[#This Row],[number_customer_service_calls]] &lt;= 1, "0-1 Calls", IF(tbl_Customers[[#This Row],[number_customer_service_calls]] &lt;= 3, "2-3 Calls", IF(tbl_Customers[[#This Row],[number_customer_service_calls]] &lt;=5, "4-5 Calls", "6+ Calls")))</f>
        <v>0-1 Calls</v>
      </c>
      <c r="X2633" t="str">
        <f>IF(tbl_Customers[[#This Row],[account_length]] &lt;= 50, "0-50", IF(tbl_Customers[[#This Row],[account_length]] &lt;=100, "51-100", IF(tbl_Customers[[#This Row],[account_length]] &lt;= 150, "101-150", "151+")))</f>
        <v>51-100</v>
      </c>
      <c r="Y2633" s="30" t="str">
        <f>IF(tbl_Customers[[#This Row],[total_intl_charge]] &lt;= 3, "Low Charges", "High Charges")</f>
        <v>Low Charges</v>
      </c>
    </row>
    <row r="2634" spans="1:25"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c r="V2634">
        <f>IF(tbl_Customers[[#This Row],[churn]] = "yes", 1, 0)</f>
        <v>0</v>
      </c>
      <c r="W2634" t="str">
        <f>IF(tbl_Customers[[#This Row],[number_customer_service_calls]] &lt;= 1, "0-1 Calls", IF(tbl_Customers[[#This Row],[number_customer_service_calls]] &lt;= 3, "2-3 Calls", IF(tbl_Customers[[#This Row],[number_customer_service_calls]] &lt;=5, "4-5 Calls", "6+ Calls")))</f>
        <v>2-3 Calls</v>
      </c>
      <c r="X2634" t="str">
        <f>IF(tbl_Customers[[#This Row],[account_length]] &lt;= 50, "0-50", IF(tbl_Customers[[#This Row],[account_length]] &lt;=100, "51-100", IF(tbl_Customers[[#This Row],[account_length]] &lt;= 150, "101-150", "151+")))</f>
        <v>51-100</v>
      </c>
      <c r="Y2634" s="30" t="str">
        <f>IF(tbl_Customers[[#This Row],[total_intl_charge]] &lt;= 3, "Low Charges", "High Charges")</f>
        <v>Low Charges</v>
      </c>
    </row>
    <row r="2635" spans="1:25"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c r="V2635">
        <f>IF(tbl_Customers[[#This Row],[churn]] = "yes", 1, 0)</f>
        <v>0</v>
      </c>
      <c r="W2635" t="str">
        <f>IF(tbl_Customers[[#This Row],[number_customer_service_calls]] &lt;= 1, "0-1 Calls", IF(tbl_Customers[[#This Row],[number_customer_service_calls]] &lt;= 3, "2-3 Calls", IF(tbl_Customers[[#This Row],[number_customer_service_calls]] &lt;=5, "4-5 Calls", "6+ Calls")))</f>
        <v>0-1 Calls</v>
      </c>
      <c r="X2635" t="str">
        <f>IF(tbl_Customers[[#This Row],[account_length]] &lt;= 50, "0-50", IF(tbl_Customers[[#This Row],[account_length]] &lt;=100, "51-100", IF(tbl_Customers[[#This Row],[account_length]] &lt;= 150, "101-150", "151+")))</f>
        <v>101-150</v>
      </c>
      <c r="Y2635" s="30" t="str">
        <f>IF(tbl_Customers[[#This Row],[total_intl_charge]] &lt;= 3, "Low Charges", "High Charges")</f>
        <v>High Charges</v>
      </c>
    </row>
    <row r="2636" spans="1:25"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c r="V2636">
        <f>IF(tbl_Customers[[#This Row],[churn]] = "yes", 1, 0)</f>
        <v>0</v>
      </c>
      <c r="W2636" t="str">
        <f>IF(tbl_Customers[[#This Row],[number_customer_service_calls]] &lt;= 1, "0-1 Calls", IF(tbl_Customers[[#This Row],[number_customer_service_calls]] &lt;= 3, "2-3 Calls", IF(tbl_Customers[[#This Row],[number_customer_service_calls]] &lt;=5, "4-5 Calls", "6+ Calls")))</f>
        <v>0-1 Calls</v>
      </c>
      <c r="X2636" t="str">
        <f>IF(tbl_Customers[[#This Row],[account_length]] &lt;= 50, "0-50", IF(tbl_Customers[[#This Row],[account_length]] &lt;=100, "51-100", IF(tbl_Customers[[#This Row],[account_length]] &lt;= 150, "101-150", "151+")))</f>
        <v>0-50</v>
      </c>
      <c r="Y2636" s="30" t="str">
        <f>IF(tbl_Customers[[#This Row],[total_intl_charge]] &lt;= 3, "Low Charges", "High Charges")</f>
        <v>Low Charges</v>
      </c>
    </row>
    <row r="2637" spans="1:25"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c r="V2637">
        <f>IF(tbl_Customers[[#This Row],[churn]] = "yes", 1, 0)</f>
        <v>0</v>
      </c>
      <c r="W2637" t="str">
        <f>IF(tbl_Customers[[#This Row],[number_customer_service_calls]] &lt;= 1, "0-1 Calls", IF(tbl_Customers[[#This Row],[number_customer_service_calls]] &lt;= 3, "2-3 Calls", IF(tbl_Customers[[#This Row],[number_customer_service_calls]] &lt;=5, "4-5 Calls", "6+ Calls")))</f>
        <v>0-1 Calls</v>
      </c>
      <c r="X2637" t="str">
        <f>IF(tbl_Customers[[#This Row],[account_length]] &lt;= 50, "0-50", IF(tbl_Customers[[#This Row],[account_length]] &lt;=100, "51-100", IF(tbl_Customers[[#This Row],[account_length]] &lt;= 150, "101-150", "151+")))</f>
        <v>101-150</v>
      </c>
      <c r="Y2637" s="30" t="str">
        <f>IF(tbl_Customers[[#This Row],[total_intl_charge]] &lt;= 3, "Low Charges", "High Charges")</f>
        <v>High Charges</v>
      </c>
    </row>
    <row r="2638" spans="1:25"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c r="V2638">
        <f>IF(tbl_Customers[[#This Row],[churn]] = "yes", 1, 0)</f>
        <v>1</v>
      </c>
      <c r="W2638" t="str">
        <f>IF(tbl_Customers[[#This Row],[number_customer_service_calls]] &lt;= 1, "0-1 Calls", IF(tbl_Customers[[#This Row],[number_customer_service_calls]] &lt;= 3, "2-3 Calls", IF(tbl_Customers[[#This Row],[number_customer_service_calls]] &lt;=5, "4-5 Calls", "6+ Calls")))</f>
        <v>6+ Calls</v>
      </c>
      <c r="X2638" t="str">
        <f>IF(tbl_Customers[[#This Row],[account_length]] &lt;= 50, "0-50", IF(tbl_Customers[[#This Row],[account_length]] &lt;=100, "51-100", IF(tbl_Customers[[#This Row],[account_length]] &lt;= 150, "101-150", "151+")))</f>
        <v>101-150</v>
      </c>
      <c r="Y2638" s="30" t="str">
        <f>IF(tbl_Customers[[#This Row],[total_intl_charge]] &lt;= 3, "Low Charges", "High Charges")</f>
        <v>Low Charges</v>
      </c>
    </row>
    <row r="2639" spans="1:25"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c r="V2639">
        <f>IF(tbl_Customers[[#This Row],[churn]] = "yes", 1, 0)</f>
        <v>1</v>
      </c>
      <c r="W2639" t="str">
        <f>IF(tbl_Customers[[#This Row],[number_customer_service_calls]] &lt;= 1, "0-1 Calls", IF(tbl_Customers[[#This Row],[number_customer_service_calls]] &lt;= 3, "2-3 Calls", IF(tbl_Customers[[#This Row],[number_customer_service_calls]] &lt;=5, "4-5 Calls", "6+ Calls")))</f>
        <v>2-3 Calls</v>
      </c>
      <c r="X2639" t="str">
        <f>IF(tbl_Customers[[#This Row],[account_length]] &lt;= 50, "0-50", IF(tbl_Customers[[#This Row],[account_length]] &lt;=100, "51-100", IF(tbl_Customers[[#This Row],[account_length]] &lt;= 150, "101-150", "151+")))</f>
        <v>101-150</v>
      </c>
      <c r="Y2639" s="30" t="str">
        <f>IF(tbl_Customers[[#This Row],[total_intl_charge]] &lt;= 3, "Low Charges", "High Charges")</f>
        <v>High Charges</v>
      </c>
    </row>
    <row r="2640" spans="1:25"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c r="V2640">
        <f>IF(tbl_Customers[[#This Row],[churn]] = "yes", 1, 0)</f>
        <v>0</v>
      </c>
      <c r="W2640" t="str">
        <f>IF(tbl_Customers[[#This Row],[number_customer_service_calls]] &lt;= 1, "0-1 Calls", IF(tbl_Customers[[#This Row],[number_customer_service_calls]] &lt;= 3, "2-3 Calls", IF(tbl_Customers[[#This Row],[number_customer_service_calls]] &lt;=5, "4-5 Calls", "6+ Calls")))</f>
        <v>0-1 Calls</v>
      </c>
      <c r="X2640" t="str">
        <f>IF(tbl_Customers[[#This Row],[account_length]] &lt;= 50, "0-50", IF(tbl_Customers[[#This Row],[account_length]] &lt;=100, "51-100", IF(tbl_Customers[[#This Row],[account_length]] &lt;= 150, "101-150", "151+")))</f>
        <v>101-150</v>
      </c>
      <c r="Y2640" s="30" t="str">
        <f>IF(tbl_Customers[[#This Row],[total_intl_charge]] &lt;= 3, "Low Charges", "High Charges")</f>
        <v>High Charges</v>
      </c>
    </row>
    <row r="2641" spans="1:25"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c r="V2641">
        <f>IF(tbl_Customers[[#This Row],[churn]] = "yes", 1, 0)</f>
        <v>0</v>
      </c>
      <c r="W2641" t="str">
        <f>IF(tbl_Customers[[#This Row],[number_customer_service_calls]] &lt;= 1, "0-1 Calls", IF(tbl_Customers[[#This Row],[number_customer_service_calls]] &lt;= 3, "2-3 Calls", IF(tbl_Customers[[#This Row],[number_customer_service_calls]] &lt;=5, "4-5 Calls", "6+ Calls")))</f>
        <v>4-5 Calls</v>
      </c>
      <c r="X2641" t="str">
        <f>IF(tbl_Customers[[#This Row],[account_length]] &lt;= 50, "0-50", IF(tbl_Customers[[#This Row],[account_length]] &lt;=100, "51-100", IF(tbl_Customers[[#This Row],[account_length]] &lt;= 150, "101-150", "151+")))</f>
        <v>101-150</v>
      </c>
      <c r="Y2641" s="30" t="str">
        <f>IF(tbl_Customers[[#This Row],[total_intl_charge]] &lt;= 3, "Low Charges", "High Charges")</f>
        <v>Low Charges</v>
      </c>
    </row>
    <row r="2642" spans="1:25"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c r="V2642">
        <f>IF(tbl_Customers[[#This Row],[churn]] = "yes", 1, 0)</f>
        <v>0</v>
      </c>
      <c r="W2642" t="str">
        <f>IF(tbl_Customers[[#This Row],[number_customer_service_calls]] &lt;= 1, "0-1 Calls", IF(tbl_Customers[[#This Row],[number_customer_service_calls]] &lt;= 3, "2-3 Calls", IF(tbl_Customers[[#This Row],[number_customer_service_calls]] &lt;=5, "4-5 Calls", "6+ Calls")))</f>
        <v>0-1 Calls</v>
      </c>
      <c r="X2642" t="str">
        <f>IF(tbl_Customers[[#This Row],[account_length]] &lt;= 50, "0-50", IF(tbl_Customers[[#This Row],[account_length]] &lt;=100, "51-100", IF(tbl_Customers[[#This Row],[account_length]] &lt;= 150, "101-150", "151+")))</f>
        <v>101-150</v>
      </c>
      <c r="Y2642" s="30" t="str">
        <f>IF(tbl_Customers[[#This Row],[total_intl_charge]] &lt;= 3, "Low Charges", "High Charges")</f>
        <v>Low Charges</v>
      </c>
    </row>
    <row r="2643" spans="1:25"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c r="V2643">
        <f>IF(tbl_Customers[[#This Row],[churn]] = "yes", 1, 0)</f>
        <v>0</v>
      </c>
      <c r="W2643" t="str">
        <f>IF(tbl_Customers[[#This Row],[number_customer_service_calls]] &lt;= 1, "0-1 Calls", IF(tbl_Customers[[#This Row],[number_customer_service_calls]] &lt;= 3, "2-3 Calls", IF(tbl_Customers[[#This Row],[number_customer_service_calls]] &lt;=5, "4-5 Calls", "6+ Calls")))</f>
        <v>2-3 Calls</v>
      </c>
      <c r="X2643" t="str">
        <f>IF(tbl_Customers[[#This Row],[account_length]] &lt;= 50, "0-50", IF(tbl_Customers[[#This Row],[account_length]] &lt;=100, "51-100", IF(tbl_Customers[[#This Row],[account_length]] &lt;= 150, "101-150", "151+")))</f>
        <v>101-150</v>
      </c>
      <c r="Y2643" s="30" t="str">
        <f>IF(tbl_Customers[[#This Row],[total_intl_charge]] &lt;= 3, "Low Charges", "High Charges")</f>
        <v>High Charges</v>
      </c>
    </row>
    <row r="2644" spans="1:25"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c r="V2644">
        <f>IF(tbl_Customers[[#This Row],[churn]] = "yes", 1, 0)</f>
        <v>0</v>
      </c>
      <c r="W2644" t="str">
        <f>IF(tbl_Customers[[#This Row],[number_customer_service_calls]] &lt;= 1, "0-1 Calls", IF(tbl_Customers[[#This Row],[number_customer_service_calls]] &lt;= 3, "2-3 Calls", IF(tbl_Customers[[#This Row],[number_customer_service_calls]] &lt;=5, "4-5 Calls", "6+ Calls")))</f>
        <v>0-1 Calls</v>
      </c>
      <c r="X2644" t="str">
        <f>IF(tbl_Customers[[#This Row],[account_length]] &lt;= 50, "0-50", IF(tbl_Customers[[#This Row],[account_length]] &lt;=100, "51-100", IF(tbl_Customers[[#This Row],[account_length]] &lt;= 150, "101-150", "151+")))</f>
        <v>101-150</v>
      </c>
      <c r="Y2644" s="30" t="str">
        <f>IF(tbl_Customers[[#This Row],[total_intl_charge]] &lt;= 3, "Low Charges", "High Charges")</f>
        <v>Low Charges</v>
      </c>
    </row>
    <row r="2645" spans="1:25"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c r="V2645">
        <f>IF(tbl_Customers[[#This Row],[churn]] = "yes", 1, 0)</f>
        <v>0</v>
      </c>
      <c r="W2645" t="str">
        <f>IF(tbl_Customers[[#This Row],[number_customer_service_calls]] &lt;= 1, "0-1 Calls", IF(tbl_Customers[[#This Row],[number_customer_service_calls]] &lt;= 3, "2-3 Calls", IF(tbl_Customers[[#This Row],[number_customer_service_calls]] &lt;=5, "4-5 Calls", "6+ Calls")))</f>
        <v>0-1 Calls</v>
      </c>
      <c r="X2645" t="str">
        <f>IF(tbl_Customers[[#This Row],[account_length]] &lt;= 50, "0-50", IF(tbl_Customers[[#This Row],[account_length]] &lt;=100, "51-100", IF(tbl_Customers[[#This Row],[account_length]] &lt;= 150, "101-150", "151+")))</f>
        <v>51-100</v>
      </c>
      <c r="Y2645" s="30" t="str">
        <f>IF(tbl_Customers[[#This Row],[total_intl_charge]] &lt;= 3, "Low Charges", "High Charges")</f>
        <v>High Charges</v>
      </c>
    </row>
    <row r="2646" spans="1:25"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c r="V2646">
        <f>IF(tbl_Customers[[#This Row],[churn]] = "yes", 1, 0)</f>
        <v>0</v>
      </c>
      <c r="W2646" t="str">
        <f>IF(tbl_Customers[[#This Row],[number_customer_service_calls]] &lt;= 1, "0-1 Calls", IF(tbl_Customers[[#This Row],[number_customer_service_calls]] &lt;= 3, "2-3 Calls", IF(tbl_Customers[[#This Row],[number_customer_service_calls]] &lt;=5, "4-5 Calls", "6+ Calls")))</f>
        <v>2-3 Calls</v>
      </c>
      <c r="X2646" t="str">
        <f>IF(tbl_Customers[[#This Row],[account_length]] &lt;= 50, "0-50", IF(tbl_Customers[[#This Row],[account_length]] &lt;=100, "51-100", IF(tbl_Customers[[#This Row],[account_length]] &lt;= 150, "101-150", "151+")))</f>
        <v>51-100</v>
      </c>
      <c r="Y2646" s="30" t="str">
        <f>IF(tbl_Customers[[#This Row],[total_intl_charge]] &lt;= 3, "Low Charges", "High Charges")</f>
        <v>Low Charges</v>
      </c>
    </row>
    <row r="2647" spans="1:25"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c r="V2647">
        <f>IF(tbl_Customers[[#This Row],[churn]] = "yes", 1, 0)</f>
        <v>0</v>
      </c>
      <c r="W2647" t="str">
        <f>IF(tbl_Customers[[#This Row],[number_customer_service_calls]] &lt;= 1, "0-1 Calls", IF(tbl_Customers[[#This Row],[number_customer_service_calls]] &lt;= 3, "2-3 Calls", IF(tbl_Customers[[#This Row],[number_customer_service_calls]] &lt;=5, "4-5 Calls", "6+ Calls")))</f>
        <v>0-1 Calls</v>
      </c>
      <c r="X2647" t="str">
        <f>IF(tbl_Customers[[#This Row],[account_length]] &lt;= 50, "0-50", IF(tbl_Customers[[#This Row],[account_length]] &lt;=100, "51-100", IF(tbl_Customers[[#This Row],[account_length]] &lt;= 150, "101-150", "151+")))</f>
        <v>51-100</v>
      </c>
      <c r="Y2647" s="30" t="str">
        <f>IF(tbl_Customers[[#This Row],[total_intl_charge]] &lt;= 3, "Low Charges", "High Charges")</f>
        <v>Low Charges</v>
      </c>
    </row>
    <row r="2648" spans="1:25"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c r="V2648">
        <f>IF(tbl_Customers[[#This Row],[churn]] = "yes", 1, 0)</f>
        <v>0</v>
      </c>
      <c r="W2648" t="str">
        <f>IF(tbl_Customers[[#This Row],[number_customer_service_calls]] &lt;= 1, "0-1 Calls", IF(tbl_Customers[[#This Row],[number_customer_service_calls]] &lt;= 3, "2-3 Calls", IF(tbl_Customers[[#This Row],[number_customer_service_calls]] &lt;=5, "4-5 Calls", "6+ Calls")))</f>
        <v>2-3 Calls</v>
      </c>
      <c r="X2648" t="str">
        <f>IF(tbl_Customers[[#This Row],[account_length]] &lt;= 50, "0-50", IF(tbl_Customers[[#This Row],[account_length]] &lt;=100, "51-100", IF(tbl_Customers[[#This Row],[account_length]] &lt;= 150, "101-150", "151+")))</f>
        <v>0-50</v>
      </c>
      <c r="Y2648" s="30" t="str">
        <f>IF(tbl_Customers[[#This Row],[total_intl_charge]] &lt;= 3, "Low Charges", "High Charges")</f>
        <v>High Charges</v>
      </c>
    </row>
    <row r="2649" spans="1:25"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c r="V2649">
        <f>IF(tbl_Customers[[#This Row],[churn]] = "yes", 1, 0)</f>
        <v>0</v>
      </c>
      <c r="W2649" t="str">
        <f>IF(tbl_Customers[[#This Row],[number_customer_service_calls]] &lt;= 1, "0-1 Calls", IF(tbl_Customers[[#This Row],[number_customer_service_calls]] &lt;= 3, "2-3 Calls", IF(tbl_Customers[[#This Row],[number_customer_service_calls]] &lt;=5, "4-5 Calls", "6+ Calls")))</f>
        <v>0-1 Calls</v>
      </c>
      <c r="X2649" t="str">
        <f>IF(tbl_Customers[[#This Row],[account_length]] &lt;= 50, "0-50", IF(tbl_Customers[[#This Row],[account_length]] &lt;=100, "51-100", IF(tbl_Customers[[#This Row],[account_length]] &lt;= 150, "101-150", "151+")))</f>
        <v>51-100</v>
      </c>
      <c r="Y2649" s="30" t="str">
        <f>IF(tbl_Customers[[#This Row],[total_intl_charge]] &lt;= 3, "Low Charges", "High Charges")</f>
        <v>High Charges</v>
      </c>
    </row>
    <row r="2650" spans="1:25"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c r="V2650">
        <f>IF(tbl_Customers[[#This Row],[churn]] = "yes", 1, 0)</f>
        <v>0</v>
      </c>
      <c r="W2650" t="str">
        <f>IF(tbl_Customers[[#This Row],[number_customer_service_calls]] &lt;= 1, "0-1 Calls", IF(tbl_Customers[[#This Row],[number_customer_service_calls]] &lt;= 3, "2-3 Calls", IF(tbl_Customers[[#This Row],[number_customer_service_calls]] &lt;=5, "4-5 Calls", "6+ Calls")))</f>
        <v>2-3 Calls</v>
      </c>
      <c r="X2650" t="str">
        <f>IF(tbl_Customers[[#This Row],[account_length]] &lt;= 50, "0-50", IF(tbl_Customers[[#This Row],[account_length]] &lt;=100, "51-100", IF(tbl_Customers[[#This Row],[account_length]] &lt;= 150, "101-150", "151+")))</f>
        <v>51-100</v>
      </c>
      <c r="Y2650" s="30" t="str">
        <f>IF(tbl_Customers[[#This Row],[total_intl_charge]] &lt;= 3, "Low Charges", "High Charges")</f>
        <v>Low Charges</v>
      </c>
    </row>
    <row r="2651" spans="1:25"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c r="V2651">
        <f>IF(tbl_Customers[[#This Row],[churn]] = "yes", 1, 0)</f>
        <v>1</v>
      </c>
      <c r="W2651" t="str">
        <f>IF(tbl_Customers[[#This Row],[number_customer_service_calls]] &lt;= 1, "0-1 Calls", IF(tbl_Customers[[#This Row],[number_customer_service_calls]] &lt;= 3, "2-3 Calls", IF(tbl_Customers[[#This Row],[number_customer_service_calls]] &lt;=5, "4-5 Calls", "6+ Calls")))</f>
        <v>4-5 Calls</v>
      </c>
      <c r="X2651" t="str">
        <f>IF(tbl_Customers[[#This Row],[account_length]] &lt;= 50, "0-50", IF(tbl_Customers[[#This Row],[account_length]] &lt;=100, "51-100", IF(tbl_Customers[[#This Row],[account_length]] &lt;= 150, "101-150", "151+")))</f>
        <v>0-50</v>
      </c>
      <c r="Y2651" s="30" t="str">
        <f>IF(tbl_Customers[[#This Row],[total_intl_charge]] &lt;= 3, "Low Charges", "High Charges")</f>
        <v>Low Charges</v>
      </c>
    </row>
    <row r="2652" spans="1:25"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c r="V2652">
        <f>IF(tbl_Customers[[#This Row],[churn]] = "yes", 1, 0)</f>
        <v>0</v>
      </c>
      <c r="W2652" t="str">
        <f>IF(tbl_Customers[[#This Row],[number_customer_service_calls]] &lt;= 1, "0-1 Calls", IF(tbl_Customers[[#This Row],[number_customer_service_calls]] &lt;= 3, "2-3 Calls", IF(tbl_Customers[[#This Row],[number_customer_service_calls]] &lt;=5, "4-5 Calls", "6+ Calls")))</f>
        <v>0-1 Calls</v>
      </c>
      <c r="X2652" t="str">
        <f>IF(tbl_Customers[[#This Row],[account_length]] &lt;= 50, "0-50", IF(tbl_Customers[[#This Row],[account_length]] &lt;=100, "51-100", IF(tbl_Customers[[#This Row],[account_length]] &lt;= 150, "101-150", "151+")))</f>
        <v>101-150</v>
      </c>
      <c r="Y2652" s="30" t="str">
        <f>IF(tbl_Customers[[#This Row],[total_intl_charge]] &lt;= 3, "Low Charges", "High Charges")</f>
        <v>Low Charges</v>
      </c>
    </row>
    <row r="2653" spans="1:25"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c r="V2653">
        <f>IF(tbl_Customers[[#This Row],[churn]] = "yes", 1, 0)</f>
        <v>1</v>
      </c>
      <c r="W2653" t="str">
        <f>IF(tbl_Customers[[#This Row],[number_customer_service_calls]] &lt;= 1, "0-1 Calls", IF(tbl_Customers[[#This Row],[number_customer_service_calls]] &lt;= 3, "2-3 Calls", IF(tbl_Customers[[#This Row],[number_customer_service_calls]] &lt;=5, "4-5 Calls", "6+ Calls")))</f>
        <v>4-5 Calls</v>
      </c>
      <c r="X2653" t="str">
        <f>IF(tbl_Customers[[#This Row],[account_length]] &lt;= 50, "0-50", IF(tbl_Customers[[#This Row],[account_length]] &lt;=100, "51-100", IF(tbl_Customers[[#This Row],[account_length]] &lt;= 150, "101-150", "151+")))</f>
        <v>51-100</v>
      </c>
      <c r="Y2653" s="30" t="str">
        <f>IF(tbl_Customers[[#This Row],[total_intl_charge]] &lt;= 3, "Low Charges", "High Charges")</f>
        <v>High Charges</v>
      </c>
    </row>
    <row r="2654" spans="1:25"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c r="V2654">
        <f>IF(tbl_Customers[[#This Row],[churn]] = "yes", 1, 0)</f>
        <v>0</v>
      </c>
      <c r="W2654" t="str">
        <f>IF(tbl_Customers[[#This Row],[number_customer_service_calls]] &lt;= 1, "0-1 Calls", IF(tbl_Customers[[#This Row],[number_customer_service_calls]] &lt;= 3, "2-3 Calls", IF(tbl_Customers[[#This Row],[number_customer_service_calls]] &lt;=5, "4-5 Calls", "6+ Calls")))</f>
        <v>2-3 Calls</v>
      </c>
      <c r="X2654" t="str">
        <f>IF(tbl_Customers[[#This Row],[account_length]] &lt;= 50, "0-50", IF(tbl_Customers[[#This Row],[account_length]] &lt;=100, "51-100", IF(tbl_Customers[[#This Row],[account_length]] &lt;= 150, "101-150", "151+")))</f>
        <v>0-50</v>
      </c>
      <c r="Y2654" s="30" t="str">
        <f>IF(tbl_Customers[[#This Row],[total_intl_charge]] &lt;= 3, "Low Charges", "High Charges")</f>
        <v>Low Charges</v>
      </c>
    </row>
    <row r="2655" spans="1:25"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c r="V2655">
        <f>IF(tbl_Customers[[#This Row],[churn]] = "yes", 1, 0)</f>
        <v>0</v>
      </c>
      <c r="W2655" t="str">
        <f>IF(tbl_Customers[[#This Row],[number_customer_service_calls]] &lt;= 1, "0-1 Calls", IF(tbl_Customers[[#This Row],[number_customer_service_calls]] &lt;= 3, "2-3 Calls", IF(tbl_Customers[[#This Row],[number_customer_service_calls]] &lt;=5, "4-5 Calls", "6+ Calls")))</f>
        <v>2-3 Calls</v>
      </c>
      <c r="X2655" t="str">
        <f>IF(tbl_Customers[[#This Row],[account_length]] &lt;= 50, "0-50", IF(tbl_Customers[[#This Row],[account_length]] &lt;=100, "51-100", IF(tbl_Customers[[#This Row],[account_length]] &lt;= 150, "101-150", "151+")))</f>
        <v>101-150</v>
      </c>
      <c r="Y2655" s="30" t="str">
        <f>IF(tbl_Customers[[#This Row],[total_intl_charge]] &lt;= 3, "Low Charges", "High Charges")</f>
        <v>Low Charges</v>
      </c>
    </row>
    <row r="2656" spans="1:25"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c r="V2656">
        <f>IF(tbl_Customers[[#This Row],[churn]] = "yes", 1, 0)</f>
        <v>0</v>
      </c>
      <c r="W2656" t="str">
        <f>IF(tbl_Customers[[#This Row],[number_customer_service_calls]] &lt;= 1, "0-1 Calls", IF(tbl_Customers[[#This Row],[number_customer_service_calls]] &lt;= 3, "2-3 Calls", IF(tbl_Customers[[#This Row],[number_customer_service_calls]] &lt;=5, "4-5 Calls", "6+ Calls")))</f>
        <v>2-3 Calls</v>
      </c>
      <c r="X2656" t="str">
        <f>IF(tbl_Customers[[#This Row],[account_length]] &lt;= 50, "0-50", IF(tbl_Customers[[#This Row],[account_length]] &lt;=100, "51-100", IF(tbl_Customers[[#This Row],[account_length]] &lt;= 150, "101-150", "151+")))</f>
        <v>101-150</v>
      </c>
      <c r="Y2656" s="30" t="str">
        <f>IF(tbl_Customers[[#This Row],[total_intl_charge]] &lt;= 3, "Low Charges", "High Charges")</f>
        <v>Low Charges</v>
      </c>
    </row>
    <row r="2657" spans="1:25"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c r="V2657">
        <f>IF(tbl_Customers[[#This Row],[churn]] = "yes", 1, 0)</f>
        <v>1</v>
      </c>
      <c r="W2657" t="str">
        <f>IF(tbl_Customers[[#This Row],[number_customer_service_calls]] &lt;= 1, "0-1 Calls", IF(tbl_Customers[[#This Row],[number_customer_service_calls]] &lt;= 3, "2-3 Calls", IF(tbl_Customers[[#This Row],[number_customer_service_calls]] &lt;=5, "4-5 Calls", "6+ Calls")))</f>
        <v>2-3 Calls</v>
      </c>
      <c r="X2657" t="str">
        <f>IF(tbl_Customers[[#This Row],[account_length]] &lt;= 50, "0-50", IF(tbl_Customers[[#This Row],[account_length]] &lt;=100, "51-100", IF(tbl_Customers[[#This Row],[account_length]] &lt;= 150, "101-150", "151+")))</f>
        <v>151+</v>
      </c>
      <c r="Y2657" s="30" t="str">
        <f>IF(tbl_Customers[[#This Row],[total_intl_charge]] &lt;= 3, "Low Charges", "High Charges")</f>
        <v>Low Charges</v>
      </c>
    </row>
    <row r="2658" spans="1:25"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c r="V2658">
        <f>IF(tbl_Customers[[#This Row],[churn]] = "yes", 1, 0)</f>
        <v>0</v>
      </c>
      <c r="W2658" t="str">
        <f>IF(tbl_Customers[[#This Row],[number_customer_service_calls]] &lt;= 1, "0-1 Calls", IF(tbl_Customers[[#This Row],[number_customer_service_calls]] &lt;= 3, "2-3 Calls", IF(tbl_Customers[[#This Row],[number_customer_service_calls]] &lt;=5, "4-5 Calls", "6+ Calls")))</f>
        <v>2-3 Calls</v>
      </c>
      <c r="X2658" t="str">
        <f>IF(tbl_Customers[[#This Row],[account_length]] &lt;= 50, "0-50", IF(tbl_Customers[[#This Row],[account_length]] &lt;=100, "51-100", IF(tbl_Customers[[#This Row],[account_length]] &lt;= 150, "101-150", "151+")))</f>
        <v>101-150</v>
      </c>
      <c r="Y2658" s="30" t="str">
        <f>IF(tbl_Customers[[#This Row],[total_intl_charge]] &lt;= 3, "Low Charges", "High Charges")</f>
        <v>Low Charges</v>
      </c>
    </row>
    <row r="2659" spans="1:25"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c r="V2659">
        <f>IF(tbl_Customers[[#This Row],[churn]] = "yes", 1, 0)</f>
        <v>0</v>
      </c>
      <c r="W2659" t="str">
        <f>IF(tbl_Customers[[#This Row],[number_customer_service_calls]] &lt;= 1, "0-1 Calls", IF(tbl_Customers[[#This Row],[number_customer_service_calls]] &lt;= 3, "2-3 Calls", IF(tbl_Customers[[#This Row],[number_customer_service_calls]] &lt;=5, "4-5 Calls", "6+ Calls")))</f>
        <v>2-3 Calls</v>
      </c>
      <c r="X2659" t="str">
        <f>IF(tbl_Customers[[#This Row],[account_length]] &lt;= 50, "0-50", IF(tbl_Customers[[#This Row],[account_length]] &lt;=100, "51-100", IF(tbl_Customers[[#This Row],[account_length]] &lt;= 150, "101-150", "151+")))</f>
        <v>101-150</v>
      </c>
      <c r="Y2659" s="30" t="str">
        <f>IF(tbl_Customers[[#This Row],[total_intl_charge]] &lt;= 3, "Low Charges", "High Charges")</f>
        <v>High Charges</v>
      </c>
    </row>
    <row r="2660" spans="1:25"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c r="V2660">
        <f>IF(tbl_Customers[[#This Row],[churn]] = "yes", 1, 0)</f>
        <v>0</v>
      </c>
      <c r="W2660" t="str">
        <f>IF(tbl_Customers[[#This Row],[number_customer_service_calls]] &lt;= 1, "0-1 Calls", IF(tbl_Customers[[#This Row],[number_customer_service_calls]] &lt;= 3, "2-3 Calls", IF(tbl_Customers[[#This Row],[number_customer_service_calls]] &lt;=5, "4-5 Calls", "6+ Calls")))</f>
        <v>0-1 Calls</v>
      </c>
      <c r="X2660" t="str">
        <f>IF(tbl_Customers[[#This Row],[account_length]] &lt;= 50, "0-50", IF(tbl_Customers[[#This Row],[account_length]] &lt;=100, "51-100", IF(tbl_Customers[[#This Row],[account_length]] &lt;= 150, "101-150", "151+")))</f>
        <v>101-150</v>
      </c>
      <c r="Y2660" s="30" t="str">
        <f>IF(tbl_Customers[[#This Row],[total_intl_charge]] &lt;= 3, "Low Charges", "High Charges")</f>
        <v>Low Charges</v>
      </c>
    </row>
    <row r="2661" spans="1:25"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c r="V2661">
        <f>IF(tbl_Customers[[#This Row],[churn]] = "yes", 1, 0)</f>
        <v>0</v>
      </c>
      <c r="W2661" t="str">
        <f>IF(tbl_Customers[[#This Row],[number_customer_service_calls]] &lt;= 1, "0-1 Calls", IF(tbl_Customers[[#This Row],[number_customer_service_calls]] &lt;= 3, "2-3 Calls", IF(tbl_Customers[[#This Row],[number_customer_service_calls]] &lt;=5, "4-5 Calls", "6+ Calls")))</f>
        <v>0-1 Calls</v>
      </c>
      <c r="X2661" t="str">
        <f>IF(tbl_Customers[[#This Row],[account_length]] &lt;= 50, "0-50", IF(tbl_Customers[[#This Row],[account_length]] &lt;=100, "51-100", IF(tbl_Customers[[#This Row],[account_length]] &lt;= 150, "101-150", "151+")))</f>
        <v>101-150</v>
      </c>
      <c r="Y2661" s="30" t="str">
        <f>IF(tbl_Customers[[#This Row],[total_intl_charge]] &lt;= 3, "Low Charges", "High Charges")</f>
        <v>Low Charges</v>
      </c>
    </row>
    <row r="2662" spans="1:25"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c r="V2662">
        <f>IF(tbl_Customers[[#This Row],[churn]] = "yes", 1, 0)</f>
        <v>0</v>
      </c>
      <c r="W2662" t="str">
        <f>IF(tbl_Customers[[#This Row],[number_customer_service_calls]] &lt;= 1, "0-1 Calls", IF(tbl_Customers[[#This Row],[number_customer_service_calls]] &lt;= 3, "2-3 Calls", IF(tbl_Customers[[#This Row],[number_customer_service_calls]] &lt;=5, "4-5 Calls", "6+ Calls")))</f>
        <v>2-3 Calls</v>
      </c>
      <c r="X2662" t="str">
        <f>IF(tbl_Customers[[#This Row],[account_length]] &lt;= 50, "0-50", IF(tbl_Customers[[#This Row],[account_length]] &lt;=100, "51-100", IF(tbl_Customers[[#This Row],[account_length]] &lt;= 150, "101-150", "151+")))</f>
        <v>51-100</v>
      </c>
      <c r="Y2662" s="30" t="str">
        <f>IF(tbl_Customers[[#This Row],[total_intl_charge]] &lt;= 3, "Low Charges", "High Charges")</f>
        <v>High Charges</v>
      </c>
    </row>
    <row r="2663" spans="1:25"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c r="V2663">
        <f>IF(tbl_Customers[[#This Row],[churn]] = "yes", 1, 0)</f>
        <v>0</v>
      </c>
      <c r="W2663" t="str">
        <f>IF(tbl_Customers[[#This Row],[number_customer_service_calls]] &lt;= 1, "0-1 Calls", IF(tbl_Customers[[#This Row],[number_customer_service_calls]] &lt;= 3, "2-3 Calls", IF(tbl_Customers[[#This Row],[number_customer_service_calls]] &lt;=5, "4-5 Calls", "6+ Calls")))</f>
        <v>2-3 Calls</v>
      </c>
      <c r="X2663" t="str">
        <f>IF(tbl_Customers[[#This Row],[account_length]] &lt;= 50, "0-50", IF(tbl_Customers[[#This Row],[account_length]] &lt;=100, "51-100", IF(tbl_Customers[[#This Row],[account_length]] &lt;= 150, "101-150", "151+")))</f>
        <v>51-100</v>
      </c>
      <c r="Y2663" s="30" t="str">
        <f>IF(tbl_Customers[[#This Row],[total_intl_charge]] &lt;= 3, "Low Charges", "High Charges")</f>
        <v>High Charges</v>
      </c>
    </row>
    <row r="2664" spans="1:25"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c r="V2664">
        <f>IF(tbl_Customers[[#This Row],[churn]] = "yes", 1, 0)</f>
        <v>0</v>
      </c>
      <c r="W2664" t="str">
        <f>IF(tbl_Customers[[#This Row],[number_customer_service_calls]] &lt;= 1, "0-1 Calls", IF(tbl_Customers[[#This Row],[number_customer_service_calls]] &lt;= 3, "2-3 Calls", IF(tbl_Customers[[#This Row],[number_customer_service_calls]] &lt;=5, "4-5 Calls", "6+ Calls")))</f>
        <v>2-3 Calls</v>
      </c>
      <c r="X2664" t="str">
        <f>IF(tbl_Customers[[#This Row],[account_length]] &lt;= 50, "0-50", IF(tbl_Customers[[#This Row],[account_length]] &lt;=100, "51-100", IF(tbl_Customers[[#This Row],[account_length]] &lt;= 150, "101-150", "151+")))</f>
        <v>0-50</v>
      </c>
      <c r="Y2664" s="30" t="str">
        <f>IF(tbl_Customers[[#This Row],[total_intl_charge]] &lt;= 3, "Low Charges", "High Charges")</f>
        <v>Low Charges</v>
      </c>
    </row>
    <row r="2665" spans="1:25"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c r="V2665">
        <f>IF(tbl_Customers[[#This Row],[churn]] = "yes", 1, 0)</f>
        <v>0</v>
      </c>
      <c r="W2665" t="str">
        <f>IF(tbl_Customers[[#This Row],[number_customer_service_calls]] &lt;= 1, "0-1 Calls", IF(tbl_Customers[[#This Row],[number_customer_service_calls]] &lt;= 3, "2-3 Calls", IF(tbl_Customers[[#This Row],[number_customer_service_calls]] &lt;=5, "4-5 Calls", "6+ Calls")))</f>
        <v>4-5 Calls</v>
      </c>
      <c r="X2665" t="str">
        <f>IF(tbl_Customers[[#This Row],[account_length]] &lt;= 50, "0-50", IF(tbl_Customers[[#This Row],[account_length]] &lt;=100, "51-100", IF(tbl_Customers[[#This Row],[account_length]] &lt;= 150, "101-150", "151+")))</f>
        <v>101-150</v>
      </c>
      <c r="Y2665" s="30" t="str">
        <f>IF(tbl_Customers[[#This Row],[total_intl_charge]] &lt;= 3, "Low Charges", "High Charges")</f>
        <v>High Charges</v>
      </c>
    </row>
    <row r="2666" spans="1:25"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c r="V2666">
        <f>IF(tbl_Customers[[#This Row],[churn]] = "yes", 1, 0)</f>
        <v>0</v>
      </c>
      <c r="W2666" t="str">
        <f>IF(tbl_Customers[[#This Row],[number_customer_service_calls]] &lt;= 1, "0-1 Calls", IF(tbl_Customers[[#This Row],[number_customer_service_calls]] &lt;= 3, "2-3 Calls", IF(tbl_Customers[[#This Row],[number_customer_service_calls]] &lt;=5, "4-5 Calls", "6+ Calls")))</f>
        <v>0-1 Calls</v>
      </c>
      <c r="X2666" t="str">
        <f>IF(tbl_Customers[[#This Row],[account_length]] &lt;= 50, "0-50", IF(tbl_Customers[[#This Row],[account_length]] &lt;=100, "51-100", IF(tbl_Customers[[#This Row],[account_length]] &lt;= 150, "101-150", "151+")))</f>
        <v>51-100</v>
      </c>
      <c r="Y2666" s="30" t="str">
        <f>IF(tbl_Customers[[#This Row],[total_intl_charge]] &lt;= 3, "Low Charges", "High Charges")</f>
        <v>Low Charges</v>
      </c>
    </row>
    <row r="2667" spans="1:25"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c r="V2667">
        <f>IF(tbl_Customers[[#This Row],[churn]] = "yes", 1, 0)</f>
        <v>0</v>
      </c>
      <c r="W2667" t="str">
        <f>IF(tbl_Customers[[#This Row],[number_customer_service_calls]] &lt;= 1, "0-1 Calls", IF(tbl_Customers[[#This Row],[number_customer_service_calls]] &lt;= 3, "2-3 Calls", IF(tbl_Customers[[#This Row],[number_customer_service_calls]] &lt;=5, "4-5 Calls", "6+ Calls")))</f>
        <v>2-3 Calls</v>
      </c>
      <c r="X2667" t="str">
        <f>IF(tbl_Customers[[#This Row],[account_length]] &lt;= 50, "0-50", IF(tbl_Customers[[#This Row],[account_length]] &lt;=100, "51-100", IF(tbl_Customers[[#This Row],[account_length]] &lt;= 150, "101-150", "151+")))</f>
        <v>51-100</v>
      </c>
      <c r="Y2667" s="30" t="str">
        <f>IF(tbl_Customers[[#This Row],[total_intl_charge]] &lt;= 3, "Low Charges", "High Charges")</f>
        <v>High Charges</v>
      </c>
    </row>
    <row r="2668" spans="1:25"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c r="V2668">
        <f>IF(tbl_Customers[[#This Row],[churn]] = "yes", 1, 0)</f>
        <v>0</v>
      </c>
      <c r="W2668" t="str">
        <f>IF(tbl_Customers[[#This Row],[number_customer_service_calls]] &lt;= 1, "0-1 Calls", IF(tbl_Customers[[#This Row],[number_customer_service_calls]] &lt;= 3, "2-3 Calls", IF(tbl_Customers[[#This Row],[number_customer_service_calls]] &lt;=5, "4-5 Calls", "6+ Calls")))</f>
        <v>2-3 Calls</v>
      </c>
      <c r="X2668" t="str">
        <f>IF(tbl_Customers[[#This Row],[account_length]] &lt;= 50, "0-50", IF(tbl_Customers[[#This Row],[account_length]] &lt;=100, "51-100", IF(tbl_Customers[[#This Row],[account_length]] &lt;= 150, "101-150", "151+")))</f>
        <v>101-150</v>
      </c>
      <c r="Y2668" s="30" t="str">
        <f>IF(tbl_Customers[[#This Row],[total_intl_charge]] &lt;= 3, "Low Charges", "High Charges")</f>
        <v>Low Charges</v>
      </c>
    </row>
    <row r="2669" spans="1:25"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c r="V2669">
        <f>IF(tbl_Customers[[#This Row],[churn]] = "yes", 1, 0)</f>
        <v>1</v>
      </c>
      <c r="W2669" t="str">
        <f>IF(tbl_Customers[[#This Row],[number_customer_service_calls]] &lt;= 1, "0-1 Calls", IF(tbl_Customers[[#This Row],[number_customer_service_calls]] &lt;= 3, "2-3 Calls", IF(tbl_Customers[[#This Row],[number_customer_service_calls]] &lt;=5, "4-5 Calls", "6+ Calls")))</f>
        <v>4-5 Calls</v>
      </c>
      <c r="X2669" t="str">
        <f>IF(tbl_Customers[[#This Row],[account_length]] &lt;= 50, "0-50", IF(tbl_Customers[[#This Row],[account_length]] &lt;=100, "51-100", IF(tbl_Customers[[#This Row],[account_length]] &lt;= 150, "101-150", "151+")))</f>
        <v>0-50</v>
      </c>
      <c r="Y2669" s="30" t="str">
        <f>IF(tbl_Customers[[#This Row],[total_intl_charge]] &lt;= 3, "Low Charges", "High Charges")</f>
        <v>Low Charges</v>
      </c>
    </row>
    <row r="2670" spans="1:25"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c r="V2670">
        <f>IF(tbl_Customers[[#This Row],[churn]] = "yes", 1, 0)</f>
        <v>0</v>
      </c>
      <c r="W2670" t="str">
        <f>IF(tbl_Customers[[#This Row],[number_customer_service_calls]] &lt;= 1, "0-1 Calls", IF(tbl_Customers[[#This Row],[number_customer_service_calls]] &lt;= 3, "2-3 Calls", IF(tbl_Customers[[#This Row],[number_customer_service_calls]] &lt;=5, "4-5 Calls", "6+ Calls")))</f>
        <v>0-1 Calls</v>
      </c>
      <c r="X2670" t="str">
        <f>IF(tbl_Customers[[#This Row],[account_length]] &lt;= 50, "0-50", IF(tbl_Customers[[#This Row],[account_length]] &lt;=100, "51-100", IF(tbl_Customers[[#This Row],[account_length]] &lt;= 150, "101-150", "151+")))</f>
        <v>101-150</v>
      </c>
      <c r="Y2670" s="30" t="str">
        <f>IF(tbl_Customers[[#This Row],[total_intl_charge]] &lt;= 3, "Low Charges", "High Charges")</f>
        <v>High Charges</v>
      </c>
    </row>
    <row r="2671" spans="1:25"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c r="V2671">
        <f>IF(tbl_Customers[[#This Row],[churn]] = "yes", 1, 0)</f>
        <v>0</v>
      </c>
      <c r="W2671" t="str">
        <f>IF(tbl_Customers[[#This Row],[number_customer_service_calls]] &lt;= 1, "0-1 Calls", IF(tbl_Customers[[#This Row],[number_customer_service_calls]] &lt;= 3, "2-3 Calls", IF(tbl_Customers[[#This Row],[number_customer_service_calls]] &lt;=5, "4-5 Calls", "6+ Calls")))</f>
        <v>4-5 Calls</v>
      </c>
      <c r="X2671" t="str">
        <f>IF(tbl_Customers[[#This Row],[account_length]] &lt;= 50, "0-50", IF(tbl_Customers[[#This Row],[account_length]] &lt;=100, "51-100", IF(tbl_Customers[[#This Row],[account_length]] &lt;= 150, "101-150", "151+")))</f>
        <v>51-100</v>
      </c>
      <c r="Y2671" s="30" t="str">
        <f>IF(tbl_Customers[[#This Row],[total_intl_charge]] &lt;= 3, "Low Charges", "High Charges")</f>
        <v>Low Charges</v>
      </c>
    </row>
    <row r="2672" spans="1:25"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c r="V2672">
        <f>IF(tbl_Customers[[#This Row],[churn]] = "yes", 1, 0)</f>
        <v>1</v>
      </c>
      <c r="W2672" t="str">
        <f>IF(tbl_Customers[[#This Row],[number_customer_service_calls]] &lt;= 1, "0-1 Calls", IF(tbl_Customers[[#This Row],[number_customer_service_calls]] &lt;= 3, "2-3 Calls", IF(tbl_Customers[[#This Row],[number_customer_service_calls]] &lt;=5, "4-5 Calls", "6+ Calls")))</f>
        <v>0-1 Calls</v>
      </c>
      <c r="X2672" t="str">
        <f>IF(tbl_Customers[[#This Row],[account_length]] &lt;= 50, "0-50", IF(tbl_Customers[[#This Row],[account_length]] &lt;=100, "51-100", IF(tbl_Customers[[#This Row],[account_length]] &lt;= 150, "101-150", "151+")))</f>
        <v>51-100</v>
      </c>
      <c r="Y2672" s="30" t="str">
        <f>IF(tbl_Customers[[#This Row],[total_intl_charge]] &lt;= 3, "Low Charges", "High Charges")</f>
        <v>Low Charges</v>
      </c>
    </row>
    <row r="2673" spans="1:25"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c r="V2673">
        <f>IF(tbl_Customers[[#This Row],[churn]] = "yes", 1, 0)</f>
        <v>1</v>
      </c>
      <c r="W2673" t="str">
        <f>IF(tbl_Customers[[#This Row],[number_customer_service_calls]] &lt;= 1, "0-1 Calls", IF(tbl_Customers[[#This Row],[number_customer_service_calls]] &lt;= 3, "2-3 Calls", IF(tbl_Customers[[#This Row],[number_customer_service_calls]] &lt;=5, "4-5 Calls", "6+ Calls")))</f>
        <v>0-1 Calls</v>
      </c>
      <c r="X2673" t="str">
        <f>IF(tbl_Customers[[#This Row],[account_length]] &lt;= 50, "0-50", IF(tbl_Customers[[#This Row],[account_length]] &lt;=100, "51-100", IF(tbl_Customers[[#This Row],[account_length]] &lt;= 150, "101-150", "151+")))</f>
        <v>51-100</v>
      </c>
      <c r="Y2673" s="30" t="str">
        <f>IF(tbl_Customers[[#This Row],[total_intl_charge]] &lt;= 3, "Low Charges", "High Charges")</f>
        <v>Low Charges</v>
      </c>
    </row>
    <row r="2674" spans="1:25"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c r="V2674">
        <f>IF(tbl_Customers[[#This Row],[churn]] = "yes", 1, 0)</f>
        <v>0</v>
      </c>
      <c r="W2674" t="str">
        <f>IF(tbl_Customers[[#This Row],[number_customer_service_calls]] &lt;= 1, "0-1 Calls", IF(tbl_Customers[[#This Row],[number_customer_service_calls]] &lt;= 3, "2-3 Calls", IF(tbl_Customers[[#This Row],[number_customer_service_calls]] &lt;=5, "4-5 Calls", "6+ Calls")))</f>
        <v>0-1 Calls</v>
      </c>
      <c r="X2674" t="str">
        <f>IF(tbl_Customers[[#This Row],[account_length]] &lt;= 50, "0-50", IF(tbl_Customers[[#This Row],[account_length]] &lt;=100, "51-100", IF(tbl_Customers[[#This Row],[account_length]] &lt;= 150, "101-150", "151+")))</f>
        <v>151+</v>
      </c>
      <c r="Y2674" s="30" t="str">
        <f>IF(tbl_Customers[[#This Row],[total_intl_charge]] &lt;= 3, "Low Charges", "High Charges")</f>
        <v>Low Charges</v>
      </c>
    </row>
    <row r="2675" spans="1:25"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c r="V2675">
        <f>IF(tbl_Customers[[#This Row],[churn]] = "yes", 1, 0)</f>
        <v>0</v>
      </c>
      <c r="W2675" t="str">
        <f>IF(tbl_Customers[[#This Row],[number_customer_service_calls]] &lt;= 1, "0-1 Calls", IF(tbl_Customers[[#This Row],[number_customer_service_calls]] &lt;= 3, "2-3 Calls", IF(tbl_Customers[[#This Row],[number_customer_service_calls]] &lt;=5, "4-5 Calls", "6+ Calls")))</f>
        <v>2-3 Calls</v>
      </c>
      <c r="X2675" t="str">
        <f>IF(tbl_Customers[[#This Row],[account_length]] &lt;= 50, "0-50", IF(tbl_Customers[[#This Row],[account_length]] &lt;=100, "51-100", IF(tbl_Customers[[#This Row],[account_length]] &lt;= 150, "101-150", "151+")))</f>
        <v>51-100</v>
      </c>
      <c r="Y2675" s="30" t="str">
        <f>IF(tbl_Customers[[#This Row],[total_intl_charge]] &lt;= 3, "Low Charges", "High Charges")</f>
        <v>Low Charges</v>
      </c>
    </row>
    <row r="2676" spans="1:25"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c r="V2676">
        <f>IF(tbl_Customers[[#This Row],[churn]] = "yes", 1, 0)</f>
        <v>0</v>
      </c>
      <c r="W2676" t="str">
        <f>IF(tbl_Customers[[#This Row],[number_customer_service_calls]] &lt;= 1, "0-1 Calls", IF(tbl_Customers[[#This Row],[number_customer_service_calls]] &lt;= 3, "2-3 Calls", IF(tbl_Customers[[#This Row],[number_customer_service_calls]] &lt;=5, "4-5 Calls", "6+ Calls")))</f>
        <v>2-3 Calls</v>
      </c>
      <c r="X2676" t="str">
        <f>IF(tbl_Customers[[#This Row],[account_length]] &lt;= 50, "0-50", IF(tbl_Customers[[#This Row],[account_length]] &lt;=100, "51-100", IF(tbl_Customers[[#This Row],[account_length]] &lt;= 150, "101-150", "151+")))</f>
        <v>51-100</v>
      </c>
      <c r="Y2676" s="30" t="str">
        <f>IF(tbl_Customers[[#This Row],[total_intl_charge]] &lt;= 3, "Low Charges", "High Charges")</f>
        <v>Low Charges</v>
      </c>
    </row>
    <row r="2677" spans="1:25"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c r="V2677">
        <f>IF(tbl_Customers[[#This Row],[churn]] = "yes", 1, 0)</f>
        <v>0</v>
      </c>
      <c r="W2677" t="str">
        <f>IF(tbl_Customers[[#This Row],[number_customer_service_calls]] &lt;= 1, "0-1 Calls", IF(tbl_Customers[[#This Row],[number_customer_service_calls]] &lt;= 3, "2-3 Calls", IF(tbl_Customers[[#This Row],[number_customer_service_calls]] &lt;=5, "4-5 Calls", "6+ Calls")))</f>
        <v>2-3 Calls</v>
      </c>
      <c r="X2677" t="str">
        <f>IF(tbl_Customers[[#This Row],[account_length]] &lt;= 50, "0-50", IF(tbl_Customers[[#This Row],[account_length]] &lt;=100, "51-100", IF(tbl_Customers[[#This Row],[account_length]] &lt;= 150, "101-150", "151+")))</f>
        <v>101-150</v>
      </c>
      <c r="Y2677" s="30" t="str">
        <f>IF(tbl_Customers[[#This Row],[total_intl_charge]] &lt;= 3, "Low Charges", "High Charges")</f>
        <v>Low Charges</v>
      </c>
    </row>
    <row r="2678" spans="1:25"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c r="V2678">
        <f>IF(tbl_Customers[[#This Row],[churn]] = "yes", 1, 0)</f>
        <v>0</v>
      </c>
      <c r="W2678" t="str">
        <f>IF(tbl_Customers[[#This Row],[number_customer_service_calls]] &lt;= 1, "0-1 Calls", IF(tbl_Customers[[#This Row],[number_customer_service_calls]] &lt;= 3, "2-3 Calls", IF(tbl_Customers[[#This Row],[number_customer_service_calls]] &lt;=5, "4-5 Calls", "6+ Calls")))</f>
        <v>2-3 Calls</v>
      </c>
      <c r="X2678" t="str">
        <f>IF(tbl_Customers[[#This Row],[account_length]] &lt;= 50, "0-50", IF(tbl_Customers[[#This Row],[account_length]] &lt;=100, "51-100", IF(tbl_Customers[[#This Row],[account_length]] &lt;= 150, "101-150", "151+")))</f>
        <v>51-100</v>
      </c>
      <c r="Y2678" s="30" t="str">
        <f>IF(tbl_Customers[[#This Row],[total_intl_charge]] &lt;= 3, "Low Charges", "High Charges")</f>
        <v>Low Charges</v>
      </c>
    </row>
    <row r="2679" spans="1:25"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c r="V2679">
        <f>IF(tbl_Customers[[#This Row],[churn]] = "yes", 1, 0)</f>
        <v>1</v>
      </c>
      <c r="W2679" t="str">
        <f>IF(tbl_Customers[[#This Row],[number_customer_service_calls]] &lt;= 1, "0-1 Calls", IF(tbl_Customers[[#This Row],[number_customer_service_calls]] &lt;= 3, "2-3 Calls", IF(tbl_Customers[[#This Row],[number_customer_service_calls]] &lt;=5, "4-5 Calls", "6+ Calls")))</f>
        <v>4-5 Calls</v>
      </c>
      <c r="X2679" t="str">
        <f>IF(tbl_Customers[[#This Row],[account_length]] &lt;= 50, "0-50", IF(tbl_Customers[[#This Row],[account_length]] &lt;=100, "51-100", IF(tbl_Customers[[#This Row],[account_length]] &lt;= 150, "101-150", "151+")))</f>
        <v>101-150</v>
      </c>
      <c r="Y2679" s="30" t="str">
        <f>IF(tbl_Customers[[#This Row],[total_intl_charge]] &lt;= 3, "Low Charges", "High Charges")</f>
        <v>Low Charges</v>
      </c>
    </row>
    <row r="2680" spans="1:25"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c r="V2680">
        <f>IF(tbl_Customers[[#This Row],[churn]] = "yes", 1, 0)</f>
        <v>0</v>
      </c>
      <c r="W2680" t="str">
        <f>IF(tbl_Customers[[#This Row],[number_customer_service_calls]] &lt;= 1, "0-1 Calls", IF(tbl_Customers[[#This Row],[number_customer_service_calls]] &lt;= 3, "2-3 Calls", IF(tbl_Customers[[#This Row],[number_customer_service_calls]] &lt;=5, "4-5 Calls", "6+ Calls")))</f>
        <v>2-3 Calls</v>
      </c>
      <c r="X2680" t="str">
        <f>IF(tbl_Customers[[#This Row],[account_length]] &lt;= 50, "0-50", IF(tbl_Customers[[#This Row],[account_length]] &lt;=100, "51-100", IF(tbl_Customers[[#This Row],[account_length]] &lt;= 150, "101-150", "151+")))</f>
        <v>0-50</v>
      </c>
      <c r="Y2680" s="30" t="str">
        <f>IF(tbl_Customers[[#This Row],[total_intl_charge]] &lt;= 3, "Low Charges", "High Charges")</f>
        <v>Low Charges</v>
      </c>
    </row>
    <row r="2681" spans="1:25"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c r="V2681">
        <f>IF(tbl_Customers[[#This Row],[churn]] = "yes", 1, 0)</f>
        <v>0</v>
      </c>
      <c r="W2681" t="str">
        <f>IF(tbl_Customers[[#This Row],[number_customer_service_calls]] &lt;= 1, "0-1 Calls", IF(tbl_Customers[[#This Row],[number_customer_service_calls]] &lt;= 3, "2-3 Calls", IF(tbl_Customers[[#This Row],[number_customer_service_calls]] &lt;=5, "4-5 Calls", "6+ Calls")))</f>
        <v>0-1 Calls</v>
      </c>
      <c r="X2681" t="str">
        <f>IF(tbl_Customers[[#This Row],[account_length]] &lt;= 50, "0-50", IF(tbl_Customers[[#This Row],[account_length]] &lt;=100, "51-100", IF(tbl_Customers[[#This Row],[account_length]] &lt;= 150, "101-150", "151+")))</f>
        <v>101-150</v>
      </c>
      <c r="Y2681" s="30" t="str">
        <f>IF(tbl_Customers[[#This Row],[total_intl_charge]] &lt;= 3, "Low Charges", "High Charges")</f>
        <v>Low Charges</v>
      </c>
    </row>
    <row r="2682" spans="1:25"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c r="V2682">
        <f>IF(tbl_Customers[[#This Row],[churn]] = "yes", 1, 0)</f>
        <v>0</v>
      </c>
      <c r="W2682" t="str">
        <f>IF(tbl_Customers[[#This Row],[number_customer_service_calls]] &lt;= 1, "0-1 Calls", IF(tbl_Customers[[#This Row],[number_customer_service_calls]] &lt;= 3, "2-3 Calls", IF(tbl_Customers[[#This Row],[number_customer_service_calls]] &lt;=5, "4-5 Calls", "6+ Calls")))</f>
        <v>2-3 Calls</v>
      </c>
      <c r="X2682" t="str">
        <f>IF(tbl_Customers[[#This Row],[account_length]] &lt;= 50, "0-50", IF(tbl_Customers[[#This Row],[account_length]] &lt;=100, "51-100", IF(tbl_Customers[[#This Row],[account_length]] &lt;= 150, "101-150", "151+")))</f>
        <v>101-150</v>
      </c>
      <c r="Y2682" s="30" t="str">
        <f>IF(tbl_Customers[[#This Row],[total_intl_charge]] &lt;= 3, "Low Charges", "High Charges")</f>
        <v>Low Charges</v>
      </c>
    </row>
    <row r="2683" spans="1:25"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c r="V2683">
        <f>IF(tbl_Customers[[#This Row],[churn]] = "yes", 1, 0)</f>
        <v>0</v>
      </c>
      <c r="W2683" t="str">
        <f>IF(tbl_Customers[[#This Row],[number_customer_service_calls]] &lt;= 1, "0-1 Calls", IF(tbl_Customers[[#This Row],[number_customer_service_calls]] &lt;= 3, "2-3 Calls", IF(tbl_Customers[[#This Row],[number_customer_service_calls]] &lt;=5, "4-5 Calls", "6+ Calls")))</f>
        <v>0-1 Calls</v>
      </c>
      <c r="X2683" t="str">
        <f>IF(tbl_Customers[[#This Row],[account_length]] &lt;= 50, "0-50", IF(tbl_Customers[[#This Row],[account_length]] &lt;=100, "51-100", IF(tbl_Customers[[#This Row],[account_length]] &lt;= 150, "101-150", "151+")))</f>
        <v>51-100</v>
      </c>
      <c r="Y2683" s="30" t="str">
        <f>IF(tbl_Customers[[#This Row],[total_intl_charge]] &lt;= 3, "Low Charges", "High Charges")</f>
        <v>High Charges</v>
      </c>
    </row>
    <row r="2684" spans="1:25"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c r="V2684">
        <f>IF(tbl_Customers[[#This Row],[churn]] = "yes", 1, 0)</f>
        <v>0</v>
      </c>
      <c r="W2684" t="str">
        <f>IF(tbl_Customers[[#This Row],[number_customer_service_calls]] &lt;= 1, "0-1 Calls", IF(tbl_Customers[[#This Row],[number_customer_service_calls]] &lt;= 3, "2-3 Calls", IF(tbl_Customers[[#This Row],[number_customer_service_calls]] &lt;=5, "4-5 Calls", "6+ Calls")))</f>
        <v>0-1 Calls</v>
      </c>
      <c r="X2684" t="str">
        <f>IF(tbl_Customers[[#This Row],[account_length]] &lt;= 50, "0-50", IF(tbl_Customers[[#This Row],[account_length]] &lt;=100, "51-100", IF(tbl_Customers[[#This Row],[account_length]] &lt;= 150, "101-150", "151+")))</f>
        <v>51-100</v>
      </c>
      <c r="Y2684" s="30" t="str">
        <f>IF(tbl_Customers[[#This Row],[total_intl_charge]] &lt;= 3, "Low Charges", "High Charges")</f>
        <v>Low Charges</v>
      </c>
    </row>
    <row r="2685" spans="1:25"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c r="V2685">
        <f>IF(tbl_Customers[[#This Row],[churn]] = "yes", 1, 0)</f>
        <v>0</v>
      </c>
      <c r="W2685" t="str">
        <f>IF(tbl_Customers[[#This Row],[number_customer_service_calls]] &lt;= 1, "0-1 Calls", IF(tbl_Customers[[#This Row],[number_customer_service_calls]] &lt;= 3, "2-3 Calls", IF(tbl_Customers[[#This Row],[number_customer_service_calls]] &lt;=5, "4-5 Calls", "6+ Calls")))</f>
        <v>0-1 Calls</v>
      </c>
      <c r="X2685" t="str">
        <f>IF(tbl_Customers[[#This Row],[account_length]] &lt;= 50, "0-50", IF(tbl_Customers[[#This Row],[account_length]] &lt;=100, "51-100", IF(tbl_Customers[[#This Row],[account_length]] &lt;= 150, "101-150", "151+")))</f>
        <v>51-100</v>
      </c>
      <c r="Y2685" s="30" t="str">
        <f>IF(tbl_Customers[[#This Row],[total_intl_charge]] &lt;= 3, "Low Charges", "High Charges")</f>
        <v>Low Charges</v>
      </c>
    </row>
    <row r="2686" spans="1:25"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c r="V2686">
        <f>IF(tbl_Customers[[#This Row],[churn]] = "yes", 1, 0)</f>
        <v>0</v>
      </c>
      <c r="W2686" t="str">
        <f>IF(tbl_Customers[[#This Row],[number_customer_service_calls]] &lt;= 1, "0-1 Calls", IF(tbl_Customers[[#This Row],[number_customer_service_calls]] &lt;= 3, "2-3 Calls", IF(tbl_Customers[[#This Row],[number_customer_service_calls]] &lt;=5, "4-5 Calls", "6+ Calls")))</f>
        <v>0-1 Calls</v>
      </c>
      <c r="X2686" t="str">
        <f>IF(tbl_Customers[[#This Row],[account_length]] &lt;= 50, "0-50", IF(tbl_Customers[[#This Row],[account_length]] &lt;=100, "51-100", IF(tbl_Customers[[#This Row],[account_length]] &lt;= 150, "101-150", "151+")))</f>
        <v>151+</v>
      </c>
      <c r="Y2686" s="30" t="str">
        <f>IF(tbl_Customers[[#This Row],[total_intl_charge]] &lt;= 3, "Low Charges", "High Charges")</f>
        <v>Low Charges</v>
      </c>
    </row>
    <row r="2687" spans="1:25"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c r="V2687">
        <f>IF(tbl_Customers[[#This Row],[churn]] = "yes", 1, 0)</f>
        <v>1</v>
      </c>
      <c r="W2687" t="str">
        <f>IF(tbl_Customers[[#This Row],[number_customer_service_calls]] &lt;= 1, "0-1 Calls", IF(tbl_Customers[[#This Row],[number_customer_service_calls]] &lt;= 3, "2-3 Calls", IF(tbl_Customers[[#This Row],[number_customer_service_calls]] &lt;=5, "4-5 Calls", "6+ Calls")))</f>
        <v>0-1 Calls</v>
      </c>
      <c r="X2687" t="str">
        <f>IF(tbl_Customers[[#This Row],[account_length]] &lt;= 50, "0-50", IF(tbl_Customers[[#This Row],[account_length]] &lt;=100, "51-100", IF(tbl_Customers[[#This Row],[account_length]] &lt;= 150, "101-150", "151+")))</f>
        <v>151+</v>
      </c>
      <c r="Y2687" s="30" t="str">
        <f>IF(tbl_Customers[[#This Row],[total_intl_charge]] &lt;= 3, "Low Charges", "High Charges")</f>
        <v>High Charges</v>
      </c>
    </row>
    <row r="2688" spans="1:25"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c r="V2688">
        <f>IF(tbl_Customers[[#This Row],[churn]] = "yes", 1, 0)</f>
        <v>1</v>
      </c>
      <c r="W2688" t="str">
        <f>IF(tbl_Customers[[#This Row],[number_customer_service_calls]] &lt;= 1, "0-1 Calls", IF(tbl_Customers[[#This Row],[number_customer_service_calls]] &lt;= 3, "2-3 Calls", IF(tbl_Customers[[#This Row],[number_customer_service_calls]] &lt;=5, "4-5 Calls", "6+ Calls")))</f>
        <v>4-5 Calls</v>
      </c>
      <c r="X2688" t="str">
        <f>IF(tbl_Customers[[#This Row],[account_length]] &lt;= 50, "0-50", IF(tbl_Customers[[#This Row],[account_length]] &lt;=100, "51-100", IF(tbl_Customers[[#This Row],[account_length]] &lt;= 150, "101-150", "151+")))</f>
        <v>51-100</v>
      </c>
      <c r="Y2688" s="30" t="str">
        <f>IF(tbl_Customers[[#This Row],[total_intl_charge]] &lt;= 3, "Low Charges", "High Charges")</f>
        <v>High Charges</v>
      </c>
    </row>
    <row r="2689" spans="1:25"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c r="V2689">
        <f>IF(tbl_Customers[[#This Row],[churn]] = "yes", 1, 0)</f>
        <v>0</v>
      </c>
      <c r="W2689" t="str">
        <f>IF(tbl_Customers[[#This Row],[number_customer_service_calls]] &lt;= 1, "0-1 Calls", IF(tbl_Customers[[#This Row],[number_customer_service_calls]] &lt;= 3, "2-3 Calls", IF(tbl_Customers[[#This Row],[number_customer_service_calls]] &lt;=5, "4-5 Calls", "6+ Calls")))</f>
        <v>0-1 Calls</v>
      </c>
      <c r="X2689" t="str">
        <f>IF(tbl_Customers[[#This Row],[account_length]] &lt;= 50, "0-50", IF(tbl_Customers[[#This Row],[account_length]] &lt;=100, "51-100", IF(tbl_Customers[[#This Row],[account_length]] &lt;= 150, "101-150", "151+")))</f>
        <v>51-100</v>
      </c>
      <c r="Y2689" s="30" t="str">
        <f>IF(tbl_Customers[[#This Row],[total_intl_charge]] &lt;= 3, "Low Charges", "High Charges")</f>
        <v>Low Charges</v>
      </c>
    </row>
    <row r="2690" spans="1:25"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c r="V2690">
        <f>IF(tbl_Customers[[#This Row],[churn]] = "yes", 1, 0)</f>
        <v>0</v>
      </c>
      <c r="W2690" t="str">
        <f>IF(tbl_Customers[[#This Row],[number_customer_service_calls]] &lt;= 1, "0-1 Calls", IF(tbl_Customers[[#This Row],[number_customer_service_calls]] &lt;= 3, "2-3 Calls", IF(tbl_Customers[[#This Row],[number_customer_service_calls]] &lt;=5, "4-5 Calls", "6+ Calls")))</f>
        <v>0-1 Calls</v>
      </c>
      <c r="X2690" t="str">
        <f>IF(tbl_Customers[[#This Row],[account_length]] &lt;= 50, "0-50", IF(tbl_Customers[[#This Row],[account_length]] &lt;=100, "51-100", IF(tbl_Customers[[#This Row],[account_length]] &lt;= 150, "101-150", "151+")))</f>
        <v>51-100</v>
      </c>
      <c r="Y2690" s="30" t="str">
        <f>IF(tbl_Customers[[#This Row],[total_intl_charge]] &lt;= 3, "Low Charges", "High Charges")</f>
        <v>Low Charges</v>
      </c>
    </row>
    <row r="2691" spans="1:25"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c r="V2691">
        <f>IF(tbl_Customers[[#This Row],[churn]] = "yes", 1, 0)</f>
        <v>0</v>
      </c>
      <c r="W2691" t="str">
        <f>IF(tbl_Customers[[#This Row],[number_customer_service_calls]] &lt;= 1, "0-1 Calls", IF(tbl_Customers[[#This Row],[number_customer_service_calls]] &lt;= 3, "2-3 Calls", IF(tbl_Customers[[#This Row],[number_customer_service_calls]] &lt;=5, "4-5 Calls", "6+ Calls")))</f>
        <v>2-3 Calls</v>
      </c>
      <c r="X2691" t="str">
        <f>IF(tbl_Customers[[#This Row],[account_length]] &lt;= 50, "0-50", IF(tbl_Customers[[#This Row],[account_length]] &lt;=100, "51-100", IF(tbl_Customers[[#This Row],[account_length]] &lt;= 150, "101-150", "151+")))</f>
        <v>0-50</v>
      </c>
      <c r="Y2691" s="30" t="str">
        <f>IF(tbl_Customers[[#This Row],[total_intl_charge]] &lt;= 3, "Low Charges", "High Charges")</f>
        <v>High Charges</v>
      </c>
    </row>
    <row r="2692" spans="1:25"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c r="V2692">
        <f>IF(tbl_Customers[[#This Row],[churn]] = "yes", 1, 0)</f>
        <v>0</v>
      </c>
      <c r="W2692" t="str">
        <f>IF(tbl_Customers[[#This Row],[number_customer_service_calls]] &lt;= 1, "0-1 Calls", IF(tbl_Customers[[#This Row],[number_customer_service_calls]] &lt;= 3, "2-3 Calls", IF(tbl_Customers[[#This Row],[number_customer_service_calls]] &lt;=5, "4-5 Calls", "6+ Calls")))</f>
        <v>2-3 Calls</v>
      </c>
      <c r="X2692" t="str">
        <f>IF(tbl_Customers[[#This Row],[account_length]] &lt;= 50, "0-50", IF(tbl_Customers[[#This Row],[account_length]] &lt;=100, "51-100", IF(tbl_Customers[[#This Row],[account_length]] &lt;= 150, "101-150", "151+")))</f>
        <v>101-150</v>
      </c>
      <c r="Y2692" s="30" t="str">
        <f>IF(tbl_Customers[[#This Row],[total_intl_charge]] &lt;= 3, "Low Charges", "High Charges")</f>
        <v>High Charges</v>
      </c>
    </row>
    <row r="2693" spans="1:25"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c r="V2693">
        <f>IF(tbl_Customers[[#This Row],[churn]] = "yes", 1, 0)</f>
        <v>0</v>
      </c>
      <c r="W2693" t="str">
        <f>IF(tbl_Customers[[#This Row],[number_customer_service_calls]] &lt;= 1, "0-1 Calls", IF(tbl_Customers[[#This Row],[number_customer_service_calls]] &lt;= 3, "2-3 Calls", IF(tbl_Customers[[#This Row],[number_customer_service_calls]] &lt;=5, "4-5 Calls", "6+ Calls")))</f>
        <v>2-3 Calls</v>
      </c>
      <c r="X2693" t="str">
        <f>IF(tbl_Customers[[#This Row],[account_length]] &lt;= 50, "0-50", IF(tbl_Customers[[#This Row],[account_length]] &lt;=100, "51-100", IF(tbl_Customers[[#This Row],[account_length]] &lt;= 150, "101-150", "151+")))</f>
        <v>0-50</v>
      </c>
      <c r="Y2693" s="30" t="str">
        <f>IF(tbl_Customers[[#This Row],[total_intl_charge]] &lt;= 3, "Low Charges", "High Charges")</f>
        <v>Low Charges</v>
      </c>
    </row>
    <row r="2694" spans="1:25"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c r="V2694">
        <f>IF(tbl_Customers[[#This Row],[churn]] = "yes", 1, 0)</f>
        <v>0</v>
      </c>
      <c r="W2694" t="str">
        <f>IF(tbl_Customers[[#This Row],[number_customer_service_calls]] &lt;= 1, "0-1 Calls", IF(tbl_Customers[[#This Row],[number_customer_service_calls]] &lt;= 3, "2-3 Calls", IF(tbl_Customers[[#This Row],[number_customer_service_calls]] &lt;=5, "4-5 Calls", "6+ Calls")))</f>
        <v>0-1 Calls</v>
      </c>
      <c r="X2694" t="str">
        <f>IF(tbl_Customers[[#This Row],[account_length]] &lt;= 50, "0-50", IF(tbl_Customers[[#This Row],[account_length]] &lt;=100, "51-100", IF(tbl_Customers[[#This Row],[account_length]] &lt;= 150, "101-150", "151+")))</f>
        <v>51-100</v>
      </c>
      <c r="Y2694" s="30" t="str">
        <f>IF(tbl_Customers[[#This Row],[total_intl_charge]] &lt;= 3, "Low Charges", "High Charges")</f>
        <v>Low Charges</v>
      </c>
    </row>
    <row r="2695" spans="1:25"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c r="V2695">
        <f>IF(tbl_Customers[[#This Row],[churn]] = "yes", 1, 0)</f>
        <v>0</v>
      </c>
      <c r="W2695" t="str">
        <f>IF(tbl_Customers[[#This Row],[number_customer_service_calls]] &lt;= 1, "0-1 Calls", IF(tbl_Customers[[#This Row],[number_customer_service_calls]] &lt;= 3, "2-3 Calls", IF(tbl_Customers[[#This Row],[number_customer_service_calls]] &lt;=5, "4-5 Calls", "6+ Calls")))</f>
        <v>0-1 Calls</v>
      </c>
      <c r="X2695" t="str">
        <f>IF(tbl_Customers[[#This Row],[account_length]] &lt;= 50, "0-50", IF(tbl_Customers[[#This Row],[account_length]] &lt;=100, "51-100", IF(tbl_Customers[[#This Row],[account_length]] &lt;= 150, "101-150", "151+")))</f>
        <v>51-100</v>
      </c>
      <c r="Y2695" s="30" t="str">
        <f>IF(tbl_Customers[[#This Row],[total_intl_charge]] &lt;= 3, "Low Charges", "High Charges")</f>
        <v>High Charges</v>
      </c>
    </row>
    <row r="2696" spans="1:25"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c r="V2696">
        <f>IF(tbl_Customers[[#This Row],[churn]] = "yes", 1, 0)</f>
        <v>0</v>
      </c>
      <c r="W2696" t="str">
        <f>IF(tbl_Customers[[#This Row],[number_customer_service_calls]] &lt;= 1, "0-1 Calls", IF(tbl_Customers[[#This Row],[number_customer_service_calls]] &lt;= 3, "2-3 Calls", IF(tbl_Customers[[#This Row],[number_customer_service_calls]] &lt;=5, "4-5 Calls", "6+ Calls")))</f>
        <v>0-1 Calls</v>
      </c>
      <c r="X2696" t="str">
        <f>IF(tbl_Customers[[#This Row],[account_length]] &lt;= 50, "0-50", IF(tbl_Customers[[#This Row],[account_length]] &lt;=100, "51-100", IF(tbl_Customers[[#This Row],[account_length]] &lt;= 150, "101-150", "151+")))</f>
        <v>51-100</v>
      </c>
      <c r="Y2696" s="30" t="str">
        <f>IF(tbl_Customers[[#This Row],[total_intl_charge]] &lt;= 3, "Low Charges", "High Charges")</f>
        <v>High Charges</v>
      </c>
    </row>
    <row r="2697" spans="1:25"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c r="V2697">
        <f>IF(tbl_Customers[[#This Row],[churn]] = "yes", 1, 0)</f>
        <v>0</v>
      </c>
      <c r="W2697" t="str">
        <f>IF(tbl_Customers[[#This Row],[number_customer_service_calls]] &lt;= 1, "0-1 Calls", IF(tbl_Customers[[#This Row],[number_customer_service_calls]] &lt;= 3, "2-3 Calls", IF(tbl_Customers[[#This Row],[number_customer_service_calls]] &lt;=5, "4-5 Calls", "6+ Calls")))</f>
        <v>0-1 Calls</v>
      </c>
      <c r="X2697" t="str">
        <f>IF(tbl_Customers[[#This Row],[account_length]] &lt;= 50, "0-50", IF(tbl_Customers[[#This Row],[account_length]] &lt;=100, "51-100", IF(tbl_Customers[[#This Row],[account_length]] &lt;= 150, "101-150", "151+")))</f>
        <v>101-150</v>
      </c>
      <c r="Y2697" s="30" t="str">
        <f>IF(tbl_Customers[[#This Row],[total_intl_charge]] &lt;= 3, "Low Charges", "High Charges")</f>
        <v>Low Charges</v>
      </c>
    </row>
    <row r="2698" spans="1:25"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c r="V2698">
        <f>IF(tbl_Customers[[#This Row],[churn]] = "yes", 1, 0)</f>
        <v>0</v>
      </c>
      <c r="W2698" t="str">
        <f>IF(tbl_Customers[[#This Row],[number_customer_service_calls]] &lt;= 1, "0-1 Calls", IF(tbl_Customers[[#This Row],[number_customer_service_calls]] &lt;= 3, "2-3 Calls", IF(tbl_Customers[[#This Row],[number_customer_service_calls]] &lt;=5, "4-5 Calls", "6+ Calls")))</f>
        <v>4-5 Calls</v>
      </c>
      <c r="X2698" t="str">
        <f>IF(tbl_Customers[[#This Row],[account_length]] &lt;= 50, "0-50", IF(tbl_Customers[[#This Row],[account_length]] &lt;=100, "51-100", IF(tbl_Customers[[#This Row],[account_length]] &lt;= 150, "101-150", "151+")))</f>
        <v>101-150</v>
      </c>
      <c r="Y2698" s="30" t="str">
        <f>IF(tbl_Customers[[#This Row],[total_intl_charge]] &lt;= 3, "Low Charges", "High Charges")</f>
        <v>Low Charges</v>
      </c>
    </row>
    <row r="2699" spans="1:25"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c r="V2699">
        <f>IF(tbl_Customers[[#This Row],[churn]] = "yes", 1, 0)</f>
        <v>0</v>
      </c>
      <c r="W2699" t="str">
        <f>IF(tbl_Customers[[#This Row],[number_customer_service_calls]] &lt;= 1, "0-1 Calls", IF(tbl_Customers[[#This Row],[number_customer_service_calls]] &lt;= 3, "2-3 Calls", IF(tbl_Customers[[#This Row],[number_customer_service_calls]] &lt;=5, "4-5 Calls", "6+ Calls")))</f>
        <v>2-3 Calls</v>
      </c>
      <c r="X2699" t="str">
        <f>IF(tbl_Customers[[#This Row],[account_length]] &lt;= 50, "0-50", IF(tbl_Customers[[#This Row],[account_length]] &lt;=100, "51-100", IF(tbl_Customers[[#This Row],[account_length]] &lt;= 150, "101-150", "151+")))</f>
        <v>101-150</v>
      </c>
      <c r="Y2699" s="30" t="str">
        <f>IF(tbl_Customers[[#This Row],[total_intl_charge]] &lt;= 3, "Low Charges", "High Charges")</f>
        <v>Low Charges</v>
      </c>
    </row>
    <row r="2700" spans="1:25"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c r="V2700">
        <f>IF(tbl_Customers[[#This Row],[churn]] = "yes", 1, 0)</f>
        <v>0</v>
      </c>
      <c r="W2700" t="str">
        <f>IF(tbl_Customers[[#This Row],[number_customer_service_calls]] &lt;= 1, "0-1 Calls", IF(tbl_Customers[[#This Row],[number_customer_service_calls]] &lt;= 3, "2-3 Calls", IF(tbl_Customers[[#This Row],[number_customer_service_calls]] &lt;=5, "4-5 Calls", "6+ Calls")))</f>
        <v>2-3 Calls</v>
      </c>
      <c r="X2700" t="str">
        <f>IF(tbl_Customers[[#This Row],[account_length]] &lt;= 50, "0-50", IF(tbl_Customers[[#This Row],[account_length]] &lt;=100, "51-100", IF(tbl_Customers[[#This Row],[account_length]] &lt;= 150, "101-150", "151+")))</f>
        <v>51-100</v>
      </c>
      <c r="Y2700" s="30" t="str">
        <f>IF(tbl_Customers[[#This Row],[total_intl_charge]] &lt;= 3, "Low Charges", "High Charges")</f>
        <v>Low Charges</v>
      </c>
    </row>
    <row r="2701" spans="1:25"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c r="V2701">
        <f>IF(tbl_Customers[[#This Row],[churn]] = "yes", 1, 0)</f>
        <v>0</v>
      </c>
      <c r="W2701" t="str">
        <f>IF(tbl_Customers[[#This Row],[number_customer_service_calls]] &lt;= 1, "0-1 Calls", IF(tbl_Customers[[#This Row],[number_customer_service_calls]] &lt;= 3, "2-3 Calls", IF(tbl_Customers[[#This Row],[number_customer_service_calls]] &lt;=5, "4-5 Calls", "6+ Calls")))</f>
        <v>0-1 Calls</v>
      </c>
      <c r="X2701" t="str">
        <f>IF(tbl_Customers[[#This Row],[account_length]] &lt;= 50, "0-50", IF(tbl_Customers[[#This Row],[account_length]] &lt;=100, "51-100", IF(tbl_Customers[[#This Row],[account_length]] &lt;= 150, "101-150", "151+")))</f>
        <v>51-100</v>
      </c>
      <c r="Y2701" s="30" t="str">
        <f>IF(tbl_Customers[[#This Row],[total_intl_charge]] &lt;= 3, "Low Charges", "High Charges")</f>
        <v>Low Charges</v>
      </c>
    </row>
    <row r="2702" spans="1:25"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c r="V2702">
        <f>IF(tbl_Customers[[#This Row],[churn]] = "yes", 1, 0)</f>
        <v>0</v>
      </c>
      <c r="W2702" t="str">
        <f>IF(tbl_Customers[[#This Row],[number_customer_service_calls]] &lt;= 1, "0-1 Calls", IF(tbl_Customers[[#This Row],[number_customer_service_calls]] &lt;= 3, "2-3 Calls", IF(tbl_Customers[[#This Row],[number_customer_service_calls]] &lt;=5, "4-5 Calls", "6+ Calls")))</f>
        <v>0-1 Calls</v>
      </c>
      <c r="X2702" t="str">
        <f>IF(tbl_Customers[[#This Row],[account_length]] &lt;= 50, "0-50", IF(tbl_Customers[[#This Row],[account_length]] &lt;=100, "51-100", IF(tbl_Customers[[#This Row],[account_length]] &lt;= 150, "101-150", "151+")))</f>
        <v>51-100</v>
      </c>
      <c r="Y2702" s="30" t="str">
        <f>IF(tbl_Customers[[#This Row],[total_intl_charge]] &lt;= 3, "Low Charges", "High Charges")</f>
        <v>High Charges</v>
      </c>
    </row>
    <row r="2703" spans="1:25"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c r="V2703">
        <f>IF(tbl_Customers[[#This Row],[churn]] = "yes", 1, 0)</f>
        <v>0</v>
      </c>
      <c r="W2703" t="str">
        <f>IF(tbl_Customers[[#This Row],[number_customer_service_calls]] &lt;= 1, "0-1 Calls", IF(tbl_Customers[[#This Row],[number_customer_service_calls]] &lt;= 3, "2-3 Calls", IF(tbl_Customers[[#This Row],[number_customer_service_calls]] &lt;=5, "4-5 Calls", "6+ Calls")))</f>
        <v>2-3 Calls</v>
      </c>
      <c r="X2703" t="str">
        <f>IF(tbl_Customers[[#This Row],[account_length]] &lt;= 50, "0-50", IF(tbl_Customers[[#This Row],[account_length]] &lt;=100, "51-100", IF(tbl_Customers[[#This Row],[account_length]] &lt;= 150, "101-150", "151+")))</f>
        <v>101-150</v>
      </c>
      <c r="Y2703" s="30" t="str">
        <f>IF(tbl_Customers[[#This Row],[total_intl_charge]] &lt;= 3, "Low Charges", "High Charges")</f>
        <v>Low Charges</v>
      </c>
    </row>
    <row r="2704" spans="1:25"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c r="V2704">
        <f>IF(tbl_Customers[[#This Row],[churn]] = "yes", 1, 0)</f>
        <v>0</v>
      </c>
      <c r="W2704" t="str">
        <f>IF(tbl_Customers[[#This Row],[number_customer_service_calls]] &lt;= 1, "0-1 Calls", IF(tbl_Customers[[#This Row],[number_customer_service_calls]] &lt;= 3, "2-3 Calls", IF(tbl_Customers[[#This Row],[number_customer_service_calls]] &lt;=5, "4-5 Calls", "6+ Calls")))</f>
        <v>0-1 Calls</v>
      </c>
      <c r="X2704" t="str">
        <f>IF(tbl_Customers[[#This Row],[account_length]] &lt;= 50, "0-50", IF(tbl_Customers[[#This Row],[account_length]] &lt;=100, "51-100", IF(tbl_Customers[[#This Row],[account_length]] &lt;= 150, "101-150", "151+")))</f>
        <v>51-100</v>
      </c>
      <c r="Y2704" s="30" t="str">
        <f>IF(tbl_Customers[[#This Row],[total_intl_charge]] &lt;= 3, "Low Charges", "High Charges")</f>
        <v>Low Charges</v>
      </c>
    </row>
    <row r="2705" spans="1:25"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c r="V2705">
        <f>IF(tbl_Customers[[#This Row],[churn]] = "yes", 1, 0)</f>
        <v>1</v>
      </c>
      <c r="W2705" t="str">
        <f>IF(tbl_Customers[[#This Row],[number_customer_service_calls]] &lt;= 1, "0-1 Calls", IF(tbl_Customers[[#This Row],[number_customer_service_calls]] &lt;= 3, "2-3 Calls", IF(tbl_Customers[[#This Row],[number_customer_service_calls]] &lt;=5, "4-5 Calls", "6+ Calls")))</f>
        <v>0-1 Calls</v>
      </c>
      <c r="X2705" t="str">
        <f>IF(tbl_Customers[[#This Row],[account_length]] &lt;= 50, "0-50", IF(tbl_Customers[[#This Row],[account_length]] &lt;=100, "51-100", IF(tbl_Customers[[#This Row],[account_length]] &lt;= 150, "101-150", "151+")))</f>
        <v>51-100</v>
      </c>
      <c r="Y2705" s="30" t="str">
        <f>IF(tbl_Customers[[#This Row],[total_intl_charge]] &lt;= 3, "Low Charges", "High Charges")</f>
        <v>High Charges</v>
      </c>
    </row>
    <row r="2706" spans="1:25"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c r="V2706">
        <f>IF(tbl_Customers[[#This Row],[churn]] = "yes", 1, 0)</f>
        <v>1</v>
      </c>
      <c r="W2706" t="str">
        <f>IF(tbl_Customers[[#This Row],[number_customer_service_calls]] &lt;= 1, "0-1 Calls", IF(tbl_Customers[[#This Row],[number_customer_service_calls]] &lt;= 3, "2-3 Calls", IF(tbl_Customers[[#This Row],[number_customer_service_calls]] &lt;=5, "4-5 Calls", "6+ Calls")))</f>
        <v>6+ Calls</v>
      </c>
      <c r="X2706" t="str">
        <f>IF(tbl_Customers[[#This Row],[account_length]] &lt;= 50, "0-50", IF(tbl_Customers[[#This Row],[account_length]] &lt;=100, "51-100", IF(tbl_Customers[[#This Row],[account_length]] &lt;= 150, "101-150", "151+")))</f>
        <v>101-150</v>
      </c>
      <c r="Y2706" s="30" t="str">
        <f>IF(tbl_Customers[[#This Row],[total_intl_charge]] &lt;= 3, "Low Charges", "High Charges")</f>
        <v>High Charges</v>
      </c>
    </row>
    <row r="2707" spans="1:25"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c r="V2707">
        <f>IF(tbl_Customers[[#This Row],[churn]] = "yes", 1, 0)</f>
        <v>1</v>
      </c>
      <c r="W2707" t="str">
        <f>IF(tbl_Customers[[#This Row],[number_customer_service_calls]] &lt;= 1, "0-1 Calls", IF(tbl_Customers[[#This Row],[number_customer_service_calls]] &lt;= 3, "2-3 Calls", IF(tbl_Customers[[#This Row],[number_customer_service_calls]] &lt;=5, "4-5 Calls", "6+ Calls")))</f>
        <v>0-1 Calls</v>
      </c>
      <c r="X2707" t="str">
        <f>IF(tbl_Customers[[#This Row],[account_length]] &lt;= 50, "0-50", IF(tbl_Customers[[#This Row],[account_length]] &lt;=100, "51-100", IF(tbl_Customers[[#This Row],[account_length]] &lt;= 150, "101-150", "151+")))</f>
        <v>51-100</v>
      </c>
      <c r="Y2707" s="30" t="str">
        <f>IF(tbl_Customers[[#This Row],[total_intl_charge]] &lt;= 3, "Low Charges", "High Charges")</f>
        <v>Low Charges</v>
      </c>
    </row>
    <row r="2708" spans="1:25"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c r="V2708">
        <f>IF(tbl_Customers[[#This Row],[churn]] = "yes", 1, 0)</f>
        <v>0</v>
      </c>
      <c r="W2708" t="str">
        <f>IF(tbl_Customers[[#This Row],[number_customer_service_calls]] &lt;= 1, "0-1 Calls", IF(tbl_Customers[[#This Row],[number_customer_service_calls]] &lt;= 3, "2-3 Calls", IF(tbl_Customers[[#This Row],[number_customer_service_calls]] &lt;=5, "4-5 Calls", "6+ Calls")))</f>
        <v>2-3 Calls</v>
      </c>
      <c r="X2708" t="str">
        <f>IF(tbl_Customers[[#This Row],[account_length]] &lt;= 50, "0-50", IF(tbl_Customers[[#This Row],[account_length]] &lt;=100, "51-100", IF(tbl_Customers[[#This Row],[account_length]] &lt;= 150, "101-150", "151+")))</f>
        <v>0-50</v>
      </c>
      <c r="Y2708" s="30" t="str">
        <f>IF(tbl_Customers[[#This Row],[total_intl_charge]] &lt;= 3, "Low Charges", "High Charges")</f>
        <v>Low Charges</v>
      </c>
    </row>
    <row r="2709" spans="1:25"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c r="V2709">
        <f>IF(tbl_Customers[[#This Row],[churn]] = "yes", 1, 0)</f>
        <v>0</v>
      </c>
      <c r="W2709" t="str">
        <f>IF(tbl_Customers[[#This Row],[number_customer_service_calls]] &lt;= 1, "0-1 Calls", IF(tbl_Customers[[#This Row],[number_customer_service_calls]] &lt;= 3, "2-3 Calls", IF(tbl_Customers[[#This Row],[number_customer_service_calls]] &lt;=5, "4-5 Calls", "6+ Calls")))</f>
        <v>0-1 Calls</v>
      </c>
      <c r="X2709" t="str">
        <f>IF(tbl_Customers[[#This Row],[account_length]] &lt;= 50, "0-50", IF(tbl_Customers[[#This Row],[account_length]] &lt;=100, "51-100", IF(tbl_Customers[[#This Row],[account_length]] &lt;= 150, "101-150", "151+")))</f>
        <v>51-100</v>
      </c>
      <c r="Y2709" s="30" t="str">
        <f>IF(tbl_Customers[[#This Row],[total_intl_charge]] &lt;= 3, "Low Charges", "High Charges")</f>
        <v>Low Charges</v>
      </c>
    </row>
    <row r="2710" spans="1:25"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c r="V2710">
        <f>IF(tbl_Customers[[#This Row],[churn]] = "yes", 1, 0)</f>
        <v>0</v>
      </c>
      <c r="W2710" t="str">
        <f>IF(tbl_Customers[[#This Row],[number_customer_service_calls]] &lt;= 1, "0-1 Calls", IF(tbl_Customers[[#This Row],[number_customer_service_calls]] &lt;= 3, "2-3 Calls", IF(tbl_Customers[[#This Row],[number_customer_service_calls]] &lt;=5, "4-5 Calls", "6+ Calls")))</f>
        <v>2-3 Calls</v>
      </c>
      <c r="X2710" t="str">
        <f>IF(tbl_Customers[[#This Row],[account_length]] &lt;= 50, "0-50", IF(tbl_Customers[[#This Row],[account_length]] &lt;=100, "51-100", IF(tbl_Customers[[#This Row],[account_length]] &lt;= 150, "101-150", "151+")))</f>
        <v>51-100</v>
      </c>
      <c r="Y2710" s="30" t="str">
        <f>IF(tbl_Customers[[#This Row],[total_intl_charge]] &lt;= 3, "Low Charges", "High Charges")</f>
        <v>Low Charges</v>
      </c>
    </row>
    <row r="2711" spans="1:25"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c r="V2711">
        <f>IF(tbl_Customers[[#This Row],[churn]] = "yes", 1, 0)</f>
        <v>0</v>
      </c>
      <c r="W2711" t="str">
        <f>IF(tbl_Customers[[#This Row],[number_customer_service_calls]] &lt;= 1, "0-1 Calls", IF(tbl_Customers[[#This Row],[number_customer_service_calls]] &lt;= 3, "2-3 Calls", IF(tbl_Customers[[#This Row],[number_customer_service_calls]] &lt;=5, "4-5 Calls", "6+ Calls")))</f>
        <v>0-1 Calls</v>
      </c>
      <c r="X2711" t="str">
        <f>IF(tbl_Customers[[#This Row],[account_length]] &lt;= 50, "0-50", IF(tbl_Customers[[#This Row],[account_length]] &lt;=100, "51-100", IF(tbl_Customers[[#This Row],[account_length]] &lt;= 150, "101-150", "151+")))</f>
        <v>0-50</v>
      </c>
      <c r="Y2711" s="30" t="str">
        <f>IF(tbl_Customers[[#This Row],[total_intl_charge]] &lt;= 3, "Low Charges", "High Charges")</f>
        <v>High Charges</v>
      </c>
    </row>
    <row r="2712" spans="1:25"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c r="V2712">
        <f>IF(tbl_Customers[[#This Row],[churn]] = "yes", 1, 0)</f>
        <v>0</v>
      </c>
      <c r="W2712" t="str">
        <f>IF(tbl_Customers[[#This Row],[number_customer_service_calls]] &lt;= 1, "0-1 Calls", IF(tbl_Customers[[#This Row],[number_customer_service_calls]] &lt;= 3, "2-3 Calls", IF(tbl_Customers[[#This Row],[number_customer_service_calls]] &lt;=5, "4-5 Calls", "6+ Calls")))</f>
        <v>2-3 Calls</v>
      </c>
      <c r="X2712" t="str">
        <f>IF(tbl_Customers[[#This Row],[account_length]] &lt;= 50, "0-50", IF(tbl_Customers[[#This Row],[account_length]] &lt;=100, "51-100", IF(tbl_Customers[[#This Row],[account_length]] &lt;= 150, "101-150", "151+")))</f>
        <v>51-100</v>
      </c>
      <c r="Y2712" s="30" t="str">
        <f>IF(tbl_Customers[[#This Row],[total_intl_charge]] &lt;= 3, "Low Charges", "High Charges")</f>
        <v>High Charges</v>
      </c>
    </row>
    <row r="2713" spans="1:25"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c r="V2713">
        <f>IF(tbl_Customers[[#This Row],[churn]] = "yes", 1, 0)</f>
        <v>0</v>
      </c>
      <c r="W2713" t="str">
        <f>IF(tbl_Customers[[#This Row],[number_customer_service_calls]] &lt;= 1, "0-1 Calls", IF(tbl_Customers[[#This Row],[number_customer_service_calls]] &lt;= 3, "2-3 Calls", IF(tbl_Customers[[#This Row],[number_customer_service_calls]] &lt;=5, "4-5 Calls", "6+ Calls")))</f>
        <v>0-1 Calls</v>
      </c>
      <c r="X2713" t="str">
        <f>IF(tbl_Customers[[#This Row],[account_length]] &lt;= 50, "0-50", IF(tbl_Customers[[#This Row],[account_length]] &lt;=100, "51-100", IF(tbl_Customers[[#This Row],[account_length]] &lt;= 150, "101-150", "151+")))</f>
        <v>151+</v>
      </c>
      <c r="Y2713" s="30" t="str">
        <f>IF(tbl_Customers[[#This Row],[total_intl_charge]] &lt;= 3, "Low Charges", "High Charges")</f>
        <v>High Charges</v>
      </c>
    </row>
    <row r="2714" spans="1:25"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c r="V2714">
        <f>IF(tbl_Customers[[#This Row],[churn]] = "yes", 1, 0)</f>
        <v>0</v>
      </c>
      <c r="W2714" t="str">
        <f>IF(tbl_Customers[[#This Row],[number_customer_service_calls]] &lt;= 1, "0-1 Calls", IF(tbl_Customers[[#This Row],[number_customer_service_calls]] &lt;= 3, "2-3 Calls", IF(tbl_Customers[[#This Row],[number_customer_service_calls]] &lt;=5, "4-5 Calls", "6+ Calls")))</f>
        <v>0-1 Calls</v>
      </c>
      <c r="X2714" t="str">
        <f>IF(tbl_Customers[[#This Row],[account_length]] &lt;= 50, "0-50", IF(tbl_Customers[[#This Row],[account_length]] &lt;=100, "51-100", IF(tbl_Customers[[#This Row],[account_length]] &lt;= 150, "101-150", "151+")))</f>
        <v>51-100</v>
      </c>
      <c r="Y2714" s="30" t="str">
        <f>IF(tbl_Customers[[#This Row],[total_intl_charge]] &lt;= 3, "Low Charges", "High Charges")</f>
        <v>Low Charges</v>
      </c>
    </row>
    <row r="2715" spans="1:25"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c r="V2715">
        <f>IF(tbl_Customers[[#This Row],[churn]] = "yes", 1, 0)</f>
        <v>0</v>
      </c>
      <c r="W2715" t="str">
        <f>IF(tbl_Customers[[#This Row],[number_customer_service_calls]] &lt;= 1, "0-1 Calls", IF(tbl_Customers[[#This Row],[number_customer_service_calls]] &lt;= 3, "2-3 Calls", IF(tbl_Customers[[#This Row],[number_customer_service_calls]] &lt;=5, "4-5 Calls", "6+ Calls")))</f>
        <v>2-3 Calls</v>
      </c>
      <c r="X2715" t="str">
        <f>IF(tbl_Customers[[#This Row],[account_length]] &lt;= 50, "0-50", IF(tbl_Customers[[#This Row],[account_length]] &lt;=100, "51-100", IF(tbl_Customers[[#This Row],[account_length]] &lt;= 150, "101-150", "151+")))</f>
        <v>101-150</v>
      </c>
      <c r="Y2715" s="30" t="str">
        <f>IF(tbl_Customers[[#This Row],[total_intl_charge]] &lt;= 3, "Low Charges", "High Charges")</f>
        <v>Low Charges</v>
      </c>
    </row>
    <row r="2716" spans="1:25"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c r="V2716">
        <f>IF(tbl_Customers[[#This Row],[churn]] = "yes", 1, 0)</f>
        <v>0</v>
      </c>
      <c r="W2716" t="str">
        <f>IF(tbl_Customers[[#This Row],[number_customer_service_calls]] &lt;= 1, "0-1 Calls", IF(tbl_Customers[[#This Row],[number_customer_service_calls]] &lt;= 3, "2-3 Calls", IF(tbl_Customers[[#This Row],[number_customer_service_calls]] &lt;=5, "4-5 Calls", "6+ Calls")))</f>
        <v>0-1 Calls</v>
      </c>
      <c r="X2716" t="str">
        <f>IF(tbl_Customers[[#This Row],[account_length]] &lt;= 50, "0-50", IF(tbl_Customers[[#This Row],[account_length]] &lt;=100, "51-100", IF(tbl_Customers[[#This Row],[account_length]] &lt;= 150, "101-150", "151+")))</f>
        <v>101-150</v>
      </c>
      <c r="Y2716" s="30" t="str">
        <f>IF(tbl_Customers[[#This Row],[total_intl_charge]] &lt;= 3, "Low Charges", "High Charges")</f>
        <v>Low Charges</v>
      </c>
    </row>
    <row r="2717" spans="1:25"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c r="V2717">
        <f>IF(tbl_Customers[[#This Row],[churn]] = "yes", 1, 0)</f>
        <v>0</v>
      </c>
      <c r="W2717" t="str">
        <f>IF(tbl_Customers[[#This Row],[number_customer_service_calls]] &lt;= 1, "0-1 Calls", IF(tbl_Customers[[#This Row],[number_customer_service_calls]] &lt;= 3, "2-3 Calls", IF(tbl_Customers[[#This Row],[number_customer_service_calls]] &lt;=5, "4-5 Calls", "6+ Calls")))</f>
        <v>0-1 Calls</v>
      </c>
      <c r="X2717" t="str">
        <f>IF(tbl_Customers[[#This Row],[account_length]] &lt;= 50, "0-50", IF(tbl_Customers[[#This Row],[account_length]] &lt;=100, "51-100", IF(tbl_Customers[[#This Row],[account_length]] &lt;= 150, "101-150", "151+")))</f>
        <v>101-150</v>
      </c>
      <c r="Y2717" s="30" t="str">
        <f>IF(tbl_Customers[[#This Row],[total_intl_charge]] &lt;= 3, "Low Charges", "High Charges")</f>
        <v>Low Charges</v>
      </c>
    </row>
    <row r="2718" spans="1:25"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c r="V2718">
        <f>IF(tbl_Customers[[#This Row],[churn]] = "yes", 1, 0)</f>
        <v>1</v>
      </c>
      <c r="W2718" t="str">
        <f>IF(tbl_Customers[[#This Row],[number_customer_service_calls]] &lt;= 1, "0-1 Calls", IF(tbl_Customers[[#This Row],[number_customer_service_calls]] &lt;= 3, "2-3 Calls", IF(tbl_Customers[[#This Row],[number_customer_service_calls]] &lt;=5, "4-5 Calls", "6+ Calls")))</f>
        <v>0-1 Calls</v>
      </c>
      <c r="X2718" t="str">
        <f>IF(tbl_Customers[[#This Row],[account_length]] &lt;= 50, "0-50", IF(tbl_Customers[[#This Row],[account_length]] &lt;=100, "51-100", IF(tbl_Customers[[#This Row],[account_length]] &lt;= 150, "101-150", "151+")))</f>
        <v>101-150</v>
      </c>
      <c r="Y2718" s="30" t="str">
        <f>IF(tbl_Customers[[#This Row],[total_intl_charge]] &lt;= 3, "Low Charges", "High Charges")</f>
        <v>Low Charges</v>
      </c>
    </row>
    <row r="2719" spans="1:25"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c r="V2719">
        <f>IF(tbl_Customers[[#This Row],[churn]] = "yes", 1, 0)</f>
        <v>0</v>
      </c>
      <c r="W2719" t="str">
        <f>IF(tbl_Customers[[#This Row],[number_customer_service_calls]] &lt;= 1, "0-1 Calls", IF(tbl_Customers[[#This Row],[number_customer_service_calls]] &lt;= 3, "2-3 Calls", IF(tbl_Customers[[#This Row],[number_customer_service_calls]] &lt;=5, "4-5 Calls", "6+ Calls")))</f>
        <v>0-1 Calls</v>
      </c>
      <c r="X2719" t="str">
        <f>IF(tbl_Customers[[#This Row],[account_length]] &lt;= 50, "0-50", IF(tbl_Customers[[#This Row],[account_length]] &lt;=100, "51-100", IF(tbl_Customers[[#This Row],[account_length]] &lt;= 150, "101-150", "151+")))</f>
        <v>101-150</v>
      </c>
      <c r="Y2719" s="30" t="str">
        <f>IF(tbl_Customers[[#This Row],[total_intl_charge]] &lt;= 3, "Low Charges", "High Charges")</f>
        <v>Low Charges</v>
      </c>
    </row>
    <row r="2720" spans="1:25"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c r="V2720">
        <f>IF(tbl_Customers[[#This Row],[churn]] = "yes", 1, 0)</f>
        <v>0</v>
      </c>
      <c r="W2720" t="str">
        <f>IF(tbl_Customers[[#This Row],[number_customer_service_calls]] &lt;= 1, "0-1 Calls", IF(tbl_Customers[[#This Row],[number_customer_service_calls]] &lt;= 3, "2-3 Calls", IF(tbl_Customers[[#This Row],[number_customer_service_calls]] &lt;=5, "4-5 Calls", "6+ Calls")))</f>
        <v>0-1 Calls</v>
      </c>
      <c r="X2720" t="str">
        <f>IF(tbl_Customers[[#This Row],[account_length]] &lt;= 50, "0-50", IF(tbl_Customers[[#This Row],[account_length]] &lt;=100, "51-100", IF(tbl_Customers[[#This Row],[account_length]] &lt;= 150, "101-150", "151+")))</f>
        <v>51-100</v>
      </c>
      <c r="Y2720" s="30" t="str">
        <f>IF(tbl_Customers[[#This Row],[total_intl_charge]] &lt;= 3, "Low Charges", "High Charges")</f>
        <v>High Charges</v>
      </c>
    </row>
    <row r="2721" spans="1:25"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c r="V2721">
        <f>IF(tbl_Customers[[#This Row],[churn]] = "yes", 1, 0)</f>
        <v>0</v>
      </c>
      <c r="W2721" t="str">
        <f>IF(tbl_Customers[[#This Row],[number_customer_service_calls]] &lt;= 1, "0-1 Calls", IF(tbl_Customers[[#This Row],[number_customer_service_calls]] &lt;= 3, "2-3 Calls", IF(tbl_Customers[[#This Row],[number_customer_service_calls]] &lt;=5, "4-5 Calls", "6+ Calls")))</f>
        <v>2-3 Calls</v>
      </c>
      <c r="X2721" t="str">
        <f>IF(tbl_Customers[[#This Row],[account_length]] &lt;= 50, "0-50", IF(tbl_Customers[[#This Row],[account_length]] &lt;=100, "51-100", IF(tbl_Customers[[#This Row],[account_length]] &lt;= 150, "101-150", "151+")))</f>
        <v>51-100</v>
      </c>
      <c r="Y2721" s="30" t="str">
        <f>IF(tbl_Customers[[#This Row],[total_intl_charge]] &lt;= 3, "Low Charges", "High Charges")</f>
        <v>Low Charges</v>
      </c>
    </row>
    <row r="2722" spans="1:25"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c r="V2722">
        <f>IF(tbl_Customers[[#This Row],[churn]] = "yes", 1, 0)</f>
        <v>0</v>
      </c>
      <c r="W2722" t="str">
        <f>IF(tbl_Customers[[#This Row],[number_customer_service_calls]] &lt;= 1, "0-1 Calls", IF(tbl_Customers[[#This Row],[number_customer_service_calls]] &lt;= 3, "2-3 Calls", IF(tbl_Customers[[#This Row],[number_customer_service_calls]] &lt;=5, "4-5 Calls", "6+ Calls")))</f>
        <v>0-1 Calls</v>
      </c>
      <c r="X2722" t="str">
        <f>IF(tbl_Customers[[#This Row],[account_length]] &lt;= 50, "0-50", IF(tbl_Customers[[#This Row],[account_length]] &lt;=100, "51-100", IF(tbl_Customers[[#This Row],[account_length]] &lt;= 150, "101-150", "151+")))</f>
        <v>51-100</v>
      </c>
      <c r="Y2722" s="30" t="str">
        <f>IF(tbl_Customers[[#This Row],[total_intl_charge]] &lt;= 3, "Low Charges", "High Charges")</f>
        <v>High Charges</v>
      </c>
    </row>
    <row r="2723" spans="1:25"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c r="V2723">
        <f>IF(tbl_Customers[[#This Row],[churn]] = "yes", 1, 0)</f>
        <v>0</v>
      </c>
      <c r="W2723" t="str">
        <f>IF(tbl_Customers[[#This Row],[number_customer_service_calls]] &lt;= 1, "0-1 Calls", IF(tbl_Customers[[#This Row],[number_customer_service_calls]] &lt;= 3, "2-3 Calls", IF(tbl_Customers[[#This Row],[number_customer_service_calls]] &lt;=5, "4-5 Calls", "6+ Calls")))</f>
        <v>2-3 Calls</v>
      </c>
      <c r="X2723" t="str">
        <f>IF(tbl_Customers[[#This Row],[account_length]] &lt;= 50, "0-50", IF(tbl_Customers[[#This Row],[account_length]] &lt;=100, "51-100", IF(tbl_Customers[[#This Row],[account_length]] &lt;= 150, "101-150", "151+")))</f>
        <v>101-150</v>
      </c>
      <c r="Y2723" s="30" t="str">
        <f>IF(tbl_Customers[[#This Row],[total_intl_charge]] &lt;= 3, "Low Charges", "High Charges")</f>
        <v>High Charges</v>
      </c>
    </row>
    <row r="2724" spans="1:25"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c r="V2724">
        <f>IF(tbl_Customers[[#This Row],[churn]] = "yes", 1, 0)</f>
        <v>0</v>
      </c>
      <c r="W2724" t="str">
        <f>IF(tbl_Customers[[#This Row],[number_customer_service_calls]] &lt;= 1, "0-1 Calls", IF(tbl_Customers[[#This Row],[number_customer_service_calls]] &lt;= 3, "2-3 Calls", IF(tbl_Customers[[#This Row],[number_customer_service_calls]] &lt;=5, "4-5 Calls", "6+ Calls")))</f>
        <v>0-1 Calls</v>
      </c>
      <c r="X2724" t="str">
        <f>IF(tbl_Customers[[#This Row],[account_length]] &lt;= 50, "0-50", IF(tbl_Customers[[#This Row],[account_length]] &lt;=100, "51-100", IF(tbl_Customers[[#This Row],[account_length]] &lt;= 150, "101-150", "151+")))</f>
        <v>51-100</v>
      </c>
      <c r="Y2724" s="30" t="str">
        <f>IF(tbl_Customers[[#This Row],[total_intl_charge]] &lt;= 3, "Low Charges", "High Charges")</f>
        <v>High Charges</v>
      </c>
    </row>
    <row r="2725" spans="1:25"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c r="V2725">
        <f>IF(tbl_Customers[[#This Row],[churn]] = "yes", 1, 0)</f>
        <v>0</v>
      </c>
      <c r="W2725" t="str">
        <f>IF(tbl_Customers[[#This Row],[number_customer_service_calls]] &lt;= 1, "0-1 Calls", IF(tbl_Customers[[#This Row],[number_customer_service_calls]] &lt;= 3, "2-3 Calls", IF(tbl_Customers[[#This Row],[number_customer_service_calls]] &lt;=5, "4-5 Calls", "6+ Calls")))</f>
        <v>2-3 Calls</v>
      </c>
      <c r="X2725" t="str">
        <f>IF(tbl_Customers[[#This Row],[account_length]] &lt;= 50, "0-50", IF(tbl_Customers[[#This Row],[account_length]] &lt;=100, "51-100", IF(tbl_Customers[[#This Row],[account_length]] &lt;= 150, "101-150", "151+")))</f>
        <v>101-150</v>
      </c>
      <c r="Y2725" s="30" t="str">
        <f>IF(tbl_Customers[[#This Row],[total_intl_charge]] &lt;= 3, "Low Charges", "High Charges")</f>
        <v>Low Charges</v>
      </c>
    </row>
    <row r="2726" spans="1:25"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c r="V2726">
        <f>IF(tbl_Customers[[#This Row],[churn]] = "yes", 1, 0)</f>
        <v>0</v>
      </c>
      <c r="W2726" t="str">
        <f>IF(tbl_Customers[[#This Row],[number_customer_service_calls]] &lt;= 1, "0-1 Calls", IF(tbl_Customers[[#This Row],[number_customer_service_calls]] &lt;= 3, "2-3 Calls", IF(tbl_Customers[[#This Row],[number_customer_service_calls]] &lt;=5, "4-5 Calls", "6+ Calls")))</f>
        <v>0-1 Calls</v>
      </c>
      <c r="X2726" t="str">
        <f>IF(tbl_Customers[[#This Row],[account_length]] &lt;= 50, "0-50", IF(tbl_Customers[[#This Row],[account_length]] &lt;=100, "51-100", IF(tbl_Customers[[#This Row],[account_length]] &lt;= 150, "101-150", "151+")))</f>
        <v>0-50</v>
      </c>
      <c r="Y2726" s="30" t="str">
        <f>IF(tbl_Customers[[#This Row],[total_intl_charge]] &lt;= 3, "Low Charges", "High Charges")</f>
        <v>Low Charges</v>
      </c>
    </row>
    <row r="2727" spans="1:25"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c r="V2727">
        <f>IF(tbl_Customers[[#This Row],[churn]] = "yes", 1, 0)</f>
        <v>0</v>
      </c>
      <c r="W2727" t="str">
        <f>IF(tbl_Customers[[#This Row],[number_customer_service_calls]] &lt;= 1, "0-1 Calls", IF(tbl_Customers[[#This Row],[number_customer_service_calls]] &lt;= 3, "2-3 Calls", IF(tbl_Customers[[#This Row],[number_customer_service_calls]] &lt;=5, "4-5 Calls", "6+ Calls")))</f>
        <v>0-1 Calls</v>
      </c>
      <c r="X2727" t="str">
        <f>IF(tbl_Customers[[#This Row],[account_length]] &lt;= 50, "0-50", IF(tbl_Customers[[#This Row],[account_length]] &lt;=100, "51-100", IF(tbl_Customers[[#This Row],[account_length]] &lt;= 150, "101-150", "151+")))</f>
        <v>151+</v>
      </c>
      <c r="Y2727" s="30" t="str">
        <f>IF(tbl_Customers[[#This Row],[total_intl_charge]] &lt;= 3, "Low Charges", "High Charges")</f>
        <v>Low Charges</v>
      </c>
    </row>
    <row r="2728" spans="1:25"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c r="V2728">
        <f>IF(tbl_Customers[[#This Row],[churn]] = "yes", 1, 0)</f>
        <v>0</v>
      </c>
      <c r="W2728" t="str">
        <f>IF(tbl_Customers[[#This Row],[number_customer_service_calls]] &lt;= 1, "0-1 Calls", IF(tbl_Customers[[#This Row],[number_customer_service_calls]] &lt;= 3, "2-3 Calls", IF(tbl_Customers[[#This Row],[number_customer_service_calls]] &lt;=5, "4-5 Calls", "6+ Calls")))</f>
        <v>0-1 Calls</v>
      </c>
      <c r="X2728" t="str">
        <f>IF(tbl_Customers[[#This Row],[account_length]] &lt;= 50, "0-50", IF(tbl_Customers[[#This Row],[account_length]] &lt;=100, "51-100", IF(tbl_Customers[[#This Row],[account_length]] &lt;= 150, "101-150", "151+")))</f>
        <v>151+</v>
      </c>
      <c r="Y2728" s="30" t="str">
        <f>IF(tbl_Customers[[#This Row],[total_intl_charge]] &lt;= 3, "Low Charges", "High Charges")</f>
        <v>High Charges</v>
      </c>
    </row>
    <row r="2729" spans="1:25"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c r="V2729">
        <f>IF(tbl_Customers[[#This Row],[churn]] = "yes", 1, 0)</f>
        <v>0</v>
      </c>
      <c r="W2729" t="str">
        <f>IF(tbl_Customers[[#This Row],[number_customer_service_calls]] &lt;= 1, "0-1 Calls", IF(tbl_Customers[[#This Row],[number_customer_service_calls]] &lt;= 3, "2-3 Calls", IF(tbl_Customers[[#This Row],[number_customer_service_calls]] &lt;=5, "4-5 Calls", "6+ Calls")))</f>
        <v>2-3 Calls</v>
      </c>
      <c r="X2729" t="str">
        <f>IF(tbl_Customers[[#This Row],[account_length]] &lt;= 50, "0-50", IF(tbl_Customers[[#This Row],[account_length]] &lt;=100, "51-100", IF(tbl_Customers[[#This Row],[account_length]] &lt;= 150, "101-150", "151+")))</f>
        <v>101-150</v>
      </c>
      <c r="Y2729" s="30" t="str">
        <f>IF(tbl_Customers[[#This Row],[total_intl_charge]] &lt;= 3, "Low Charges", "High Charges")</f>
        <v>High Charges</v>
      </c>
    </row>
    <row r="2730" spans="1:25"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c r="V2730">
        <f>IF(tbl_Customers[[#This Row],[churn]] = "yes", 1, 0)</f>
        <v>0</v>
      </c>
      <c r="W2730" t="str">
        <f>IF(tbl_Customers[[#This Row],[number_customer_service_calls]] &lt;= 1, "0-1 Calls", IF(tbl_Customers[[#This Row],[number_customer_service_calls]] &lt;= 3, "2-3 Calls", IF(tbl_Customers[[#This Row],[number_customer_service_calls]] &lt;=5, "4-5 Calls", "6+ Calls")))</f>
        <v>2-3 Calls</v>
      </c>
      <c r="X2730" t="str">
        <f>IF(tbl_Customers[[#This Row],[account_length]] &lt;= 50, "0-50", IF(tbl_Customers[[#This Row],[account_length]] &lt;=100, "51-100", IF(tbl_Customers[[#This Row],[account_length]] &lt;= 150, "101-150", "151+")))</f>
        <v>101-150</v>
      </c>
      <c r="Y2730" s="30" t="str">
        <f>IF(tbl_Customers[[#This Row],[total_intl_charge]] &lt;= 3, "Low Charges", "High Charges")</f>
        <v>Low Charges</v>
      </c>
    </row>
    <row r="2731" spans="1:25"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c r="V2731">
        <f>IF(tbl_Customers[[#This Row],[churn]] = "yes", 1, 0)</f>
        <v>0</v>
      </c>
      <c r="W2731" t="str">
        <f>IF(tbl_Customers[[#This Row],[number_customer_service_calls]] &lt;= 1, "0-1 Calls", IF(tbl_Customers[[#This Row],[number_customer_service_calls]] &lt;= 3, "2-3 Calls", IF(tbl_Customers[[#This Row],[number_customer_service_calls]] &lt;=5, "4-5 Calls", "6+ Calls")))</f>
        <v>0-1 Calls</v>
      </c>
      <c r="X2731" t="str">
        <f>IF(tbl_Customers[[#This Row],[account_length]] &lt;= 50, "0-50", IF(tbl_Customers[[#This Row],[account_length]] &lt;=100, "51-100", IF(tbl_Customers[[#This Row],[account_length]] &lt;= 150, "101-150", "151+")))</f>
        <v>151+</v>
      </c>
      <c r="Y2731" s="30" t="str">
        <f>IF(tbl_Customers[[#This Row],[total_intl_charge]] &lt;= 3, "Low Charges", "High Charges")</f>
        <v>Low Charges</v>
      </c>
    </row>
    <row r="2732" spans="1:25"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c r="V2732">
        <f>IF(tbl_Customers[[#This Row],[churn]] = "yes", 1, 0)</f>
        <v>0</v>
      </c>
      <c r="W2732" t="str">
        <f>IF(tbl_Customers[[#This Row],[number_customer_service_calls]] &lt;= 1, "0-1 Calls", IF(tbl_Customers[[#This Row],[number_customer_service_calls]] &lt;= 3, "2-3 Calls", IF(tbl_Customers[[#This Row],[number_customer_service_calls]] &lt;=5, "4-5 Calls", "6+ Calls")))</f>
        <v>0-1 Calls</v>
      </c>
      <c r="X2732" t="str">
        <f>IF(tbl_Customers[[#This Row],[account_length]] &lt;= 50, "0-50", IF(tbl_Customers[[#This Row],[account_length]] &lt;=100, "51-100", IF(tbl_Customers[[#This Row],[account_length]] &lt;= 150, "101-150", "151+")))</f>
        <v>51-100</v>
      </c>
      <c r="Y2732" s="30" t="str">
        <f>IF(tbl_Customers[[#This Row],[total_intl_charge]] &lt;= 3, "Low Charges", "High Charges")</f>
        <v>Low Charges</v>
      </c>
    </row>
    <row r="2733" spans="1:25"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c r="V2733">
        <f>IF(tbl_Customers[[#This Row],[churn]] = "yes", 1, 0)</f>
        <v>0</v>
      </c>
      <c r="W2733" t="str">
        <f>IF(tbl_Customers[[#This Row],[number_customer_service_calls]] &lt;= 1, "0-1 Calls", IF(tbl_Customers[[#This Row],[number_customer_service_calls]] &lt;= 3, "2-3 Calls", IF(tbl_Customers[[#This Row],[number_customer_service_calls]] &lt;=5, "4-5 Calls", "6+ Calls")))</f>
        <v>2-3 Calls</v>
      </c>
      <c r="X2733" t="str">
        <f>IF(tbl_Customers[[#This Row],[account_length]] &lt;= 50, "0-50", IF(tbl_Customers[[#This Row],[account_length]] &lt;=100, "51-100", IF(tbl_Customers[[#This Row],[account_length]] &lt;= 150, "101-150", "151+")))</f>
        <v>51-100</v>
      </c>
      <c r="Y2733" s="30" t="str">
        <f>IF(tbl_Customers[[#This Row],[total_intl_charge]] &lt;= 3, "Low Charges", "High Charges")</f>
        <v>High Charges</v>
      </c>
    </row>
    <row r="2734" spans="1:25"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c r="V2734">
        <f>IF(tbl_Customers[[#This Row],[churn]] = "yes", 1, 0)</f>
        <v>0</v>
      </c>
      <c r="W2734" t="str">
        <f>IF(tbl_Customers[[#This Row],[number_customer_service_calls]] &lt;= 1, "0-1 Calls", IF(tbl_Customers[[#This Row],[number_customer_service_calls]] &lt;= 3, "2-3 Calls", IF(tbl_Customers[[#This Row],[number_customer_service_calls]] &lt;=5, "4-5 Calls", "6+ Calls")))</f>
        <v>2-3 Calls</v>
      </c>
      <c r="X2734" t="str">
        <f>IF(tbl_Customers[[#This Row],[account_length]] &lt;= 50, "0-50", IF(tbl_Customers[[#This Row],[account_length]] &lt;=100, "51-100", IF(tbl_Customers[[#This Row],[account_length]] &lt;= 150, "101-150", "151+")))</f>
        <v>101-150</v>
      </c>
      <c r="Y2734" s="30" t="str">
        <f>IF(tbl_Customers[[#This Row],[total_intl_charge]] &lt;= 3, "Low Charges", "High Charges")</f>
        <v>High Charges</v>
      </c>
    </row>
    <row r="2735" spans="1:25"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c r="V2735">
        <f>IF(tbl_Customers[[#This Row],[churn]] = "yes", 1, 0)</f>
        <v>1</v>
      </c>
      <c r="W2735" t="str">
        <f>IF(tbl_Customers[[#This Row],[number_customer_service_calls]] &lt;= 1, "0-1 Calls", IF(tbl_Customers[[#This Row],[number_customer_service_calls]] &lt;= 3, "2-3 Calls", IF(tbl_Customers[[#This Row],[number_customer_service_calls]] &lt;=5, "4-5 Calls", "6+ Calls")))</f>
        <v>2-3 Calls</v>
      </c>
      <c r="X2735" t="str">
        <f>IF(tbl_Customers[[#This Row],[account_length]] &lt;= 50, "0-50", IF(tbl_Customers[[#This Row],[account_length]] &lt;=100, "51-100", IF(tbl_Customers[[#This Row],[account_length]] &lt;= 150, "101-150", "151+")))</f>
        <v>101-150</v>
      </c>
      <c r="Y2735" s="30" t="str">
        <f>IF(tbl_Customers[[#This Row],[total_intl_charge]] &lt;= 3, "Low Charges", "High Charges")</f>
        <v>High Charges</v>
      </c>
    </row>
    <row r="2736" spans="1:25"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c r="V2736">
        <f>IF(tbl_Customers[[#This Row],[churn]] = "yes", 1, 0)</f>
        <v>0</v>
      </c>
      <c r="W2736" t="str">
        <f>IF(tbl_Customers[[#This Row],[number_customer_service_calls]] &lt;= 1, "0-1 Calls", IF(tbl_Customers[[#This Row],[number_customer_service_calls]] &lt;= 3, "2-3 Calls", IF(tbl_Customers[[#This Row],[number_customer_service_calls]] &lt;=5, "4-5 Calls", "6+ Calls")))</f>
        <v>2-3 Calls</v>
      </c>
      <c r="X2736" t="str">
        <f>IF(tbl_Customers[[#This Row],[account_length]] &lt;= 50, "0-50", IF(tbl_Customers[[#This Row],[account_length]] &lt;=100, "51-100", IF(tbl_Customers[[#This Row],[account_length]] &lt;= 150, "101-150", "151+")))</f>
        <v>0-50</v>
      </c>
      <c r="Y2736" s="30" t="str">
        <f>IF(tbl_Customers[[#This Row],[total_intl_charge]] &lt;= 3, "Low Charges", "High Charges")</f>
        <v>Low Charges</v>
      </c>
    </row>
    <row r="2737" spans="1:25"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c r="V2737">
        <f>IF(tbl_Customers[[#This Row],[churn]] = "yes", 1, 0)</f>
        <v>1</v>
      </c>
      <c r="W2737" t="str">
        <f>IF(tbl_Customers[[#This Row],[number_customer_service_calls]] &lt;= 1, "0-1 Calls", IF(tbl_Customers[[#This Row],[number_customer_service_calls]] &lt;= 3, "2-3 Calls", IF(tbl_Customers[[#This Row],[number_customer_service_calls]] &lt;=5, "4-5 Calls", "6+ Calls")))</f>
        <v>2-3 Calls</v>
      </c>
      <c r="X2737" t="str">
        <f>IF(tbl_Customers[[#This Row],[account_length]] &lt;= 50, "0-50", IF(tbl_Customers[[#This Row],[account_length]] &lt;=100, "51-100", IF(tbl_Customers[[#This Row],[account_length]] &lt;= 150, "101-150", "151+")))</f>
        <v>51-100</v>
      </c>
      <c r="Y2737" s="30" t="str">
        <f>IF(tbl_Customers[[#This Row],[total_intl_charge]] &lt;= 3, "Low Charges", "High Charges")</f>
        <v>Low Charges</v>
      </c>
    </row>
    <row r="2738" spans="1:25"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c r="V2738">
        <f>IF(tbl_Customers[[#This Row],[churn]] = "yes", 1, 0)</f>
        <v>0</v>
      </c>
      <c r="W2738" t="str">
        <f>IF(tbl_Customers[[#This Row],[number_customer_service_calls]] &lt;= 1, "0-1 Calls", IF(tbl_Customers[[#This Row],[number_customer_service_calls]] &lt;= 3, "2-3 Calls", IF(tbl_Customers[[#This Row],[number_customer_service_calls]] &lt;=5, "4-5 Calls", "6+ Calls")))</f>
        <v>0-1 Calls</v>
      </c>
      <c r="X2738" t="str">
        <f>IF(tbl_Customers[[#This Row],[account_length]] &lt;= 50, "0-50", IF(tbl_Customers[[#This Row],[account_length]] &lt;=100, "51-100", IF(tbl_Customers[[#This Row],[account_length]] &lt;= 150, "101-150", "151+")))</f>
        <v>151+</v>
      </c>
      <c r="Y2738" s="30" t="str">
        <f>IF(tbl_Customers[[#This Row],[total_intl_charge]] &lt;= 3, "Low Charges", "High Charges")</f>
        <v>Low Charges</v>
      </c>
    </row>
    <row r="2739" spans="1:25"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c r="V2739">
        <f>IF(tbl_Customers[[#This Row],[churn]] = "yes", 1, 0)</f>
        <v>0</v>
      </c>
      <c r="W2739" t="str">
        <f>IF(tbl_Customers[[#This Row],[number_customer_service_calls]] &lt;= 1, "0-1 Calls", IF(tbl_Customers[[#This Row],[number_customer_service_calls]] &lt;= 3, "2-3 Calls", IF(tbl_Customers[[#This Row],[number_customer_service_calls]] &lt;=5, "4-5 Calls", "6+ Calls")))</f>
        <v>4-5 Calls</v>
      </c>
      <c r="X2739" t="str">
        <f>IF(tbl_Customers[[#This Row],[account_length]] &lt;= 50, "0-50", IF(tbl_Customers[[#This Row],[account_length]] &lt;=100, "51-100", IF(tbl_Customers[[#This Row],[account_length]] &lt;= 150, "101-150", "151+")))</f>
        <v>0-50</v>
      </c>
      <c r="Y2739" s="30" t="str">
        <f>IF(tbl_Customers[[#This Row],[total_intl_charge]] &lt;= 3, "Low Charges", "High Charges")</f>
        <v>High Charges</v>
      </c>
    </row>
    <row r="2740" spans="1:25"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c r="V2740">
        <f>IF(tbl_Customers[[#This Row],[churn]] = "yes", 1, 0)</f>
        <v>0</v>
      </c>
      <c r="W2740" t="str">
        <f>IF(tbl_Customers[[#This Row],[number_customer_service_calls]] &lt;= 1, "0-1 Calls", IF(tbl_Customers[[#This Row],[number_customer_service_calls]] &lt;= 3, "2-3 Calls", IF(tbl_Customers[[#This Row],[number_customer_service_calls]] &lt;=5, "4-5 Calls", "6+ Calls")))</f>
        <v>0-1 Calls</v>
      </c>
      <c r="X2740" t="str">
        <f>IF(tbl_Customers[[#This Row],[account_length]] &lt;= 50, "0-50", IF(tbl_Customers[[#This Row],[account_length]] &lt;=100, "51-100", IF(tbl_Customers[[#This Row],[account_length]] &lt;= 150, "101-150", "151+")))</f>
        <v>101-150</v>
      </c>
      <c r="Y2740" s="30" t="str">
        <f>IF(tbl_Customers[[#This Row],[total_intl_charge]] &lt;= 3, "Low Charges", "High Charges")</f>
        <v>Low Charges</v>
      </c>
    </row>
    <row r="2741" spans="1:25"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c r="V2741">
        <f>IF(tbl_Customers[[#This Row],[churn]] = "yes", 1, 0)</f>
        <v>0</v>
      </c>
      <c r="W2741" t="str">
        <f>IF(tbl_Customers[[#This Row],[number_customer_service_calls]] &lt;= 1, "0-1 Calls", IF(tbl_Customers[[#This Row],[number_customer_service_calls]] &lt;= 3, "2-3 Calls", IF(tbl_Customers[[#This Row],[number_customer_service_calls]] &lt;=5, "4-5 Calls", "6+ Calls")))</f>
        <v>0-1 Calls</v>
      </c>
      <c r="X2741" t="str">
        <f>IF(tbl_Customers[[#This Row],[account_length]] &lt;= 50, "0-50", IF(tbl_Customers[[#This Row],[account_length]] &lt;=100, "51-100", IF(tbl_Customers[[#This Row],[account_length]] &lt;= 150, "101-150", "151+")))</f>
        <v>51-100</v>
      </c>
      <c r="Y2741" s="30" t="str">
        <f>IF(tbl_Customers[[#This Row],[total_intl_charge]] &lt;= 3, "Low Charges", "High Charges")</f>
        <v>Low Charges</v>
      </c>
    </row>
    <row r="2742" spans="1:25"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c r="V2742">
        <f>IF(tbl_Customers[[#This Row],[churn]] = "yes", 1, 0)</f>
        <v>0</v>
      </c>
      <c r="W2742" t="str">
        <f>IF(tbl_Customers[[#This Row],[number_customer_service_calls]] &lt;= 1, "0-1 Calls", IF(tbl_Customers[[#This Row],[number_customer_service_calls]] &lt;= 3, "2-3 Calls", IF(tbl_Customers[[#This Row],[number_customer_service_calls]] &lt;=5, "4-5 Calls", "6+ Calls")))</f>
        <v>0-1 Calls</v>
      </c>
      <c r="X2742" t="str">
        <f>IF(tbl_Customers[[#This Row],[account_length]] &lt;= 50, "0-50", IF(tbl_Customers[[#This Row],[account_length]] &lt;=100, "51-100", IF(tbl_Customers[[#This Row],[account_length]] &lt;= 150, "101-150", "151+")))</f>
        <v>101-150</v>
      </c>
      <c r="Y2742" s="30" t="str">
        <f>IF(tbl_Customers[[#This Row],[total_intl_charge]] &lt;= 3, "Low Charges", "High Charges")</f>
        <v>Low Charges</v>
      </c>
    </row>
    <row r="2743" spans="1:25"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c r="V2743">
        <f>IF(tbl_Customers[[#This Row],[churn]] = "yes", 1, 0)</f>
        <v>0</v>
      </c>
      <c r="W2743" t="str">
        <f>IF(tbl_Customers[[#This Row],[number_customer_service_calls]] &lt;= 1, "0-1 Calls", IF(tbl_Customers[[#This Row],[number_customer_service_calls]] &lt;= 3, "2-3 Calls", IF(tbl_Customers[[#This Row],[number_customer_service_calls]] &lt;=5, "4-5 Calls", "6+ Calls")))</f>
        <v>0-1 Calls</v>
      </c>
      <c r="X2743" t="str">
        <f>IF(tbl_Customers[[#This Row],[account_length]] &lt;= 50, "0-50", IF(tbl_Customers[[#This Row],[account_length]] &lt;=100, "51-100", IF(tbl_Customers[[#This Row],[account_length]] &lt;= 150, "101-150", "151+")))</f>
        <v>101-150</v>
      </c>
      <c r="Y2743" s="30" t="str">
        <f>IF(tbl_Customers[[#This Row],[total_intl_charge]] &lt;= 3, "Low Charges", "High Charges")</f>
        <v>Low Charges</v>
      </c>
    </row>
    <row r="2744" spans="1:25"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c r="V2744">
        <f>IF(tbl_Customers[[#This Row],[churn]] = "yes", 1, 0)</f>
        <v>0</v>
      </c>
      <c r="W2744" t="str">
        <f>IF(tbl_Customers[[#This Row],[number_customer_service_calls]] &lt;= 1, "0-1 Calls", IF(tbl_Customers[[#This Row],[number_customer_service_calls]] &lt;= 3, "2-3 Calls", IF(tbl_Customers[[#This Row],[number_customer_service_calls]] &lt;=5, "4-5 Calls", "6+ Calls")))</f>
        <v>0-1 Calls</v>
      </c>
      <c r="X2744" t="str">
        <f>IF(tbl_Customers[[#This Row],[account_length]] &lt;= 50, "0-50", IF(tbl_Customers[[#This Row],[account_length]] &lt;=100, "51-100", IF(tbl_Customers[[#This Row],[account_length]] &lt;= 150, "101-150", "151+")))</f>
        <v>101-150</v>
      </c>
      <c r="Y2744" s="30" t="str">
        <f>IF(tbl_Customers[[#This Row],[total_intl_charge]] &lt;= 3, "Low Charges", "High Charges")</f>
        <v>Low Charges</v>
      </c>
    </row>
    <row r="2745" spans="1:25"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c r="V2745">
        <f>IF(tbl_Customers[[#This Row],[churn]] = "yes", 1, 0)</f>
        <v>0</v>
      </c>
      <c r="W2745" t="str">
        <f>IF(tbl_Customers[[#This Row],[number_customer_service_calls]] &lt;= 1, "0-1 Calls", IF(tbl_Customers[[#This Row],[number_customer_service_calls]] &lt;= 3, "2-3 Calls", IF(tbl_Customers[[#This Row],[number_customer_service_calls]] &lt;=5, "4-5 Calls", "6+ Calls")))</f>
        <v>0-1 Calls</v>
      </c>
      <c r="X2745" t="str">
        <f>IF(tbl_Customers[[#This Row],[account_length]] &lt;= 50, "0-50", IF(tbl_Customers[[#This Row],[account_length]] &lt;=100, "51-100", IF(tbl_Customers[[#This Row],[account_length]] &lt;= 150, "101-150", "151+")))</f>
        <v>51-100</v>
      </c>
      <c r="Y2745" s="30" t="str">
        <f>IF(tbl_Customers[[#This Row],[total_intl_charge]] &lt;= 3, "Low Charges", "High Charges")</f>
        <v>Low Charges</v>
      </c>
    </row>
    <row r="2746" spans="1:25"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c r="V2746">
        <f>IF(tbl_Customers[[#This Row],[churn]] = "yes", 1, 0)</f>
        <v>0</v>
      </c>
      <c r="W2746" t="str">
        <f>IF(tbl_Customers[[#This Row],[number_customer_service_calls]] &lt;= 1, "0-1 Calls", IF(tbl_Customers[[#This Row],[number_customer_service_calls]] &lt;= 3, "2-3 Calls", IF(tbl_Customers[[#This Row],[number_customer_service_calls]] &lt;=5, "4-5 Calls", "6+ Calls")))</f>
        <v>2-3 Calls</v>
      </c>
      <c r="X2746" t="str">
        <f>IF(tbl_Customers[[#This Row],[account_length]] &lt;= 50, "0-50", IF(tbl_Customers[[#This Row],[account_length]] &lt;=100, "51-100", IF(tbl_Customers[[#This Row],[account_length]] &lt;= 150, "101-150", "151+")))</f>
        <v>51-100</v>
      </c>
      <c r="Y2746" s="30" t="str">
        <f>IF(tbl_Customers[[#This Row],[total_intl_charge]] &lt;= 3, "Low Charges", "High Charges")</f>
        <v>Low Charges</v>
      </c>
    </row>
    <row r="2747" spans="1:25"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c r="V2747">
        <f>IF(tbl_Customers[[#This Row],[churn]] = "yes", 1, 0)</f>
        <v>0</v>
      </c>
      <c r="W2747" t="str">
        <f>IF(tbl_Customers[[#This Row],[number_customer_service_calls]] &lt;= 1, "0-1 Calls", IF(tbl_Customers[[#This Row],[number_customer_service_calls]] &lt;= 3, "2-3 Calls", IF(tbl_Customers[[#This Row],[number_customer_service_calls]] &lt;=5, "4-5 Calls", "6+ Calls")))</f>
        <v>0-1 Calls</v>
      </c>
      <c r="X2747" t="str">
        <f>IF(tbl_Customers[[#This Row],[account_length]] &lt;= 50, "0-50", IF(tbl_Customers[[#This Row],[account_length]] &lt;=100, "51-100", IF(tbl_Customers[[#This Row],[account_length]] &lt;= 150, "101-150", "151+")))</f>
        <v>101-150</v>
      </c>
      <c r="Y2747" s="30" t="str">
        <f>IF(tbl_Customers[[#This Row],[total_intl_charge]] &lt;= 3, "Low Charges", "High Charges")</f>
        <v>Low Charges</v>
      </c>
    </row>
    <row r="2748" spans="1:25"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c r="V2748">
        <f>IF(tbl_Customers[[#This Row],[churn]] = "yes", 1, 0)</f>
        <v>0</v>
      </c>
      <c r="W2748" t="str">
        <f>IF(tbl_Customers[[#This Row],[number_customer_service_calls]] &lt;= 1, "0-1 Calls", IF(tbl_Customers[[#This Row],[number_customer_service_calls]] &lt;= 3, "2-3 Calls", IF(tbl_Customers[[#This Row],[number_customer_service_calls]] &lt;=5, "4-5 Calls", "6+ Calls")))</f>
        <v>0-1 Calls</v>
      </c>
      <c r="X2748" t="str">
        <f>IF(tbl_Customers[[#This Row],[account_length]] &lt;= 50, "0-50", IF(tbl_Customers[[#This Row],[account_length]] &lt;=100, "51-100", IF(tbl_Customers[[#This Row],[account_length]] &lt;= 150, "101-150", "151+")))</f>
        <v>101-150</v>
      </c>
      <c r="Y2748" s="30" t="str">
        <f>IF(tbl_Customers[[#This Row],[total_intl_charge]] &lt;= 3, "Low Charges", "High Charges")</f>
        <v>Low Charges</v>
      </c>
    </row>
    <row r="2749" spans="1:25"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c r="V2749">
        <f>IF(tbl_Customers[[#This Row],[churn]] = "yes", 1, 0)</f>
        <v>1</v>
      </c>
      <c r="W2749" t="str">
        <f>IF(tbl_Customers[[#This Row],[number_customer_service_calls]] &lt;= 1, "0-1 Calls", IF(tbl_Customers[[#This Row],[number_customer_service_calls]] &lt;= 3, "2-3 Calls", IF(tbl_Customers[[#This Row],[number_customer_service_calls]] &lt;=5, "4-5 Calls", "6+ Calls")))</f>
        <v>2-3 Calls</v>
      </c>
      <c r="X2749" t="str">
        <f>IF(tbl_Customers[[#This Row],[account_length]] &lt;= 50, "0-50", IF(tbl_Customers[[#This Row],[account_length]] &lt;=100, "51-100", IF(tbl_Customers[[#This Row],[account_length]] &lt;= 150, "101-150", "151+")))</f>
        <v>101-150</v>
      </c>
      <c r="Y2749" s="30" t="str">
        <f>IF(tbl_Customers[[#This Row],[total_intl_charge]] &lt;= 3, "Low Charges", "High Charges")</f>
        <v>Low Charges</v>
      </c>
    </row>
    <row r="2750" spans="1:25"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c r="V2750">
        <f>IF(tbl_Customers[[#This Row],[churn]] = "yes", 1, 0)</f>
        <v>0</v>
      </c>
      <c r="W2750" t="str">
        <f>IF(tbl_Customers[[#This Row],[number_customer_service_calls]] &lt;= 1, "0-1 Calls", IF(tbl_Customers[[#This Row],[number_customer_service_calls]] &lt;= 3, "2-3 Calls", IF(tbl_Customers[[#This Row],[number_customer_service_calls]] &lt;=5, "4-5 Calls", "6+ Calls")))</f>
        <v>2-3 Calls</v>
      </c>
      <c r="X2750" t="str">
        <f>IF(tbl_Customers[[#This Row],[account_length]] &lt;= 50, "0-50", IF(tbl_Customers[[#This Row],[account_length]] &lt;=100, "51-100", IF(tbl_Customers[[#This Row],[account_length]] &lt;= 150, "101-150", "151+")))</f>
        <v>51-100</v>
      </c>
      <c r="Y2750" s="30" t="str">
        <f>IF(tbl_Customers[[#This Row],[total_intl_charge]] &lt;= 3, "Low Charges", "High Charges")</f>
        <v>Low Charges</v>
      </c>
    </row>
    <row r="2751" spans="1:25"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c r="V2751">
        <f>IF(tbl_Customers[[#This Row],[churn]] = "yes", 1, 0)</f>
        <v>0</v>
      </c>
      <c r="W2751" t="str">
        <f>IF(tbl_Customers[[#This Row],[number_customer_service_calls]] &lt;= 1, "0-1 Calls", IF(tbl_Customers[[#This Row],[number_customer_service_calls]] &lt;= 3, "2-3 Calls", IF(tbl_Customers[[#This Row],[number_customer_service_calls]] &lt;=5, "4-5 Calls", "6+ Calls")))</f>
        <v>0-1 Calls</v>
      </c>
      <c r="X2751" t="str">
        <f>IF(tbl_Customers[[#This Row],[account_length]] &lt;= 50, "0-50", IF(tbl_Customers[[#This Row],[account_length]] &lt;=100, "51-100", IF(tbl_Customers[[#This Row],[account_length]] &lt;= 150, "101-150", "151+")))</f>
        <v>0-50</v>
      </c>
      <c r="Y2751" s="30" t="str">
        <f>IF(tbl_Customers[[#This Row],[total_intl_charge]] &lt;= 3, "Low Charges", "High Charges")</f>
        <v>Low Charges</v>
      </c>
    </row>
    <row r="2752" spans="1:25"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c r="V2752">
        <f>IF(tbl_Customers[[#This Row],[churn]] = "yes", 1, 0)</f>
        <v>1</v>
      </c>
      <c r="W2752" t="str">
        <f>IF(tbl_Customers[[#This Row],[number_customer_service_calls]] &lt;= 1, "0-1 Calls", IF(tbl_Customers[[#This Row],[number_customer_service_calls]] &lt;= 3, "2-3 Calls", IF(tbl_Customers[[#This Row],[number_customer_service_calls]] &lt;=5, "4-5 Calls", "6+ Calls")))</f>
        <v>0-1 Calls</v>
      </c>
      <c r="X2752" t="str">
        <f>IF(tbl_Customers[[#This Row],[account_length]] &lt;= 50, "0-50", IF(tbl_Customers[[#This Row],[account_length]] &lt;=100, "51-100", IF(tbl_Customers[[#This Row],[account_length]] &lt;= 150, "101-150", "151+")))</f>
        <v>151+</v>
      </c>
      <c r="Y2752" s="30" t="str">
        <f>IF(tbl_Customers[[#This Row],[total_intl_charge]] &lt;= 3, "Low Charges", "High Charges")</f>
        <v>High Charges</v>
      </c>
    </row>
    <row r="2753" spans="1:25"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c r="V2753">
        <f>IF(tbl_Customers[[#This Row],[churn]] = "yes", 1, 0)</f>
        <v>0</v>
      </c>
      <c r="W2753" t="str">
        <f>IF(tbl_Customers[[#This Row],[number_customer_service_calls]] &lt;= 1, "0-1 Calls", IF(tbl_Customers[[#This Row],[number_customer_service_calls]] &lt;= 3, "2-3 Calls", IF(tbl_Customers[[#This Row],[number_customer_service_calls]] &lt;=5, "4-5 Calls", "6+ Calls")))</f>
        <v>0-1 Calls</v>
      </c>
      <c r="X2753" t="str">
        <f>IF(tbl_Customers[[#This Row],[account_length]] &lt;= 50, "0-50", IF(tbl_Customers[[#This Row],[account_length]] &lt;=100, "51-100", IF(tbl_Customers[[#This Row],[account_length]] &lt;= 150, "101-150", "151+")))</f>
        <v>51-100</v>
      </c>
      <c r="Y2753" s="30" t="str">
        <f>IF(tbl_Customers[[#This Row],[total_intl_charge]] &lt;= 3, "Low Charges", "High Charges")</f>
        <v>Low Charges</v>
      </c>
    </row>
    <row r="2754" spans="1:25"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c r="V2754">
        <f>IF(tbl_Customers[[#This Row],[churn]] = "yes", 1, 0)</f>
        <v>1</v>
      </c>
      <c r="W2754" t="str">
        <f>IF(tbl_Customers[[#This Row],[number_customer_service_calls]] &lt;= 1, "0-1 Calls", IF(tbl_Customers[[#This Row],[number_customer_service_calls]] &lt;= 3, "2-3 Calls", IF(tbl_Customers[[#This Row],[number_customer_service_calls]] &lt;=5, "4-5 Calls", "6+ Calls")))</f>
        <v>4-5 Calls</v>
      </c>
      <c r="X2754" t="str">
        <f>IF(tbl_Customers[[#This Row],[account_length]] &lt;= 50, "0-50", IF(tbl_Customers[[#This Row],[account_length]] &lt;=100, "51-100", IF(tbl_Customers[[#This Row],[account_length]] &lt;= 150, "101-150", "151+")))</f>
        <v>101-150</v>
      </c>
      <c r="Y2754" s="30" t="str">
        <f>IF(tbl_Customers[[#This Row],[total_intl_charge]] &lt;= 3, "Low Charges", "High Charges")</f>
        <v>Low Charges</v>
      </c>
    </row>
    <row r="2755" spans="1:25"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c r="V2755">
        <f>IF(tbl_Customers[[#This Row],[churn]] = "yes", 1, 0)</f>
        <v>0</v>
      </c>
      <c r="W2755" t="str">
        <f>IF(tbl_Customers[[#This Row],[number_customer_service_calls]] &lt;= 1, "0-1 Calls", IF(tbl_Customers[[#This Row],[number_customer_service_calls]] &lt;= 3, "2-3 Calls", IF(tbl_Customers[[#This Row],[number_customer_service_calls]] &lt;=5, "4-5 Calls", "6+ Calls")))</f>
        <v>0-1 Calls</v>
      </c>
      <c r="X2755" t="str">
        <f>IF(tbl_Customers[[#This Row],[account_length]] &lt;= 50, "0-50", IF(tbl_Customers[[#This Row],[account_length]] &lt;=100, "51-100", IF(tbl_Customers[[#This Row],[account_length]] &lt;= 150, "101-150", "151+")))</f>
        <v>101-150</v>
      </c>
      <c r="Y2755" s="30" t="str">
        <f>IF(tbl_Customers[[#This Row],[total_intl_charge]] &lt;= 3, "Low Charges", "High Charges")</f>
        <v>Low Charges</v>
      </c>
    </row>
    <row r="2756" spans="1:25"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c r="V2756">
        <f>IF(tbl_Customers[[#This Row],[churn]] = "yes", 1, 0)</f>
        <v>0</v>
      </c>
      <c r="W2756" t="str">
        <f>IF(tbl_Customers[[#This Row],[number_customer_service_calls]] &lt;= 1, "0-1 Calls", IF(tbl_Customers[[#This Row],[number_customer_service_calls]] &lt;= 3, "2-3 Calls", IF(tbl_Customers[[#This Row],[number_customer_service_calls]] &lt;=5, "4-5 Calls", "6+ Calls")))</f>
        <v>2-3 Calls</v>
      </c>
      <c r="X2756" t="str">
        <f>IF(tbl_Customers[[#This Row],[account_length]] &lt;= 50, "0-50", IF(tbl_Customers[[#This Row],[account_length]] &lt;=100, "51-100", IF(tbl_Customers[[#This Row],[account_length]] &lt;= 150, "101-150", "151+")))</f>
        <v>51-100</v>
      </c>
      <c r="Y2756" s="30" t="str">
        <f>IF(tbl_Customers[[#This Row],[total_intl_charge]] &lt;= 3, "Low Charges", "High Charges")</f>
        <v>High Charges</v>
      </c>
    </row>
    <row r="2757" spans="1:25"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c r="V2757">
        <f>IF(tbl_Customers[[#This Row],[churn]] = "yes", 1, 0)</f>
        <v>1</v>
      </c>
      <c r="W2757" t="str">
        <f>IF(tbl_Customers[[#This Row],[number_customer_service_calls]] &lt;= 1, "0-1 Calls", IF(tbl_Customers[[#This Row],[number_customer_service_calls]] &lt;= 3, "2-3 Calls", IF(tbl_Customers[[#This Row],[number_customer_service_calls]] &lt;=5, "4-5 Calls", "6+ Calls")))</f>
        <v>0-1 Calls</v>
      </c>
      <c r="X2757" t="str">
        <f>IF(tbl_Customers[[#This Row],[account_length]] &lt;= 50, "0-50", IF(tbl_Customers[[#This Row],[account_length]] &lt;=100, "51-100", IF(tbl_Customers[[#This Row],[account_length]] &lt;= 150, "101-150", "151+")))</f>
        <v>51-100</v>
      </c>
      <c r="Y2757" s="30" t="str">
        <f>IF(tbl_Customers[[#This Row],[total_intl_charge]] &lt;= 3, "Low Charges", "High Charges")</f>
        <v>High Charges</v>
      </c>
    </row>
    <row r="2758" spans="1:25"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c r="V2758">
        <f>IF(tbl_Customers[[#This Row],[churn]] = "yes", 1, 0)</f>
        <v>1</v>
      </c>
      <c r="W2758" t="str">
        <f>IF(tbl_Customers[[#This Row],[number_customer_service_calls]] &lt;= 1, "0-1 Calls", IF(tbl_Customers[[#This Row],[number_customer_service_calls]] &lt;= 3, "2-3 Calls", IF(tbl_Customers[[#This Row],[number_customer_service_calls]] &lt;=5, "4-5 Calls", "6+ Calls")))</f>
        <v>4-5 Calls</v>
      </c>
      <c r="X2758" t="str">
        <f>IF(tbl_Customers[[#This Row],[account_length]] &lt;= 50, "0-50", IF(tbl_Customers[[#This Row],[account_length]] &lt;=100, "51-100", IF(tbl_Customers[[#This Row],[account_length]] &lt;= 150, "101-150", "151+")))</f>
        <v>101-150</v>
      </c>
      <c r="Y2758" s="30" t="str">
        <f>IF(tbl_Customers[[#This Row],[total_intl_charge]] &lt;= 3, "Low Charges", "High Charges")</f>
        <v>Low Charges</v>
      </c>
    </row>
    <row r="2759" spans="1:25"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c r="V2759">
        <f>IF(tbl_Customers[[#This Row],[churn]] = "yes", 1, 0)</f>
        <v>0</v>
      </c>
      <c r="W2759" t="str">
        <f>IF(tbl_Customers[[#This Row],[number_customer_service_calls]] &lt;= 1, "0-1 Calls", IF(tbl_Customers[[#This Row],[number_customer_service_calls]] &lt;= 3, "2-3 Calls", IF(tbl_Customers[[#This Row],[number_customer_service_calls]] &lt;=5, "4-5 Calls", "6+ Calls")))</f>
        <v>0-1 Calls</v>
      </c>
      <c r="X2759" t="str">
        <f>IF(tbl_Customers[[#This Row],[account_length]] &lt;= 50, "0-50", IF(tbl_Customers[[#This Row],[account_length]] &lt;=100, "51-100", IF(tbl_Customers[[#This Row],[account_length]] &lt;= 150, "101-150", "151+")))</f>
        <v>51-100</v>
      </c>
      <c r="Y2759" s="30" t="str">
        <f>IF(tbl_Customers[[#This Row],[total_intl_charge]] &lt;= 3, "Low Charges", "High Charges")</f>
        <v>High Charges</v>
      </c>
    </row>
    <row r="2760" spans="1:25"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c r="V2760">
        <f>IF(tbl_Customers[[#This Row],[churn]] = "yes", 1, 0)</f>
        <v>0</v>
      </c>
      <c r="W2760" t="str">
        <f>IF(tbl_Customers[[#This Row],[number_customer_service_calls]] &lt;= 1, "0-1 Calls", IF(tbl_Customers[[#This Row],[number_customer_service_calls]] &lt;= 3, "2-3 Calls", IF(tbl_Customers[[#This Row],[number_customer_service_calls]] &lt;=5, "4-5 Calls", "6+ Calls")))</f>
        <v>0-1 Calls</v>
      </c>
      <c r="X2760" t="str">
        <f>IF(tbl_Customers[[#This Row],[account_length]] &lt;= 50, "0-50", IF(tbl_Customers[[#This Row],[account_length]] &lt;=100, "51-100", IF(tbl_Customers[[#This Row],[account_length]] &lt;= 150, "101-150", "151+")))</f>
        <v>51-100</v>
      </c>
      <c r="Y2760" s="30" t="str">
        <f>IF(tbl_Customers[[#This Row],[total_intl_charge]] &lt;= 3, "Low Charges", "High Charges")</f>
        <v>High Charges</v>
      </c>
    </row>
    <row r="2761" spans="1:25"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c r="V2761">
        <f>IF(tbl_Customers[[#This Row],[churn]] = "yes", 1, 0)</f>
        <v>0</v>
      </c>
      <c r="W2761" t="str">
        <f>IF(tbl_Customers[[#This Row],[number_customer_service_calls]] &lt;= 1, "0-1 Calls", IF(tbl_Customers[[#This Row],[number_customer_service_calls]] &lt;= 3, "2-3 Calls", IF(tbl_Customers[[#This Row],[number_customer_service_calls]] &lt;=5, "4-5 Calls", "6+ Calls")))</f>
        <v>2-3 Calls</v>
      </c>
      <c r="X2761" t="str">
        <f>IF(tbl_Customers[[#This Row],[account_length]] &lt;= 50, "0-50", IF(tbl_Customers[[#This Row],[account_length]] &lt;=100, "51-100", IF(tbl_Customers[[#This Row],[account_length]] &lt;= 150, "101-150", "151+")))</f>
        <v>51-100</v>
      </c>
      <c r="Y2761" s="30" t="str">
        <f>IF(tbl_Customers[[#This Row],[total_intl_charge]] &lt;= 3, "Low Charges", "High Charges")</f>
        <v>Low Charges</v>
      </c>
    </row>
    <row r="2762" spans="1:25"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c r="V2762">
        <f>IF(tbl_Customers[[#This Row],[churn]] = "yes", 1, 0)</f>
        <v>0</v>
      </c>
      <c r="W2762" t="str">
        <f>IF(tbl_Customers[[#This Row],[number_customer_service_calls]] &lt;= 1, "0-1 Calls", IF(tbl_Customers[[#This Row],[number_customer_service_calls]] &lt;= 3, "2-3 Calls", IF(tbl_Customers[[#This Row],[number_customer_service_calls]] &lt;=5, "4-5 Calls", "6+ Calls")))</f>
        <v>0-1 Calls</v>
      </c>
      <c r="X2762" t="str">
        <f>IF(tbl_Customers[[#This Row],[account_length]] &lt;= 50, "0-50", IF(tbl_Customers[[#This Row],[account_length]] &lt;=100, "51-100", IF(tbl_Customers[[#This Row],[account_length]] &lt;= 150, "101-150", "151+")))</f>
        <v>51-100</v>
      </c>
      <c r="Y2762" s="30" t="str">
        <f>IF(tbl_Customers[[#This Row],[total_intl_charge]] &lt;= 3, "Low Charges", "High Charges")</f>
        <v>High Charges</v>
      </c>
    </row>
    <row r="2763" spans="1:25"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c r="V2763">
        <f>IF(tbl_Customers[[#This Row],[churn]] = "yes", 1, 0)</f>
        <v>0</v>
      </c>
      <c r="W2763" t="str">
        <f>IF(tbl_Customers[[#This Row],[number_customer_service_calls]] &lt;= 1, "0-1 Calls", IF(tbl_Customers[[#This Row],[number_customer_service_calls]] &lt;= 3, "2-3 Calls", IF(tbl_Customers[[#This Row],[number_customer_service_calls]] &lt;=5, "4-5 Calls", "6+ Calls")))</f>
        <v>0-1 Calls</v>
      </c>
      <c r="X2763" t="str">
        <f>IF(tbl_Customers[[#This Row],[account_length]] &lt;= 50, "0-50", IF(tbl_Customers[[#This Row],[account_length]] &lt;=100, "51-100", IF(tbl_Customers[[#This Row],[account_length]] &lt;= 150, "101-150", "151+")))</f>
        <v>101-150</v>
      </c>
      <c r="Y2763" s="30" t="str">
        <f>IF(tbl_Customers[[#This Row],[total_intl_charge]] &lt;= 3, "Low Charges", "High Charges")</f>
        <v>Low Charges</v>
      </c>
    </row>
    <row r="2764" spans="1:25"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c r="V2764">
        <f>IF(tbl_Customers[[#This Row],[churn]] = "yes", 1, 0)</f>
        <v>0</v>
      </c>
      <c r="W2764" t="str">
        <f>IF(tbl_Customers[[#This Row],[number_customer_service_calls]] &lt;= 1, "0-1 Calls", IF(tbl_Customers[[#This Row],[number_customer_service_calls]] &lt;= 3, "2-3 Calls", IF(tbl_Customers[[#This Row],[number_customer_service_calls]] &lt;=5, "4-5 Calls", "6+ Calls")))</f>
        <v>0-1 Calls</v>
      </c>
      <c r="X2764" t="str">
        <f>IF(tbl_Customers[[#This Row],[account_length]] &lt;= 50, "0-50", IF(tbl_Customers[[#This Row],[account_length]] &lt;=100, "51-100", IF(tbl_Customers[[#This Row],[account_length]] &lt;= 150, "101-150", "151+")))</f>
        <v>51-100</v>
      </c>
      <c r="Y2764" s="30" t="str">
        <f>IF(tbl_Customers[[#This Row],[total_intl_charge]] &lt;= 3, "Low Charges", "High Charges")</f>
        <v>High Charges</v>
      </c>
    </row>
    <row r="2765" spans="1:25"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c r="V2765">
        <f>IF(tbl_Customers[[#This Row],[churn]] = "yes", 1, 0)</f>
        <v>1</v>
      </c>
      <c r="W2765" t="str">
        <f>IF(tbl_Customers[[#This Row],[number_customer_service_calls]] &lt;= 1, "0-1 Calls", IF(tbl_Customers[[#This Row],[number_customer_service_calls]] &lt;= 3, "2-3 Calls", IF(tbl_Customers[[#This Row],[number_customer_service_calls]] &lt;=5, "4-5 Calls", "6+ Calls")))</f>
        <v>2-3 Calls</v>
      </c>
      <c r="X2765" t="str">
        <f>IF(tbl_Customers[[#This Row],[account_length]] &lt;= 50, "0-50", IF(tbl_Customers[[#This Row],[account_length]] &lt;=100, "51-100", IF(tbl_Customers[[#This Row],[account_length]] &lt;= 150, "101-150", "151+")))</f>
        <v>101-150</v>
      </c>
      <c r="Y2765" s="30" t="str">
        <f>IF(tbl_Customers[[#This Row],[total_intl_charge]] &lt;= 3, "Low Charges", "High Charges")</f>
        <v>Low Charges</v>
      </c>
    </row>
    <row r="2766" spans="1:25"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c r="V2766">
        <f>IF(tbl_Customers[[#This Row],[churn]] = "yes", 1, 0)</f>
        <v>0</v>
      </c>
      <c r="W2766" t="str">
        <f>IF(tbl_Customers[[#This Row],[number_customer_service_calls]] &lt;= 1, "0-1 Calls", IF(tbl_Customers[[#This Row],[number_customer_service_calls]] &lt;= 3, "2-3 Calls", IF(tbl_Customers[[#This Row],[number_customer_service_calls]] &lt;=5, "4-5 Calls", "6+ Calls")))</f>
        <v>2-3 Calls</v>
      </c>
      <c r="X2766" t="str">
        <f>IF(tbl_Customers[[#This Row],[account_length]] &lt;= 50, "0-50", IF(tbl_Customers[[#This Row],[account_length]] &lt;=100, "51-100", IF(tbl_Customers[[#This Row],[account_length]] &lt;= 150, "101-150", "151+")))</f>
        <v>151+</v>
      </c>
      <c r="Y2766" s="30" t="str">
        <f>IF(tbl_Customers[[#This Row],[total_intl_charge]] &lt;= 3, "Low Charges", "High Charges")</f>
        <v>High Charges</v>
      </c>
    </row>
    <row r="2767" spans="1:25"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c r="V2767">
        <f>IF(tbl_Customers[[#This Row],[churn]] = "yes", 1, 0)</f>
        <v>0</v>
      </c>
      <c r="W2767" t="str">
        <f>IF(tbl_Customers[[#This Row],[number_customer_service_calls]] &lt;= 1, "0-1 Calls", IF(tbl_Customers[[#This Row],[number_customer_service_calls]] &lt;= 3, "2-3 Calls", IF(tbl_Customers[[#This Row],[number_customer_service_calls]] &lt;=5, "4-5 Calls", "6+ Calls")))</f>
        <v>2-3 Calls</v>
      </c>
      <c r="X2767" t="str">
        <f>IF(tbl_Customers[[#This Row],[account_length]] &lt;= 50, "0-50", IF(tbl_Customers[[#This Row],[account_length]] &lt;=100, "51-100", IF(tbl_Customers[[#This Row],[account_length]] &lt;= 150, "101-150", "151+")))</f>
        <v>101-150</v>
      </c>
      <c r="Y2767" s="30" t="str">
        <f>IF(tbl_Customers[[#This Row],[total_intl_charge]] &lt;= 3, "Low Charges", "High Charges")</f>
        <v>High Charges</v>
      </c>
    </row>
    <row r="2768" spans="1:25"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c r="V2768">
        <f>IF(tbl_Customers[[#This Row],[churn]] = "yes", 1, 0)</f>
        <v>0</v>
      </c>
      <c r="W2768" t="str">
        <f>IF(tbl_Customers[[#This Row],[number_customer_service_calls]] &lt;= 1, "0-1 Calls", IF(tbl_Customers[[#This Row],[number_customer_service_calls]] &lt;= 3, "2-3 Calls", IF(tbl_Customers[[#This Row],[number_customer_service_calls]] &lt;=5, "4-5 Calls", "6+ Calls")))</f>
        <v>0-1 Calls</v>
      </c>
      <c r="X2768" t="str">
        <f>IF(tbl_Customers[[#This Row],[account_length]] &lt;= 50, "0-50", IF(tbl_Customers[[#This Row],[account_length]] &lt;=100, "51-100", IF(tbl_Customers[[#This Row],[account_length]] &lt;= 150, "101-150", "151+")))</f>
        <v>101-150</v>
      </c>
      <c r="Y2768" s="30" t="str">
        <f>IF(tbl_Customers[[#This Row],[total_intl_charge]] &lt;= 3, "Low Charges", "High Charges")</f>
        <v>High Charges</v>
      </c>
    </row>
    <row r="2769" spans="1:25"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c r="V2769">
        <f>IF(tbl_Customers[[#This Row],[churn]] = "yes", 1, 0)</f>
        <v>0</v>
      </c>
      <c r="W2769" t="str">
        <f>IF(tbl_Customers[[#This Row],[number_customer_service_calls]] &lt;= 1, "0-1 Calls", IF(tbl_Customers[[#This Row],[number_customer_service_calls]] &lt;= 3, "2-3 Calls", IF(tbl_Customers[[#This Row],[number_customer_service_calls]] &lt;=5, "4-5 Calls", "6+ Calls")))</f>
        <v>0-1 Calls</v>
      </c>
      <c r="X2769" t="str">
        <f>IF(tbl_Customers[[#This Row],[account_length]] &lt;= 50, "0-50", IF(tbl_Customers[[#This Row],[account_length]] &lt;=100, "51-100", IF(tbl_Customers[[#This Row],[account_length]] &lt;= 150, "101-150", "151+")))</f>
        <v>51-100</v>
      </c>
      <c r="Y2769" s="30" t="str">
        <f>IF(tbl_Customers[[#This Row],[total_intl_charge]] &lt;= 3, "Low Charges", "High Charges")</f>
        <v>High Charges</v>
      </c>
    </row>
    <row r="2770" spans="1:25"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c r="V2770">
        <f>IF(tbl_Customers[[#This Row],[churn]] = "yes", 1, 0)</f>
        <v>0</v>
      </c>
      <c r="W2770" t="str">
        <f>IF(tbl_Customers[[#This Row],[number_customer_service_calls]] &lt;= 1, "0-1 Calls", IF(tbl_Customers[[#This Row],[number_customer_service_calls]] &lt;= 3, "2-3 Calls", IF(tbl_Customers[[#This Row],[number_customer_service_calls]] &lt;=5, "4-5 Calls", "6+ Calls")))</f>
        <v>0-1 Calls</v>
      </c>
      <c r="X2770" t="str">
        <f>IF(tbl_Customers[[#This Row],[account_length]] &lt;= 50, "0-50", IF(tbl_Customers[[#This Row],[account_length]] &lt;=100, "51-100", IF(tbl_Customers[[#This Row],[account_length]] &lt;= 150, "101-150", "151+")))</f>
        <v>101-150</v>
      </c>
      <c r="Y2770" s="30" t="str">
        <f>IF(tbl_Customers[[#This Row],[total_intl_charge]] &lt;= 3, "Low Charges", "High Charges")</f>
        <v>Low Charges</v>
      </c>
    </row>
    <row r="2771" spans="1:25"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c r="V2771">
        <f>IF(tbl_Customers[[#This Row],[churn]] = "yes", 1, 0)</f>
        <v>0</v>
      </c>
      <c r="W2771" t="str">
        <f>IF(tbl_Customers[[#This Row],[number_customer_service_calls]] &lt;= 1, "0-1 Calls", IF(tbl_Customers[[#This Row],[number_customer_service_calls]] &lt;= 3, "2-3 Calls", IF(tbl_Customers[[#This Row],[number_customer_service_calls]] &lt;=5, "4-5 Calls", "6+ Calls")))</f>
        <v>0-1 Calls</v>
      </c>
      <c r="X2771" t="str">
        <f>IF(tbl_Customers[[#This Row],[account_length]] &lt;= 50, "0-50", IF(tbl_Customers[[#This Row],[account_length]] &lt;=100, "51-100", IF(tbl_Customers[[#This Row],[account_length]] &lt;= 150, "101-150", "151+")))</f>
        <v>51-100</v>
      </c>
      <c r="Y2771" s="30" t="str">
        <f>IF(tbl_Customers[[#This Row],[total_intl_charge]] &lt;= 3, "Low Charges", "High Charges")</f>
        <v>Low Charges</v>
      </c>
    </row>
    <row r="2772" spans="1:25"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c r="V2772">
        <f>IF(tbl_Customers[[#This Row],[churn]] = "yes", 1, 0)</f>
        <v>0</v>
      </c>
      <c r="W2772" t="str">
        <f>IF(tbl_Customers[[#This Row],[number_customer_service_calls]] &lt;= 1, "0-1 Calls", IF(tbl_Customers[[#This Row],[number_customer_service_calls]] &lt;= 3, "2-3 Calls", IF(tbl_Customers[[#This Row],[number_customer_service_calls]] &lt;=5, "4-5 Calls", "6+ Calls")))</f>
        <v>0-1 Calls</v>
      </c>
      <c r="X2772" t="str">
        <f>IF(tbl_Customers[[#This Row],[account_length]] &lt;= 50, "0-50", IF(tbl_Customers[[#This Row],[account_length]] &lt;=100, "51-100", IF(tbl_Customers[[#This Row],[account_length]] &lt;= 150, "101-150", "151+")))</f>
        <v>51-100</v>
      </c>
      <c r="Y2772" s="30" t="str">
        <f>IF(tbl_Customers[[#This Row],[total_intl_charge]] &lt;= 3, "Low Charges", "High Charges")</f>
        <v>Low Charges</v>
      </c>
    </row>
    <row r="2773" spans="1:25"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c r="V2773">
        <f>IF(tbl_Customers[[#This Row],[churn]] = "yes", 1, 0)</f>
        <v>1</v>
      </c>
      <c r="W2773" t="str">
        <f>IF(tbl_Customers[[#This Row],[number_customer_service_calls]] &lt;= 1, "0-1 Calls", IF(tbl_Customers[[#This Row],[number_customer_service_calls]] &lt;= 3, "2-3 Calls", IF(tbl_Customers[[#This Row],[number_customer_service_calls]] &lt;=5, "4-5 Calls", "6+ Calls")))</f>
        <v>2-3 Calls</v>
      </c>
      <c r="X2773" t="str">
        <f>IF(tbl_Customers[[#This Row],[account_length]] &lt;= 50, "0-50", IF(tbl_Customers[[#This Row],[account_length]] &lt;=100, "51-100", IF(tbl_Customers[[#This Row],[account_length]] &lt;= 150, "101-150", "151+")))</f>
        <v>51-100</v>
      </c>
      <c r="Y2773" s="30" t="str">
        <f>IF(tbl_Customers[[#This Row],[total_intl_charge]] &lt;= 3, "Low Charges", "High Charges")</f>
        <v>Low Charges</v>
      </c>
    </row>
    <row r="2774" spans="1:25"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c r="V2774">
        <f>IF(tbl_Customers[[#This Row],[churn]] = "yes", 1, 0)</f>
        <v>0</v>
      </c>
      <c r="W2774" t="str">
        <f>IF(tbl_Customers[[#This Row],[number_customer_service_calls]] &lt;= 1, "0-1 Calls", IF(tbl_Customers[[#This Row],[number_customer_service_calls]] &lt;= 3, "2-3 Calls", IF(tbl_Customers[[#This Row],[number_customer_service_calls]] &lt;=5, "4-5 Calls", "6+ Calls")))</f>
        <v>2-3 Calls</v>
      </c>
      <c r="X2774" t="str">
        <f>IF(tbl_Customers[[#This Row],[account_length]] &lt;= 50, "0-50", IF(tbl_Customers[[#This Row],[account_length]] &lt;=100, "51-100", IF(tbl_Customers[[#This Row],[account_length]] &lt;= 150, "101-150", "151+")))</f>
        <v>101-150</v>
      </c>
      <c r="Y2774" s="30" t="str">
        <f>IF(tbl_Customers[[#This Row],[total_intl_charge]] &lt;= 3, "Low Charges", "High Charges")</f>
        <v>Low Charges</v>
      </c>
    </row>
    <row r="2775" spans="1:25"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c r="V2775">
        <f>IF(tbl_Customers[[#This Row],[churn]] = "yes", 1, 0)</f>
        <v>0</v>
      </c>
      <c r="W2775" t="str">
        <f>IF(tbl_Customers[[#This Row],[number_customer_service_calls]] &lt;= 1, "0-1 Calls", IF(tbl_Customers[[#This Row],[number_customer_service_calls]] &lt;= 3, "2-3 Calls", IF(tbl_Customers[[#This Row],[number_customer_service_calls]] &lt;=5, "4-5 Calls", "6+ Calls")))</f>
        <v>0-1 Calls</v>
      </c>
      <c r="X2775" t="str">
        <f>IF(tbl_Customers[[#This Row],[account_length]] &lt;= 50, "0-50", IF(tbl_Customers[[#This Row],[account_length]] &lt;=100, "51-100", IF(tbl_Customers[[#This Row],[account_length]] &lt;= 150, "101-150", "151+")))</f>
        <v>101-150</v>
      </c>
      <c r="Y2775" s="30" t="str">
        <f>IF(tbl_Customers[[#This Row],[total_intl_charge]] &lt;= 3, "Low Charges", "High Charges")</f>
        <v>Low Charges</v>
      </c>
    </row>
    <row r="2776" spans="1:25"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c r="V2776">
        <f>IF(tbl_Customers[[#This Row],[churn]] = "yes", 1, 0)</f>
        <v>0</v>
      </c>
      <c r="W2776" t="str">
        <f>IF(tbl_Customers[[#This Row],[number_customer_service_calls]] &lt;= 1, "0-1 Calls", IF(tbl_Customers[[#This Row],[number_customer_service_calls]] &lt;= 3, "2-3 Calls", IF(tbl_Customers[[#This Row],[number_customer_service_calls]] &lt;=5, "4-5 Calls", "6+ Calls")))</f>
        <v>0-1 Calls</v>
      </c>
      <c r="X2776" t="str">
        <f>IF(tbl_Customers[[#This Row],[account_length]] &lt;= 50, "0-50", IF(tbl_Customers[[#This Row],[account_length]] &lt;=100, "51-100", IF(tbl_Customers[[#This Row],[account_length]] &lt;= 150, "101-150", "151+")))</f>
        <v>101-150</v>
      </c>
      <c r="Y2776" s="30" t="str">
        <f>IF(tbl_Customers[[#This Row],[total_intl_charge]] &lt;= 3, "Low Charges", "High Charges")</f>
        <v>Low Charges</v>
      </c>
    </row>
    <row r="2777" spans="1:25"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c r="V2777">
        <f>IF(tbl_Customers[[#This Row],[churn]] = "yes", 1, 0)</f>
        <v>0</v>
      </c>
      <c r="W2777" t="str">
        <f>IF(tbl_Customers[[#This Row],[number_customer_service_calls]] &lt;= 1, "0-1 Calls", IF(tbl_Customers[[#This Row],[number_customer_service_calls]] &lt;= 3, "2-3 Calls", IF(tbl_Customers[[#This Row],[number_customer_service_calls]] &lt;=5, "4-5 Calls", "6+ Calls")))</f>
        <v>2-3 Calls</v>
      </c>
      <c r="X2777" t="str">
        <f>IF(tbl_Customers[[#This Row],[account_length]] &lt;= 50, "0-50", IF(tbl_Customers[[#This Row],[account_length]] &lt;=100, "51-100", IF(tbl_Customers[[#This Row],[account_length]] &lt;= 150, "101-150", "151+")))</f>
        <v>51-100</v>
      </c>
      <c r="Y2777" s="30" t="str">
        <f>IF(tbl_Customers[[#This Row],[total_intl_charge]] &lt;= 3, "Low Charges", "High Charges")</f>
        <v>High Charges</v>
      </c>
    </row>
    <row r="2778" spans="1:25"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c r="V2778">
        <f>IF(tbl_Customers[[#This Row],[churn]] = "yes", 1, 0)</f>
        <v>0</v>
      </c>
      <c r="W2778" t="str">
        <f>IF(tbl_Customers[[#This Row],[number_customer_service_calls]] &lt;= 1, "0-1 Calls", IF(tbl_Customers[[#This Row],[number_customer_service_calls]] &lt;= 3, "2-3 Calls", IF(tbl_Customers[[#This Row],[number_customer_service_calls]] &lt;=5, "4-5 Calls", "6+ Calls")))</f>
        <v>2-3 Calls</v>
      </c>
      <c r="X2778" t="str">
        <f>IF(tbl_Customers[[#This Row],[account_length]] &lt;= 50, "0-50", IF(tbl_Customers[[#This Row],[account_length]] &lt;=100, "51-100", IF(tbl_Customers[[#This Row],[account_length]] &lt;= 150, "101-150", "151+")))</f>
        <v>51-100</v>
      </c>
      <c r="Y2778" s="30" t="str">
        <f>IF(tbl_Customers[[#This Row],[total_intl_charge]] &lt;= 3, "Low Charges", "High Charges")</f>
        <v>High Charges</v>
      </c>
    </row>
    <row r="2779" spans="1:25"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c r="V2779">
        <f>IF(tbl_Customers[[#This Row],[churn]] = "yes", 1, 0)</f>
        <v>1</v>
      </c>
      <c r="W2779" t="str">
        <f>IF(tbl_Customers[[#This Row],[number_customer_service_calls]] &lt;= 1, "0-1 Calls", IF(tbl_Customers[[#This Row],[number_customer_service_calls]] &lt;= 3, "2-3 Calls", IF(tbl_Customers[[#This Row],[number_customer_service_calls]] &lt;=5, "4-5 Calls", "6+ Calls")))</f>
        <v>2-3 Calls</v>
      </c>
      <c r="X2779" t="str">
        <f>IF(tbl_Customers[[#This Row],[account_length]] &lt;= 50, "0-50", IF(tbl_Customers[[#This Row],[account_length]] &lt;=100, "51-100", IF(tbl_Customers[[#This Row],[account_length]] &lt;= 150, "101-150", "151+")))</f>
        <v>101-150</v>
      </c>
      <c r="Y2779" s="30" t="str">
        <f>IF(tbl_Customers[[#This Row],[total_intl_charge]] &lt;= 3, "Low Charges", "High Charges")</f>
        <v>High Charges</v>
      </c>
    </row>
    <row r="2780" spans="1:25"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c r="V2780">
        <f>IF(tbl_Customers[[#This Row],[churn]] = "yes", 1, 0)</f>
        <v>0</v>
      </c>
      <c r="W2780" t="str">
        <f>IF(tbl_Customers[[#This Row],[number_customer_service_calls]] &lt;= 1, "0-1 Calls", IF(tbl_Customers[[#This Row],[number_customer_service_calls]] &lt;= 3, "2-3 Calls", IF(tbl_Customers[[#This Row],[number_customer_service_calls]] &lt;=5, "4-5 Calls", "6+ Calls")))</f>
        <v>2-3 Calls</v>
      </c>
      <c r="X2780" t="str">
        <f>IF(tbl_Customers[[#This Row],[account_length]] &lt;= 50, "0-50", IF(tbl_Customers[[#This Row],[account_length]] &lt;=100, "51-100", IF(tbl_Customers[[#This Row],[account_length]] &lt;= 150, "101-150", "151+")))</f>
        <v>101-150</v>
      </c>
      <c r="Y2780" s="30" t="str">
        <f>IF(tbl_Customers[[#This Row],[total_intl_charge]] &lt;= 3, "Low Charges", "High Charges")</f>
        <v>High Charges</v>
      </c>
    </row>
    <row r="2781" spans="1:25"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c r="V2781">
        <f>IF(tbl_Customers[[#This Row],[churn]] = "yes", 1, 0)</f>
        <v>0</v>
      </c>
      <c r="W2781" t="str">
        <f>IF(tbl_Customers[[#This Row],[number_customer_service_calls]] &lt;= 1, "0-1 Calls", IF(tbl_Customers[[#This Row],[number_customer_service_calls]] &lt;= 3, "2-3 Calls", IF(tbl_Customers[[#This Row],[number_customer_service_calls]] &lt;=5, "4-5 Calls", "6+ Calls")))</f>
        <v>0-1 Calls</v>
      </c>
      <c r="X2781" t="str">
        <f>IF(tbl_Customers[[#This Row],[account_length]] &lt;= 50, "0-50", IF(tbl_Customers[[#This Row],[account_length]] &lt;=100, "51-100", IF(tbl_Customers[[#This Row],[account_length]] &lt;= 150, "101-150", "151+")))</f>
        <v>51-100</v>
      </c>
      <c r="Y2781" s="30" t="str">
        <f>IF(tbl_Customers[[#This Row],[total_intl_charge]] &lt;= 3, "Low Charges", "High Charges")</f>
        <v>Low Charges</v>
      </c>
    </row>
    <row r="2782" spans="1:25"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c r="V2782">
        <f>IF(tbl_Customers[[#This Row],[churn]] = "yes", 1, 0)</f>
        <v>0</v>
      </c>
      <c r="W2782" t="str">
        <f>IF(tbl_Customers[[#This Row],[number_customer_service_calls]] &lt;= 1, "0-1 Calls", IF(tbl_Customers[[#This Row],[number_customer_service_calls]] &lt;= 3, "2-3 Calls", IF(tbl_Customers[[#This Row],[number_customer_service_calls]] &lt;=5, "4-5 Calls", "6+ Calls")))</f>
        <v>0-1 Calls</v>
      </c>
      <c r="X2782" t="str">
        <f>IF(tbl_Customers[[#This Row],[account_length]] &lt;= 50, "0-50", IF(tbl_Customers[[#This Row],[account_length]] &lt;=100, "51-100", IF(tbl_Customers[[#This Row],[account_length]] &lt;= 150, "101-150", "151+")))</f>
        <v>101-150</v>
      </c>
      <c r="Y2782" s="30" t="str">
        <f>IF(tbl_Customers[[#This Row],[total_intl_charge]] &lt;= 3, "Low Charges", "High Charges")</f>
        <v>Low Charges</v>
      </c>
    </row>
    <row r="2783" spans="1:25"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c r="V2783">
        <f>IF(tbl_Customers[[#This Row],[churn]] = "yes", 1, 0)</f>
        <v>0</v>
      </c>
      <c r="W2783" t="str">
        <f>IF(tbl_Customers[[#This Row],[number_customer_service_calls]] &lt;= 1, "0-1 Calls", IF(tbl_Customers[[#This Row],[number_customer_service_calls]] &lt;= 3, "2-3 Calls", IF(tbl_Customers[[#This Row],[number_customer_service_calls]] &lt;=5, "4-5 Calls", "6+ Calls")))</f>
        <v>0-1 Calls</v>
      </c>
      <c r="X2783" t="str">
        <f>IF(tbl_Customers[[#This Row],[account_length]] &lt;= 50, "0-50", IF(tbl_Customers[[#This Row],[account_length]] &lt;=100, "51-100", IF(tbl_Customers[[#This Row],[account_length]] &lt;= 150, "101-150", "151+")))</f>
        <v>101-150</v>
      </c>
      <c r="Y2783" s="30" t="str">
        <f>IF(tbl_Customers[[#This Row],[total_intl_charge]] &lt;= 3, "Low Charges", "High Charges")</f>
        <v>Low Charges</v>
      </c>
    </row>
    <row r="2784" spans="1:25"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c r="V2784">
        <f>IF(tbl_Customers[[#This Row],[churn]] = "yes", 1, 0)</f>
        <v>0</v>
      </c>
      <c r="W2784" t="str">
        <f>IF(tbl_Customers[[#This Row],[number_customer_service_calls]] &lt;= 1, "0-1 Calls", IF(tbl_Customers[[#This Row],[number_customer_service_calls]] &lt;= 3, "2-3 Calls", IF(tbl_Customers[[#This Row],[number_customer_service_calls]] &lt;=5, "4-5 Calls", "6+ Calls")))</f>
        <v>2-3 Calls</v>
      </c>
      <c r="X2784" t="str">
        <f>IF(tbl_Customers[[#This Row],[account_length]] &lt;= 50, "0-50", IF(tbl_Customers[[#This Row],[account_length]] &lt;=100, "51-100", IF(tbl_Customers[[#This Row],[account_length]] &lt;= 150, "101-150", "151+")))</f>
        <v>101-150</v>
      </c>
      <c r="Y2784" s="30" t="str">
        <f>IF(tbl_Customers[[#This Row],[total_intl_charge]] &lt;= 3, "Low Charges", "High Charges")</f>
        <v>Low Charges</v>
      </c>
    </row>
    <row r="2785" spans="1:25"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c r="V2785">
        <f>IF(tbl_Customers[[#This Row],[churn]] = "yes", 1, 0)</f>
        <v>0</v>
      </c>
      <c r="W2785" t="str">
        <f>IF(tbl_Customers[[#This Row],[number_customer_service_calls]] &lt;= 1, "0-1 Calls", IF(tbl_Customers[[#This Row],[number_customer_service_calls]] &lt;= 3, "2-3 Calls", IF(tbl_Customers[[#This Row],[number_customer_service_calls]] &lt;=5, "4-5 Calls", "6+ Calls")))</f>
        <v>2-3 Calls</v>
      </c>
      <c r="X2785" t="str">
        <f>IF(tbl_Customers[[#This Row],[account_length]] &lt;= 50, "0-50", IF(tbl_Customers[[#This Row],[account_length]] &lt;=100, "51-100", IF(tbl_Customers[[#This Row],[account_length]] &lt;= 150, "101-150", "151+")))</f>
        <v>51-100</v>
      </c>
      <c r="Y2785" s="30" t="str">
        <f>IF(tbl_Customers[[#This Row],[total_intl_charge]] &lt;= 3, "Low Charges", "High Charges")</f>
        <v>Low Charges</v>
      </c>
    </row>
    <row r="2786" spans="1:25"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c r="V2786">
        <f>IF(tbl_Customers[[#This Row],[churn]] = "yes", 1, 0)</f>
        <v>0</v>
      </c>
      <c r="W2786" t="str">
        <f>IF(tbl_Customers[[#This Row],[number_customer_service_calls]] &lt;= 1, "0-1 Calls", IF(tbl_Customers[[#This Row],[number_customer_service_calls]] &lt;= 3, "2-3 Calls", IF(tbl_Customers[[#This Row],[number_customer_service_calls]] &lt;=5, "4-5 Calls", "6+ Calls")))</f>
        <v>2-3 Calls</v>
      </c>
      <c r="X2786" t="str">
        <f>IF(tbl_Customers[[#This Row],[account_length]] &lt;= 50, "0-50", IF(tbl_Customers[[#This Row],[account_length]] &lt;=100, "51-100", IF(tbl_Customers[[#This Row],[account_length]] &lt;= 150, "101-150", "151+")))</f>
        <v>101-150</v>
      </c>
      <c r="Y2786" s="30" t="str">
        <f>IF(tbl_Customers[[#This Row],[total_intl_charge]] &lt;= 3, "Low Charges", "High Charges")</f>
        <v>Low Charges</v>
      </c>
    </row>
    <row r="2787" spans="1:25"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c r="V2787">
        <f>IF(tbl_Customers[[#This Row],[churn]] = "yes", 1, 0)</f>
        <v>1</v>
      </c>
      <c r="W2787" t="str">
        <f>IF(tbl_Customers[[#This Row],[number_customer_service_calls]] &lt;= 1, "0-1 Calls", IF(tbl_Customers[[#This Row],[number_customer_service_calls]] &lt;= 3, "2-3 Calls", IF(tbl_Customers[[#This Row],[number_customer_service_calls]] &lt;=5, "4-5 Calls", "6+ Calls")))</f>
        <v>4-5 Calls</v>
      </c>
      <c r="X2787" t="str">
        <f>IF(tbl_Customers[[#This Row],[account_length]] &lt;= 50, "0-50", IF(tbl_Customers[[#This Row],[account_length]] &lt;=100, "51-100", IF(tbl_Customers[[#This Row],[account_length]] &lt;= 150, "101-150", "151+")))</f>
        <v>51-100</v>
      </c>
      <c r="Y2787" s="30" t="str">
        <f>IF(tbl_Customers[[#This Row],[total_intl_charge]] &lt;= 3, "Low Charges", "High Charges")</f>
        <v>Low Charges</v>
      </c>
    </row>
    <row r="2788" spans="1:25"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c r="V2788">
        <f>IF(tbl_Customers[[#This Row],[churn]] = "yes", 1, 0)</f>
        <v>0</v>
      </c>
      <c r="W2788" t="str">
        <f>IF(tbl_Customers[[#This Row],[number_customer_service_calls]] &lt;= 1, "0-1 Calls", IF(tbl_Customers[[#This Row],[number_customer_service_calls]] &lt;= 3, "2-3 Calls", IF(tbl_Customers[[#This Row],[number_customer_service_calls]] &lt;=5, "4-5 Calls", "6+ Calls")))</f>
        <v>0-1 Calls</v>
      </c>
      <c r="X2788" t="str">
        <f>IF(tbl_Customers[[#This Row],[account_length]] &lt;= 50, "0-50", IF(tbl_Customers[[#This Row],[account_length]] &lt;=100, "51-100", IF(tbl_Customers[[#This Row],[account_length]] &lt;= 150, "101-150", "151+")))</f>
        <v>51-100</v>
      </c>
      <c r="Y2788" s="30" t="str">
        <f>IF(tbl_Customers[[#This Row],[total_intl_charge]] &lt;= 3, "Low Charges", "High Charges")</f>
        <v>Low Charges</v>
      </c>
    </row>
    <row r="2789" spans="1:25"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c r="V2789">
        <f>IF(tbl_Customers[[#This Row],[churn]] = "yes", 1, 0)</f>
        <v>0</v>
      </c>
      <c r="W2789" t="str">
        <f>IF(tbl_Customers[[#This Row],[number_customer_service_calls]] &lt;= 1, "0-1 Calls", IF(tbl_Customers[[#This Row],[number_customer_service_calls]] &lt;= 3, "2-3 Calls", IF(tbl_Customers[[#This Row],[number_customer_service_calls]] &lt;=5, "4-5 Calls", "6+ Calls")))</f>
        <v>2-3 Calls</v>
      </c>
      <c r="X2789" t="str">
        <f>IF(tbl_Customers[[#This Row],[account_length]] &lt;= 50, "0-50", IF(tbl_Customers[[#This Row],[account_length]] &lt;=100, "51-100", IF(tbl_Customers[[#This Row],[account_length]] &lt;= 150, "101-150", "151+")))</f>
        <v>51-100</v>
      </c>
      <c r="Y2789" s="30" t="str">
        <f>IF(tbl_Customers[[#This Row],[total_intl_charge]] &lt;= 3, "Low Charges", "High Charges")</f>
        <v>Low Charges</v>
      </c>
    </row>
    <row r="2790" spans="1:25"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c r="V2790">
        <f>IF(tbl_Customers[[#This Row],[churn]] = "yes", 1, 0)</f>
        <v>0</v>
      </c>
      <c r="W2790" t="str">
        <f>IF(tbl_Customers[[#This Row],[number_customer_service_calls]] &lt;= 1, "0-1 Calls", IF(tbl_Customers[[#This Row],[number_customer_service_calls]] &lt;= 3, "2-3 Calls", IF(tbl_Customers[[#This Row],[number_customer_service_calls]] &lt;=5, "4-5 Calls", "6+ Calls")))</f>
        <v>0-1 Calls</v>
      </c>
      <c r="X2790" t="str">
        <f>IF(tbl_Customers[[#This Row],[account_length]] &lt;= 50, "0-50", IF(tbl_Customers[[#This Row],[account_length]] &lt;=100, "51-100", IF(tbl_Customers[[#This Row],[account_length]] &lt;= 150, "101-150", "151+")))</f>
        <v>0-50</v>
      </c>
      <c r="Y2790" s="30" t="str">
        <f>IF(tbl_Customers[[#This Row],[total_intl_charge]] &lt;= 3, "Low Charges", "High Charges")</f>
        <v>High Charges</v>
      </c>
    </row>
    <row r="2791" spans="1:25"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c r="V2791">
        <f>IF(tbl_Customers[[#This Row],[churn]] = "yes", 1, 0)</f>
        <v>0</v>
      </c>
      <c r="W2791" t="str">
        <f>IF(tbl_Customers[[#This Row],[number_customer_service_calls]] &lt;= 1, "0-1 Calls", IF(tbl_Customers[[#This Row],[number_customer_service_calls]] &lt;= 3, "2-3 Calls", IF(tbl_Customers[[#This Row],[number_customer_service_calls]] &lt;=5, "4-5 Calls", "6+ Calls")))</f>
        <v>0-1 Calls</v>
      </c>
      <c r="X2791" t="str">
        <f>IF(tbl_Customers[[#This Row],[account_length]] &lt;= 50, "0-50", IF(tbl_Customers[[#This Row],[account_length]] &lt;=100, "51-100", IF(tbl_Customers[[#This Row],[account_length]] &lt;= 150, "101-150", "151+")))</f>
        <v>51-100</v>
      </c>
      <c r="Y2791" s="30" t="str">
        <f>IF(tbl_Customers[[#This Row],[total_intl_charge]] &lt;= 3, "Low Charges", "High Charges")</f>
        <v>High Charges</v>
      </c>
    </row>
    <row r="2792" spans="1:25"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c r="V2792">
        <f>IF(tbl_Customers[[#This Row],[churn]] = "yes", 1, 0)</f>
        <v>1</v>
      </c>
      <c r="W2792" t="str">
        <f>IF(tbl_Customers[[#This Row],[number_customer_service_calls]] &lt;= 1, "0-1 Calls", IF(tbl_Customers[[#This Row],[number_customer_service_calls]] &lt;= 3, "2-3 Calls", IF(tbl_Customers[[#This Row],[number_customer_service_calls]] &lt;=5, "4-5 Calls", "6+ Calls")))</f>
        <v>4-5 Calls</v>
      </c>
      <c r="X2792" t="str">
        <f>IF(tbl_Customers[[#This Row],[account_length]] &lt;= 50, "0-50", IF(tbl_Customers[[#This Row],[account_length]] &lt;=100, "51-100", IF(tbl_Customers[[#This Row],[account_length]] &lt;= 150, "101-150", "151+")))</f>
        <v>151+</v>
      </c>
      <c r="Y2792" s="30" t="str">
        <f>IF(tbl_Customers[[#This Row],[total_intl_charge]] &lt;= 3, "Low Charges", "High Charges")</f>
        <v>Low Charges</v>
      </c>
    </row>
    <row r="2793" spans="1:25"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c r="V2793">
        <f>IF(tbl_Customers[[#This Row],[churn]] = "yes", 1, 0)</f>
        <v>0</v>
      </c>
      <c r="W2793" t="str">
        <f>IF(tbl_Customers[[#This Row],[number_customer_service_calls]] &lt;= 1, "0-1 Calls", IF(tbl_Customers[[#This Row],[number_customer_service_calls]] &lt;= 3, "2-3 Calls", IF(tbl_Customers[[#This Row],[number_customer_service_calls]] &lt;=5, "4-5 Calls", "6+ Calls")))</f>
        <v>0-1 Calls</v>
      </c>
      <c r="X2793" t="str">
        <f>IF(tbl_Customers[[#This Row],[account_length]] &lt;= 50, "0-50", IF(tbl_Customers[[#This Row],[account_length]] &lt;=100, "51-100", IF(tbl_Customers[[#This Row],[account_length]] &lt;= 150, "101-150", "151+")))</f>
        <v>51-100</v>
      </c>
      <c r="Y2793" s="30" t="str">
        <f>IF(tbl_Customers[[#This Row],[total_intl_charge]] &lt;= 3, "Low Charges", "High Charges")</f>
        <v>Low Charges</v>
      </c>
    </row>
    <row r="2794" spans="1:25"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c r="V2794">
        <f>IF(tbl_Customers[[#This Row],[churn]] = "yes", 1, 0)</f>
        <v>0</v>
      </c>
      <c r="W2794" t="str">
        <f>IF(tbl_Customers[[#This Row],[number_customer_service_calls]] &lt;= 1, "0-1 Calls", IF(tbl_Customers[[#This Row],[number_customer_service_calls]] &lt;= 3, "2-3 Calls", IF(tbl_Customers[[#This Row],[number_customer_service_calls]] &lt;=5, "4-5 Calls", "6+ Calls")))</f>
        <v>0-1 Calls</v>
      </c>
      <c r="X2794" t="str">
        <f>IF(tbl_Customers[[#This Row],[account_length]] &lt;= 50, "0-50", IF(tbl_Customers[[#This Row],[account_length]] &lt;=100, "51-100", IF(tbl_Customers[[#This Row],[account_length]] &lt;= 150, "101-150", "151+")))</f>
        <v>101-150</v>
      </c>
      <c r="Y2794" s="30" t="str">
        <f>IF(tbl_Customers[[#This Row],[total_intl_charge]] &lt;= 3, "Low Charges", "High Charges")</f>
        <v>Low Charges</v>
      </c>
    </row>
    <row r="2795" spans="1:25"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c r="V2795">
        <f>IF(tbl_Customers[[#This Row],[churn]] = "yes", 1, 0)</f>
        <v>1</v>
      </c>
      <c r="W2795" t="str">
        <f>IF(tbl_Customers[[#This Row],[number_customer_service_calls]] &lt;= 1, "0-1 Calls", IF(tbl_Customers[[#This Row],[number_customer_service_calls]] &lt;= 3, "2-3 Calls", IF(tbl_Customers[[#This Row],[number_customer_service_calls]] &lt;=5, "4-5 Calls", "6+ Calls")))</f>
        <v>0-1 Calls</v>
      </c>
      <c r="X2795" t="str">
        <f>IF(tbl_Customers[[#This Row],[account_length]] &lt;= 50, "0-50", IF(tbl_Customers[[#This Row],[account_length]] &lt;=100, "51-100", IF(tbl_Customers[[#This Row],[account_length]] &lt;= 150, "101-150", "151+")))</f>
        <v>101-150</v>
      </c>
      <c r="Y2795" s="30" t="str">
        <f>IF(tbl_Customers[[#This Row],[total_intl_charge]] &lt;= 3, "Low Charges", "High Charges")</f>
        <v>High Charges</v>
      </c>
    </row>
    <row r="2796" spans="1:25"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c r="V2796">
        <f>IF(tbl_Customers[[#This Row],[churn]] = "yes", 1, 0)</f>
        <v>0</v>
      </c>
      <c r="W2796" t="str">
        <f>IF(tbl_Customers[[#This Row],[number_customer_service_calls]] &lt;= 1, "0-1 Calls", IF(tbl_Customers[[#This Row],[number_customer_service_calls]] &lt;= 3, "2-3 Calls", IF(tbl_Customers[[#This Row],[number_customer_service_calls]] &lt;=5, "4-5 Calls", "6+ Calls")))</f>
        <v>0-1 Calls</v>
      </c>
      <c r="X2796" t="str">
        <f>IF(tbl_Customers[[#This Row],[account_length]] &lt;= 50, "0-50", IF(tbl_Customers[[#This Row],[account_length]] &lt;=100, "51-100", IF(tbl_Customers[[#This Row],[account_length]] &lt;= 150, "101-150", "151+")))</f>
        <v>51-100</v>
      </c>
      <c r="Y2796" s="30" t="str">
        <f>IF(tbl_Customers[[#This Row],[total_intl_charge]] &lt;= 3, "Low Charges", "High Charges")</f>
        <v>Low Charges</v>
      </c>
    </row>
    <row r="2797" spans="1:25"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c r="V2797">
        <f>IF(tbl_Customers[[#This Row],[churn]] = "yes", 1, 0)</f>
        <v>0</v>
      </c>
      <c r="W2797" t="str">
        <f>IF(tbl_Customers[[#This Row],[number_customer_service_calls]] &lt;= 1, "0-1 Calls", IF(tbl_Customers[[#This Row],[number_customer_service_calls]] &lt;= 3, "2-3 Calls", IF(tbl_Customers[[#This Row],[number_customer_service_calls]] &lt;=5, "4-5 Calls", "6+ Calls")))</f>
        <v>0-1 Calls</v>
      </c>
      <c r="X2797" t="str">
        <f>IF(tbl_Customers[[#This Row],[account_length]] &lt;= 50, "0-50", IF(tbl_Customers[[#This Row],[account_length]] &lt;=100, "51-100", IF(tbl_Customers[[#This Row],[account_length]] &lt;= 150, "101-150", "151+")))</f>
        <v>101-150</v>
      </c>
      <c r="Y2797" s="30" t="str">
        <f>IF(tbl_Customers[[#This Row],[total_intl_charge]] &lt;= 3, "Low Charges", "High Charges")</f>
        <v>High Charges</v>
      </c>
    </row>
    <row r="2798" spans="1:25"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c r="V2798">
        <f>IF(tbl_Customers[[#This Row],[churn]] = "yes", 1, 0)</f>
        <v>0</v>
      </c>
      <c r="W2798" t="str">
        <f>IF(tbl_Customers[[#This Row],[number_customer_service_calls]] &lt;= 1, "0-1 Calls", IF(tbl_Customers[[#This Row],[number_customer_service_calls]] &lt;= 3, "2-3 Calls", IF(tbl_Customers[[#This Row],[number_customer_service_calls]] &lt;=5, "4-5 Calls", "6+ Calls")))</f>
        <v>0-1 Calls</v>
      </c>
      <c r="X2798" t="str">
        <f>IF(tbl_Customers[[#This Row],[account_length]] &lt;= 50, "0-50", IF(tbl_Customers[[#This Row],[account_length]] &lt;=100, "51-100", IF(tbl_Customers[[#This Row],[account_length]] &lt;= 150, "101-150", "151+")))</f>
        <v>51-100</v>
      </c>
      <c r="Y2798" s="30" t="str">
        <f>IF(tbl_Customers[[#This Row],[total_intl_charge]] &lt;= 3, "Low Charges", "High Charges")</f>
        <v>Low Charges</v>
      </c>
    </row>
    <row r="2799" spans="1:25"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c r="V2799">
        <f>IF(tbl_Customers[[#This Row],[churn]] = "yes", 1, 0)</f>
        <v>0</v>
      </c>
      <c r="W2799" t="str">
        <f>IF(tbl_Customers[[#This Row],[number_customer_service_calls]] &lt;= 1, "0-1 Calls", IF(tbl_Customers[[#This Row],[number_customer_service_calls]] &lt;= 3, "2-3 Calls", IF(tbl_Customers[[#This Row],[number_customer_service_calls]] &lt;=5, "4-5 Calls", "6+ Calls")))</f>
        <v>0-1 Calls</v>
      </c>
      <c r="X2799" t="str">
        <f>IF(tbl_Customers[[#This Row],[account_length]] &lt;= 50, "0-50", IF(tbl_Customers[[#This Row],[account_length]] &lt;=100, "51-100", IF(tbl_Customers[[#This Row],[account_length]] &lt;= 150, "101-150", "151+")))</f>
        <v>101-150</v>
      </c>
      <c r="Y2799" s="30" t="str">
        <f>IF(tbl_Customers[[#This Row],[total_intl_charge]] &lt;= 3, "Low Charges", "High Charges")</f>
        <v>High Charges</v>
      </c>
    </row>
    <row r="2800" spans="1:25"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c r="V2800">
        <f>IF(tbl_Customers[[#This Row],[churn]] = "yes", 1, 0)</f>
        <v>0</v>
      </c>
      <c r="W2800" t="str">
        <f>IF(tbl_Customers[[#This Row],[number_customer_service_calls]] &lt;= 1, "0-1 Calls", IF(tbl_Customers[[#This Row],[number_customer_service_calls]] &lt;= 3, "2-3 Calls", IF(tbl_Customers[[#This Row],[number_customer_service_calls]] &lt;=5, "4-5 Calls", "6+ Calls")))</f>
        <v>0-1 Calls</v>
      </c>
      <c r="X2800" t="str">
        <f>IF(tbl_Customers[[#This Row],[account_length]] &lt;= 50, "0-50", IF(tbl_Customers[[#This Row],[account_length]] &lt;=100, "51-100", IF(tbl_Customers[[#This Row],[account_length]] &lt;= 150, "101-150", "151+")))</f>
        <v>51-100</v>
      </c>
      <c r="Y2800" s="30" t="str">
        <f>IF(tbl_Customers[[#This Row],[total_intl_charge]] &lt;= 3, "Low Charges", "High Charges")</f>
        <v>High Charges</v>
      </c>
    </row>
    <row r="2801" spans="1:25"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c r="V2801">
        <f>IF(tbl_Customers[[#This Row],[churn]] = "yes", 1, 0)</f>
        <v>0</v>
      </c>
      <c r="W2801" t="str">
        <f>IF(tbl_Customers[[#This Row],[number_customer_service_calls]] &lt;= 1, "0-1 Calls", IF(tbl_Customers[[#This Row],[number_customer_service_calls]] &lt;= 3, "2-3 Calls", IF(tbl_Customers[[#This Row],[number_customer_service_calls]] &lt;=5, "4-5 Calls", "6+ Calls")))</f>
        <v>2-3 Calls</v>
      </c>
      <c r="X2801" t="str">
        <f>IF(tbl_Customers[[#This Row],[account_length]] &lt;= 50, "0-50", IF(tbl_Customers[[#This Row],[account_length]] &lt;=100, "51-100", IF(tbl_Customers[[#This Row],[account_length]] &lt;= 150, "101-150", "151+")))</f>
        <v>51-100</v>
      </c>
      <c r="Y2801" s="30" t="str">
        <f>IF(tbl_Customers[[#This Row],[total_intl_charge]] &lt;= 3, "Low Charges", "High Charges")</f>
        <v>Low Charges</v>
      </c>
    </row>
    <row r="2802" spans="1:25"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c r="V2802">
        <f>IF(tbl_Customers[[#This Row],[churn]] = "yes", 1, 0)</f>
        <v>0</v>
      </c>
      <c r="W2802" t="str">
        <f>IF(tbl_Customers[[#This Row],[number_customer_service_calls]] &lt;= 1, "0-1 Calls", IF(tbl_Customers[[#This Row],[number_customer_service_calls]] &lt;= 3, "2-3 Calls", IF(tbl_Customers[[#This Row],[number_customer_service_calls]] &lt;=5, "4-5 Calls", "6+ Calls")))</f>
        <v>0-1 Calls</v>
      </c>
      <c r="X2802" t="str">
        <f>IF(tbl_Customers[[#This Row],[account_length]] &lt;= 50, "0-50", IF(tbl_Customers[[#This Row],[account_length]] &lt;=100, "51-100", IF(tbl_Customers[[#This Row],[account_length]] &lt;= 150, "101-150", "151+")))</f>
        <v>101-150</v>
      </c>
      <c r="Y2802" s="30" t="str">
        <f>IF(tbl_Customers[[#This Row],[total_intl_charge]] &lt;= 3, "Low Charges", "High Charges")</f>
        <v>Low Charges</v>
      </c>
    </row>
    <row r="2803" spans="1:25"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c r="V2803">
        <f>IF(tbl_Customers[[#This Row],[churn]] = "yes", 1, 0)</f>
        <v>1</v>
      </c>
      <c r="W2803" t="str">
        <f>IF(tbl_Customers[[#This Row],[number_customer_service_calls]] &lt;= 1, "0-1 Calls", IF(tbl_Customers[[#This Row],[number_customer_service_calls]] &lt;= 3, "2-3 Calls", IF(tbl_Customers[[#This Row],[number_customer_service_calls]] &lt;=5, "4-5 Calls", "6+ Calls")))</f>
        <v>0-1 Calls</v>
      </c>
      <c r="X2803" t="str">
        <f>IF(tbl_Customers[[#This Row],[account_length]] &lt;= 50, "0-50", IF(tbl_Customers[[#This Row],[account_length]] &lt;=100, "51-100", IF(tbl_Customers[[#This Row],[account_length]] &lt;= 150, "101-150", "151+")))</f>
        <v>51-100</v>
      </c>
      <c r="Y2803" s="30" t="str">
        <f>IF(tbl_Customers[[#This Row],[total_intl_charge]] &lt;= 3, "Low Charges", "High Charges")</f>
        <v>Low Charges</v>
      </c>
    </row>
    <row r="2804" spans="1:25"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c r="V2804">
        <f>IF(tbl_Customers[[#This Row],[churn]] = "yes", 1, 0)</f>
        <v>0</v>
      </c>
      <c r="W2804" t="str">
        <f>IF(tbl_Customers[[#This Row],[number_customer_service_calls]] &lt;= 1, "0-1 Calls", IF(tbl_Customers[[#This Row],[number_customer_service_calls]] &lt;= 3, "2-3 Calls", IF(tbl_Customers[[#This Row],[number_customer_service_calls]] &lt;=5, "4-5 Calls", "6+ Calls")))</f>
        <v>0-1 Calls</v>
      </c>
      <c r="X2804" t="str">
        <f>IF(tbl_Customers[[#This Row],[account_length]] &lt;= 50, "0-50", IF(tbl_Customers[[#This Row],[account_length]] &lt;=100, "51-100", IF(tbl_Customers[[#This Row],[account_length]] &lt;= 150, "101-150", "151+")))</f>
        <v>51-100</v>
      </c>
      <c r="Y2804" s="30" t="str">
        <f>IF(tbl_Customers[[#This Row],[total_intl_charge]] &lt;= 3, "Low Charges", "High Charges")</f>
        <v>Low Charges</v>
      </c>
    </row>
    <row r="2805" spans="1:25"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c r="V2805">
        <f>IF(tbl_Customers[[#This Row],[churn]] = "yes", 1, 0)</f>
        <v>0</v>
      </c>
      <c r="W2805" t="str">
        <f>IF(tbl_Customers[[#This Row],[number_customer_service_calls]] &lt;= 1, "0-1 Calls", IF(tbl_Customers[[#This Row],[number_customer_service_calls]] &lt;= 3, "2-3 Calls", IF(tbl_Customers[[#This Row],[number_customer_service_calls]] &lt;=5, "4-5 Calls", "6+ Calls")))</f>
        <v>2-3 Calls</v>
      </c>
      <c r="X2805" t="str">
        <f>IF(tbl_Customers[[#This Row],[account_length]] &lt;= 50, "0-50", IF(tbl_Customers[[#This Row],[account_length]] &lt;=100, "51-100", IF(tbl_Customers[[#This Row],[account_length]] &lt;= 150, "101-150", "151+")))</f>
        <v>101-150</v>
      </c>
      <c r="Y2805" s="30" t="str">
        <f>IF(tbl_Customers[[#This Row],[total_intl_charge]] &lt;= 3, "Low Charges", "High Charges")</f>
        <v>High Charges</v>
      </c>
    </row>
    <row r="2806" spans="1:25"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c r="V2806">
        <f>IF(tbl_Customers[[#This Row],[churn]] = "yes", 1, 0)</f>
        <v>1</v>
      </c>
      <c r="W2806" t="str">
        <f>IF(tbl_Customers[[#This Row],[number_customer_service_calls]] &lt;= 1, "0-1 Calls", IF(tbl_Customers[[#This Row],[number_customer_service_calls]] &lt;= 3, "2-3 Calls", IF(tbl_Customers[[#This Row],[number_customer_service_calls]] &lt;=5, "4-5 Calls", "6+ Calls")))</f>
        <v>4-5 Calls</v>
      </c>
      <c r="X2806" t="str">
        <f>IF(tbl_Customers[[#This Row],[account_length]] &lt;= 50, "0-50", IF(tbl_Customers[[#This Row],[account_length]] &lt;=100, "51-100", IF(tbl_Customers[[#This Row],[account_length]] &lt;= 150, "101-150", "151+")))</f>
        <v>51-100</v>
      </c>
      <c r="Y2806" s="30" t="str">
        <f>IF(tbl_Customers[[#This Row],[total_intl_charge]] &lt;= 3, "Low Charges", "High Charges")</f>
        <v>High Charges</v>
      </c>
    </row>
    <row r="2807" spans="1:25"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c r="V2807">
        <f>IF(tbl_Customers[[#This Row],[churn]] = "yes", 1, 0)</f>
        <v>0</v>
      </c>
      <c r="W2807" t="str">
        <f>IF(tbl_Customers[[#This Row],[number_customer_service_calls]] &lt;= 1, "0-1 Calls", IF(tbl_Customers[[#This Row],[number_customer_service_calls]] &lt;= 3, "2-3 Calls", IF(tbl_Customers[[#This Row],[number_customer_service_calls]] &lt;=5, "4-5 Calls", "6+ Calls")))</f>
        <v>2-3 Calls</v>
      </c>
      <c r="X2807" t="str">
        <f>IF(tbl_Customers[[#This Row],[account_length]] &lt;= 50, "0-50", IF(tbl_Customers[[#This Row],[account_length]] &lt;=100, "51-100", IF(tbl_Customers[[#This Row],[account_length]] &lt;= 150, "101-150", "151+")))</f>
        <v>51-100</v>
      </c>
      <c r="Y2807" s="30" t="str">
        <f>IF(tbl_Customers[[#This Row],[total_intl_charge]] &lt;= 3, "Low Charges", "High Charges")</f>
        <v>High Charges</v>
      </c>
    </row>
    <row r="2808" spans="1:25"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c r="V2808">
        <f>IF(tbl_Customers[[#This Row],[churn]] = "yes", 1, 0)</f>
        <v>0</v>
      </c>
      <c r="W2808" t="str">
        <f>IF(tbl_Customers[[#This Row],[number_customer_service_calls]] &lt;= 1, "0-1 Calls", IF(tbl_Customers[[#This Row],[number_customer_service_calls]] &lt;= 3, "2-3 Calls", IF(tbl_Customers[[#This Row],[number_customer_service_calls]] &lt;=5, "4-5 Calls", "6+ Calls")))</f>
        <v>0-1 Calls</v>
      </c>
      <c r="X2808" t="str">
        <f>IF(tbl_Customers[[#This Row],[account_length]] &lt;= 50, "0-50", IF(tbl_Customers[[#This Row],[account_length]] &lt;=100, "51-100", IF(tbl_Customers[[#This Row],[account_length]] &lt;= 150, "101-150", "151+")))</f>
        <v>101-150</v>
      </c>
      <c r="Y2808" s="30" t="str">
        <f>IF(tbl_Customers[[#This Row],[total_intl_charge]] &lt;= 3, "Low Charges", "High Charges")</f>
        <v>Low Charges</v>
      </c>
    </row>
    <row r="2809" spans="1:25"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c r="V2809">
        <f>IF(tbl_Customers[[#This Row],[churn]] = "yes", 1, 0)</f>
        <v>0</v>
      </c>
      <c r="W2809" t="str">
        <f>IF(tbl_Customers[[#This Row],[number_customer_service_calls]] &lt;= 1, "0-1 Calls", IF(tbl_Customers[[#This Row],[number_customer_service_calls]] &lt;= 3, "2-3 Calls", IF(tbl_Customers[[#This Row],[number_customer_service_calls]] &lt;=5, "4-5 Calls", "6+ Calls")))</f>
        <v>4-5 Calls</v>
      </c>
      <c r="X2809" t="str">
        <f>IF(tbl_Customers[[#This Row],[account_length]] &lt;= 50, "0-50", IF(tbl_Customers[[#This Row],[account_length]] &lt;=100, "51-100", IF(tbl_Customers[[#This Row],[account_length]] &lt;= 150, "101-150", "151+")))</f>
        <v>151+</v>
      </c>
      <c r="Y2809" s="30" t="str">
        <f>IF(tbl_Customers[[#This Row],[total_intl_charge]] &lt;= 3, "Low Charges", "High Charges")</f>
        <v>High Charges</v>
      </c>
    </row>
    <row r="2810" spans="1:25"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c r="V2810">
        <f>IF(tbl_Customers[[#This Row],[churn]] = "yes", 1, 0)</f>
        <v>0</v>
      </c>
      <c r="W2810" t="str">
        <f>IF(tbl_Customers[[#This Row],[number_customer_service_calls]] &lt;= 1, "0-1 Calls", IF(tbl_Customers[[#This Row],[number_customer_service_calls]] &lt;= 3, "2-3 Calls", IF(tbl_Customers[[#This Row],[number_customer_service_calls]] &lt;=5, "4-5 Calls", "6+ Calls")))</f>
        <v>0-1 Calls</v>
      </c>
      <c r="X2810" t="str">
        <f>IF(tbl_Customers[[#This Row],[account_length]] &lt;= 50, "0-50", IF(tbl_Customers[[#This Row],[account_length]] &lt;=100, "51-100", IF(tbl_Customers[[#This Row],[account_length]] &lt;= 150, "101-150", "151+")))</f>
        <v>0-50</v>
      </c>
      <c r="Y2810" s="30" t="str">
        <f>IF(tbl_Customers[[#This Row],[total_intl_charge]] &lt;= 3, "Low Charges", "High Charges")</f>
        <v>High Charges</v>
      </c>
    </row>
    <row r="2811" spans="1:25"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c r="V2811">
        <f>IF(tbl_Customers[[#This Row],[churn]] = "yes", 1, 0)</f>
        <v>0</v>
      </c>
      <c r="W2811" t="str">
        <f>IF(tbl_Customers[[#This Row],[number_customer_service_calls]] &lt;= 1, "0-1 Calls", IF(tbl_Customers[[#This Row],[number_customer_service_calls]] &lt;= 3, "2-3 Calls", IF(tbl_Customers[[#This Row],[number_customer_service_calls]] &lt;=5, "4-5 Calls", "6+ Calls")))</f>
        <v>4-5 Calls</v>
      </c>
      <c r="X2811" t="str">
        <f>IF(tbl_Customers[[#This Row],[account_length]] &lt;= 50, "0-50", IF(tbl_Customers[[#This Row],[account_length]] &lt;=100, "51-100", IF(tbl_Customers[[#This Row],[account_length]] &lt;= 150, "101-150", "151+")))</f>
        <v>51-100</v>
      </c>
      <c r="Y2811" s="30" t="str">
        <f>IF(tbl_Customers[[#This Row],[total_intl_charge]] &lt;= 3, "Low Charges", "High Charges")</f>
        <v>High Charges</v>
      </c>
    </row>
    <row r="2812" spans="1:25"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c r="V2812">
        <f>IF(tbl_Customers[[#This Row],[churn]] = "yes", 1, 0)</f>
        <v>0</v>
      </c>
      <c r="W2812" t="str">
        <f>IF(tbl_Customers[[#This Row],[number_customer_service_calls]] &lt;= 1, "0-1 Calls", IF(tbl_Customers[[#This Row],[number_customer_service_calls]] &lt;= 3, "2-3 Calls", IF(tbl_Customers[[#This Row],[number_customer_service_calls]] &lt;=5, "4-5 Calls", "6+ Calls")))</f>
        <v>2-3 Calls</v>
      </c>
      <c r="X2812" t="str">
        <f>IF(tbl_Customers[[#This Row],[account_length]] &lt;= 50, "0-50", IF(tbl_Customers[[#This Row],[account_length]] &lt;=100, "51-100", IF(tbl_Customers[[#This Row],[account_length]] &lt;= 150, "101-150", "151+")))</f>
        <v>51-100</v>
      </c>
      <c r="Y2812" s="30" t="str">
        <f>IF(tbl_Customers[[#This Row],[total_intl_charge]] &lt;= 3, "Low Charges", "High Charges")</f>
        <v>High Charges</v>
      </c>
    </row>
    <row r="2813" spans="1:25"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c r="V2813">
        <f>IF(tbl_Customers[[#This Row],[churn]] = "yes", 1, 0)</f>
        <v>0</v>
      </c>
      <c r="W2813" t="str">
        <f>IF(tbl_Customers[[#This Row],[number_customer_service_calls]] &lt;= 1, "0-1 Calls", IF(tbl_Customers[[#This Row],[number_customer_service_calls]] &lt;= 3, "2-3 Calls", IF(tbl_Customers[[#This Row],[number_customer_service_calls]] &lt;=5, "4-5 Calls", "6+ Calls")))</f>
        <v>2-3 Calls</v>
      </c>
      <c r="X2813" t="str">
        <f>IF(tbl_Customers[[#This Row],[account_length]] &lt;= 50, "0-50", IF(tbl_Customers[[#This Row],[account_length]] &lt;=100, "51-100", IF(tbl_Customers[[#This Row],[account_length]] &lt;= 150, "101-150", "151+")))</f>
        <v>101-150</v>
      </c>
      <c r="Y2813" s="30" t="str">
        <f>IF(tbl_Customers[[#This Row],[total_intl_charge]] &lt;= 3, "Low Charges", "High Charges")</f>
        <v>Low Charges</v>
      </c>
    </row>
    <row r="2814" spans="1:25"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c r="V2814">
        <f>IF(tbl_Customers[[#This Row],[churn]] = "yes", 1, 0)</f>
        <v>0</v>
      </c>
      <c r="W2814" t="str">
        <f>IF(tbl_Customers[[#This Row],[number_customer_service_calls]] &lt;= 1, "0-1 Calls", IF(tbl_Customers[[#This Row],[number_customer_service_calls]] &lt;= 3, "2-3 Calls", IF(tbl_Customers[[#This Row],[number_customer_service_calls]] &lt;=5, "4-5 Calls", "6+ Calls")))</f>
        <v>2-3 Calls</v>
      </c>
      <c r="X2814" t="str">
        <f>IF(tbl_Customers[[#This Row],[account_length]] &lt;= 50, "0-50", IF(tbl_Customers[[#This Row],[account_length]] &lt;=100, "51-100", IF(tbl_Customers[[#This Row],[account_length]] &lt;= 150, "101-150", "151+")))</f>
        <v>151+</v>
      </c>
      <c r="Y2814" s="30" t="str">
        <f>IF(tbl_Customers[[#This Row],[total_intl_charge]] &lt;= 3, "Low Charges", "High Charges")</f>
        <v>High Charges</v>
      </c>
    </row>
    <row r="2815" spans="1:25"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c r="V2815">
        <f>IF(tbl_Customers[[#This Row],[churn]] = "yes", 1, 0)</f>
        <v>0</v>
      </c>
      <c r="W2815" t="str">
        <f>IF(tbl_Customers[[#This Row],[number_customer_service_calls]] &lt;= 1, "0-1 Calls", IF(tbl_Customers[[#This Row],[number_customer_service_calls]] &lt;= 3, "2-3 Calls", IF(tbl_Customers[[#This Row],[number_customer_service_calls]] &lt;=5, "4-5 Calls", "6+ Calls")))</f>
        <v>0-1 Calls</v>
      </c>
      <c r="X2815" t="str">
        <f>IF(tbl_Customers[[#This Row],[account_length]] &lt;= 50, "0-50", IF(tbl_Customers[[#This Row],[account_length]] &lt;=100, "51-100", IF(tbl_Customers[[#This Row],[account_length]] &lt;= 150, "101-150", "151+")))</f>
        <v>101-150</v>
      </c>
      <c r="Y2815" s="30" t="str">
        <f>IF(tbl_Customers[[#This Row],[total_intl_charge]] &lt;= 3, "Low Charges", "High Charges")</f>
        <v>Low Charges</v>
      </c>
    </row>
    <row r="2816" spans="1:25"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c r="V2816">
        <f>IF(tbl_Customers[[#This Row],[churn]] = "yes", 1, 0)</f>
        <v>0</v>
      </c>
      <c r="W2816" t="str">
        <f>IF(tbl_Customers[[#This Row],[number_customer_service_calls]] &lt;= 1, "0-1 Calls", IF(tbl_Customers[[#This Row],[number_customer_service_calls]] &lt;= 3, "2-3 Calls", IF(tbl_Customers[[#This Row],[number_customer_service_calls]] &lt;=5, "4-5 Calls", "6+ Calls")))</f>
        <v>0-1 Calls</v>
      </c>
      <c r="X2816" t="str">
        <f>IF(tbl_Customers[[#This Row],[account_length]] &lt;= 50, "0-50", IF(tbl_Customers[[#This Row],[account_length]] &lt;=100, "51-100", IF(tbl_Customers[[#This Row],[account_length]] &lt;= 150, "101-150", "151+")))</f>
        <v>51-100</v>
      </c>
      <c r="Y2816" s="30" t="str">
        <f>IF(tbl_Customers[[#This Row],[total_intl_charge]] &lt;= 3, "Low Charges", "High Charges")</f>
        <v>Low Charges</v>
      </c>
    </row>
    <row r="2817" spans="1:25"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c r="V2817">
        <f>IF(tbl_Customers[[#This Row],[churn]] = "yes", 1, 0)</f>
        <v>0</v>
      </c>
      <c r="W2817" t="str">
        <f>IF(tbl_Customers[[#This Row],[number_customer_service_calls]] &lt;= 1, "0-1 Calls", IF(tbl_Customers[[#This Row],[number_customer_service_calls]] &lt;= 3, "2-3 Calls", IF(tbl_Customers[[#This Row],[number_customer_service_calls]] &lt;=5, "4-5 Calls", "6+ Calls")))</f>
        <v>0-1 Calls</v>
      </c>
      <c r="X2817" t="str">
        <f>IF(tbl_Customers[[#This Row],[account_length]] &lt;= 50, "0-50", IF(tbl_Customers[[#This Row],[account_length]] &lt;=100, "51-100", IF(tbl_Customers[[#This Row],[account_length]] &lt;= 150, "101-150", "151+")))</f>
        <v>101-150</v>
      </c>
      <c r="Y2817" s="30" t="str">
        <f>IF(tbl_Customers[[#This Row],[total_intl_charge]] &lt;= 3, "Low Charges", "High Charges")</f>
        <v>Low Charges</v>
      </c>
    </row>
    <row r="2818" spans="1:25"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c r="V2818">
        <f>IF(tbl_Customers[[#This Row],[churn]] = "yes", 1, 0)</f>
        <v>0</v>
      </c>
      <c r="W2818" t="str">
        <f>IF(tbl_Customers[[#This Row],[number_customer_service_calls]] &lt;= 1, "0-1 Calls", IF(tbl_Customers[[#This Row],[number_customer_service_calls]] &lt;= 3, "2-3 Calls", IF(tbl_Customers[[#This Row],[number_customer_service_calls]] &lt;=5, "4-5 Calls", "6+ Calls")))</f>
        <v>0-1 Calls</v>
      </c>
      <c r="X2818" t="str">
        <f>IF(tbl_Customers[[#This Row],[account_length]] &lt;= 50, "0-50", IF(tbl_Customers[[#This Row],[account_length]] &lt;=100, "51-100", IF(tbl_Customers[[#This Row],[account_length]] &lt;= 150, "101-150", "151+")))</f>
        <v>101-150</v>
      </c>
      <c r="Y2818" s="30" t="str">
        <f>IF(tbl_Customers[[#This Row],[total_intl_charge]] &lt;= 3, "Low Charges", "High Charges")</f>
        <v>High Charges</v>
      </c>
    </row>
    <row r="2819" spans="1:25"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c r="V2819">
        <f>IF(tbl_Customers[[#This Row],[churn]] = "yes", 1, 0)</f>
        <v>0</v>
      </c>
      <c r="W2819" t="str">
        <f>IF(tbl_Customers[[#This Row],[number_customer_service_calls]] &lt;= 1, "0-1 Calls", IF(tbl_Customers[[#This Row],[number_customer_service_calls]] &lt;= 3, "2-3 Calls", IF(tbl_Customers[[#This Row],[number_customer_service_calls]] &lt;=5, "4-5 Calls", "6+ Calls")))</f>
        <v>0-1 Calls</v>
      </c>
      <c r="X2819" t="str">
        <f>IF(tbl_Customers[[#This Row],[account_length]] &lt;= 50, "0-50", IF(tbl_Customers[[#This Row],[account_length]] &lt;=100, "51-100", IF(tbl_Customers[[#This Row],[account_length]] &lt;= 150, "101-150", "151+")))</f>
        <v>151+</v>
      </c>
      <c r="Y2819" s="30" t="str">
        <f>IF(tbl_Customers[[#This Row],[total_intl_charge]] &lt;= 3, "Low Charges", "High Charges")</f>
        <v>Low Charges</v>
      </c>
    </row>
    <row r="2820" spans="1:25"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c r="V2820">
        <f>IF(tbl_Customers[[#This Row],[churn]] = "yes", 1, 0)</f>
        <v>1</v>
      </c>
      <c r="W2820" t="str">
        <f>IF(tbl_Customers[[#This Row],[number_customer_service_calls]] &lt;= 1, "0-1 Calls", IF(tbl_Customers[[#This Row],[number_customer_service_calls]] &lt;= 3, "2-3 Calls", IF(tbl_Customers[[#This Row],[number_customer_service_calls]] &lt;=5, "4-5 Calls", "6+ Calls")))</f>
        <v>4-5 Calls</v>
      </c>
      <c r="X2820" t="str">
        <f>IF(tbl_Customers[[#This Row],[account_length]] &lt;= 50, "0-50", IF(tbl_Customers[[#This Row],[account_length]] &lt;=100, "51-100", IF(tbl_Customers[[#This Row],[account_length]] &lt;= 150, "101-150", "151+")))</f>
        <v>101-150</v>
      </c>
      <c r="Y2820" s="30" t="str">
        <f>IF(tbl_Customers[[#This Row],[total_intl_charge]] &lt;= 3, "Low Charges", "High Charges")</f>
        <v>Low Charges</v>
      </c>
    </row>
    <row r="2821" spans="1:25"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c r="V2821">
        <f>IF(tbl_Customers[[#This Row],[churn]] = "yes", 1, 0)</f>
        <v>0</v>
      </c>
      <c r="W2821" t="str">
        <f>IF(tbl_Customers[[#This Row],[number_customer_service_calls]] &lt;= 1, "0-1 Calls", IF(tbl_Customers[[#This Row],[number_customer_service_calls]] &lt;= 3, "2-3 Calls", IF(tbl_Customers[[#This Row],[number_customer_service_calls]] &lt;=5, "4-5 Calls", "6+ Calls")))</f>
        <v>2-3 Calls</v>
      </c>
      <c r="X2821" t="str">
        <f>IF(tbl_Customers[[#This Row],[account_length]] &lt;= 50, "0-50", IF(tbl_Customers[[#This Row],[account_length]] &lt;=100, "51-100", IF(tbl_Customers[[#This Row],[account_length]] &lt;= 150, "101-150", "151+")))</f>
        <v>51-100</v>
      </c>
      <c r="Y2821" s="30" t="str">
        <f>IF(tbl_Customers[[#This Row],[total_intl_charge]] &lt;= 3, "Low Charges", "High Charges")</f>
        <v>High Charges</v>
      </c>
    </row>
    <row r="2822" spans="1:25"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c r="V2822">
        <f>IF(tbl_Customers[[#This Row],[churn]] = "yes", 1, 0)</f>
        <v>1</v>
      </c>
      <c r="W2822" t="str">
        <f>IF(tbl_Customers[[#This Row],[number_customer_service_calls]] &lt;= 1, "0-1 Calls", IF(tbl_Customers[[#This Row],[number_customer_service_calls]] &lt;= 3, "2-3 Calls", IF(tbl_Customers[[#This Row],[number_customer_service_calls]] &lt;=5, "4-5 Calls", "6+ Calls")))</f>
        <v>4-5 Calls</v>
      </c>
      <c r="X2822" t="str">
        <f>IF(tbl_Customers[[#This Row],[account_length]] &lt;= 50, "0-50", IF(tbl_Customers[[#This Row],[account_length]] &lt;=100, "51-100", IF(tbl_Customers[[#This Row],[account_length]] &lt;= 150, "101-150", "151+")))</f>
        <v>51-100</v>
      </c>
      <c r="Y2822" s="30" t="str">
        <f>IF(tbl_Customers[[#This Row],[total_intl_charge]] &lt;= 3, "Low Charges", "High Charges")</f>
        <v>High Charges</v>
      </c>
    </row>
    <row r="2823" spans="1:25"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c r="V2823">
        <f>IF(tbl_Customers[[#This Row],[churn]] = "yes", 1, 0)</f>
        <v>1</v>
      </c>
      <c r="W2823" t="str">
        <f>IF(tbl_Customers[[#This Row],[number_customer_service_calls]] &lt;= 1, "0-1 Calls", IF(tbl_Customers[[#This Row],[number_customer_service_calls]] &lt;= 3, "2-3 Calls", IF(tbl_Customers[[#This Row],[number_customer_service_calls]] &lt;=5, "4-5 Calls", "6+ Calls")))</f>
        <v>4-5 Calls</v>
      </c>
      <c r="X2823" t="str">
        <f>IF(tbl_Customers[[#This Row],[account_length]] &lt;= 50, "0-50", IF(tbl_Customers[[#This Row],[account_length]] &lt;=100, "51-100", IF(tbl_Customers[[#This Row],[account_length]] &lt;= 150, "101-150", "151+")))</f>
        <v>101-150</v>
      </c>
      <c r="Y2823" s="30" t="str">
        <f>IF(tbl_Customers[[#This Row],[total_intl_charge]] &lt;= 3, "Low Charges", "High Charges")</f>
        <v>High Charges</v>
      </c>
    </row>
    <row r="2824" spans="1:25"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c r="V2824">
        <f>IF(tbl_Customers[[#This Row],[churn]] = "yes", 1, 0)</f>
        <v>0</v>
      </c>
      <c r="W2824" t="str">
        <f>IF(tbl_Customers[[#This Row],[number_customer_service_calls]] &lt;= 1, "0-1 Calls", IF(tbl_Customers[[#This Row],[number_customer_service_calls]] &lt;= 3, "2-3 Calls", IF(tbl_Customers[[#This Row],[number_customer_service_calls]] &lt;=5, "4-5 Calls", "6+ Calls")))</f>
        <v>0-1 Calls</v>
      </c>
      <c r="X2824" t="str">
        <f>IF(tbl_Customers[[#This Row],[account_length]] &lt;= 50, "0-50", IF(tbl_Customers[[#This Row],[account_length]] &lt;=100, "51-100", IF(tbl_Customers[[#This Row],[account_length]] &lt;= 150, "101-150", "151+")))</f>
        <v>151+</v>
      </c>
      <c r="Y2824" s="30" t="str">
        <f>IF(tbl_Customers[[#This Row],[total_intl_charge]] &lt;= 3, "Low Charges", "High Charges")</f>
        <v>High Charges</v>
      </c>
    </row>
    <row r="2825" spans="1:25"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c r="V2825">
        <f>IF(tbl_Customers[[#This Row],[churn]] = "yes", 1, 0)</f>
        <v>0</v>
      </c>
      <c r="W2825" t="str">
        <f>IF(tbl_Customers[[#This Row],[number_customer_service_calls]] &lt;= 1, "0-1 Calls", IF(tbl_Customers[[#This Row],[number_customer_service_calls]] &lt;= 3, "2-3 Calls", IF(tbl_Customers[[#This Row],[number_customer_service_calls]] &lt;=5, "4-5 Calls", "6+ Calls")))</f>
        <v>2-3 Calls</v>
      </c>
      <c r="X2825" t="str">
        <f>IF(tbl_Customers[[#This Row],[account_length]] &lt;= 50, "0-50", IF(tbl_Customers[[#This Row],[account_length]] &lt;=100, "51-100", IF(tbl_Customers[[#This Row],[account_length]] &lt;= 150, "101-150", "151+")))</f>
        <v>51-100</v>
      </c>
      <c r="Y2825" s="30" t="str">
        <f>IF(tbl_Customers[[#This Row],[total_intl_charge]] &lt;= 3, "Low Charges", "High Charges")</f>
        <v>Low Charges</v>
      </c>
    </row>
    <row r="2826" spans="1:25"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c r="V2826">
        <f>IF(tbl_Customers[[#This Row],[churn]] = "yes", 1, 0)</f>
        <v>0</v>
      </c>
      <c r="W2826" t="str">
        <f>IF(tbl_Customers[[#This Row],[number_customer_service_calls]] &lt;= 1, "0-1 Calls", IF(tbl_Customers[[#This Row],[number_customer_service_calls]] &lt;= 3, "2-3 Calls", IF(tbl_Customers[[#This Row],[number_customer_service_calls]] &lt;=5, "4-5 Calls", "6+ Calls")))</f>
        <v>0-1 Calls</v>
      </c>
      <c r="X2826" t="str">
        <f>IF(tbl_Customers[[#This Row],[account_length]] &lt;= 50, "0-50", IF(tbl_Customers[[#This Row],[account_length]] &lt;=100, "51-100", IF(tbl_Customers[[#This Row],[account_length]] &lt;= 150, "101-150", "151+")))</f>
        <v>51-100</v>
      </c>
      <c r="Y2826" s="30" t="str">
        <f>IF(tbl_Customers[[#This Row],[total_intl_charge]] &lt;= 3, "Low Charges", "High Charges")</f>
        <v>High Charges</v>
      </c>
    </row>
    <row r="2827" spans="1:25"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c r="V2827">
        <f>IF(tbl_Customers[[#This Row],[churn]] = "yes", 1, 0)</f>
        <v>0</v>
      </c>
      <c r="W2827" t="str">
        <f>IF(tbl_Customers[[#This Row],[number_customer_service_calls]] &lt;= 1, "0-1 Calls", IF(tbl_Customers[[#This Row],[number_customer_service_calls]] &lt;= 3, "2-3 Calls", IF(tbl_Customers[[#This Row],[number_customer_service_calls]] &lt;=5, "4-5 Calls", "6+ Calls")))</f>
        <v>2-3 Calls</v>
      </c>
      <c r="X2827" t="str">
        <f>IF(tbl_Customers[[#This Row],[account_length]] &lt;= 50, "0-50", IF(tbl_Customers[[#This Row],[account_length]] &lt;=100, "51-100", IF(tbl_Customers[[#This Row],[account_length]] &lt;= 150, "101-150", "151+")))</f>
        <v>51-100</v>
      </c>
      <c r="Y2827" s="30" t="str">
        <f>IF(tbl_Customers[[#This Row],[total_intl_charge]] &lt;= 3, "Low Charges", "High Charges")</f>
        <v>High Charges</v>
      </c>
    </row>
    <row r="2828" spans="1:25"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c r="V2828">
        <f>IF(tbl_Customers[[#This Row],[churn]] = "yes", 1, 0)</f>
        <v>0</v>
      </c>
      <c r="W2828" t="str">
        <f>IF(tbl_Customers[[#This Row],[number_customer_service_calls]] &lt;= 1, "0-1 Calls", IF(tbl_Customers[[#This Row],[number_customer_service_calls]] &lt;= 3, "2-3 Calls", IF(tbl_Customers[[#This Row],[number_customer_service_calls]] &lt;=5, "4-5 Calls", "6+ Calls")))</f>
        <v>2-3 Calls</v>
      </c>
      <c r="X2828" t="str">
        <f>IF(tbl_Customers[[#This Row],[account_length]] &lt;= 50, "0-50", IF(tbl_Customers[[#This Row],[account_length]] &lt;=100, "51-100", IF(tbl_Customers[[#This Row],[account_length]] &lt;= 150, "101-150", "151+")))</f>
        <v>151+</v>
      </c>
      <c r="Y2828" s="30" t="str">
        <f>IF(tbl_Customers[[#This Row],[total_intl_charge]] &lt;= 3, "Low Charges", "High Charges")</f>
        <v>Low Charges</v>
      </c>
    </row>
    <row r="2829" spans="1:25"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c r="V2829">
        <f>IF(tbl_Customers[[#This Row],[churn]] = "yes", 1, 0)</f>
        <v>0</v>
      </c>
      <c r="W2829" t="str">
        <f>IF(tbl_Customers[[#This Row],[number_customer_service_calls]] &lt;= 1, "0-1 Calls", IF(tbl_Customers[[#This Row],[number_customer_service_calls]] &lt;= 3, "2-3 Calls", IF(tbl_Customers[[#This Row],[number_customer_service_calls]] &lt;=5, "4-5 Calls", "6+ Calls")))</f>
        <v>2-3 Calls</v>
      </c>
      <c r="X2829" t="str">
        <f>IF(tbl_Customers[[#This Row],[account_length]] &lt;= 50, "0-50", IF(tbl_Customers[[#This Row],[account_length]] &lt;=100, "51-100", IF(tbl_Customers[[#This Row],[account_length]] &lt;= 150, "101-150", "151+")))</f>
        <v>51-100</v>
      </c>
      <c r="Y2829" s="30" t="str">
        <f>IF(tbl_Customers[[#This Row],[total_intl_charge]] &lt;= 3, "Low Charges", "High Charges")</f>
        <v>Low Charges</v>
      </c>
    </row>
    <row r="2830" spans="1:25"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c r="V2830">
        <f>IF(tbl_Customers[[#This Row],[churn]] = "yes", 1, 0)</f>
        <v>0</v>
      </c>
      <c r="W2830" t="str">
        <f>IF(tbl_Customers[[#This Row],[number_customer_service_calls]] &lt;= 1, "0-1 Calls", IF(tbl_Customers[[#This Row],[number_customer_service_calls]] &lt;= 3, "2-3 Calls", IF(tbl_Customers[[#This Row],[number_customer_service_calls]] &lt;=5, "4-5 Calls", "6+ Calls")))</f>
        <v>2-3 Calls</v>
      </c>
      <c r="X2830" t="str">
        <f>IF(tbl_Customers[[#This Row],[account_length]] &lt;= 50, "0-50", IF(tbl_Customers[[#This Row],[account_length]] &lt;=100, "51-100", IF(tbl_Customers[[#This Row],[account_length]] &lt;= 150, "101-150", "151+")))</f>
        <v>0-50</v>
      </c>
      <c r="Y2830" s="30" t="str">
        <f>IF(tbl_Customers[[#This Row],[total_intl_charge]] &lt;= 3, "Low Charges", "High Charges")</f>
        <v>High Charges</v>
      </c>
    </row>
    <row r="2831" spans="1:25"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c r="V2831">
        <f>IF(tbl_Customers[[#This Row],[churn]] = "yes", 1, 0)</f>
        <v>0</v>
      </c>
      <c r="W2831" t="str">
        <f>IF(tbl_Customers[[#This Row],[number_customer_service_calls]] &lt;= 1, "0-1 Calls", IF(tbl_Customers[[#This Row],[number_customer_service_calls]] &lt;= 3, "2-3 Calls", IF(tbl_Customers[[#This Row],[number_customer_service_calls]] &lt;=5, "4-5 Calls", "6+ Calls")))</f>
        <v>2-3 Calls</v>
      </c>
      <c r="X2831" t="str">
        <f>IF(tbl_Customers[[#This Row],[account_length]] &lt;= 50, "0-50", IF(tbl_Customers[[#This Row],[account_length]] &lt;=100, "51-100", IF(tbl_Customers[[#This Row],[account_length]] &lt;= 150, "101-150", "151+")))</f>
        <v>151+</v>
      </c>
      <c r="Y2831" s="30" t="str">
        <f>IF(tbl_Customers[[#This Row],[total_intl_charge]] &lt;= 3, "Low Charges", "High Charges")</f>
        <v>Low Charges</v>
      </c>
    </row>
    <row r="2832" spans="1:25"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c r="V2832">
        <f>IF(tbl_Customers[[#This Row],[churn]] = "yes", 1, 0)</f>
        <v>0</v>
      </c>
      <c r="W2832" t="str">
        <f>IF(tbl_Customers[[#This Row],[number_customer_service_calls]] &lt;= 1, "0-1 Calls", IF(tbl_Customers[[#This Row],[number_customer_service_calls]] &lt;= 3, "2-3 Calls", IF(tbl_Customers[[#This Row],[number_customer_service_calls]] &lt;=5, "4-5 Calls", "6+ Calls")))</f>
        <v>0-1 Calls</v>
      </c>
      <c r="X2832" t="str">
        <f>IF(tbl_Customers[[#This Row],[account_length]] &lt;= 50, "0-50", IF(tbl_Customers[[#This Row],[account_length]] &lt;=100, "51-100", IF(tbl_Customers[[#This Row],[account_length]] &lt;= 150, "101-150", "151+")))</f>
        <v>51-100</v>
      </c>
      <c r="Y2832" s="30" t="str">
        <f>IF(tbl_Customers[[#This Row],[total_intl_charge]] &lt;= 3, "Low Charges", "High Charges")</f>
        <v>High Charges</v>
      </c>
    </row>
    <row r="2833" spans="1:25"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c r="V2833">
        <f>IF(tbl_Customers[[#This Row],[churn]] = "yes", 1, 0)</f>
        <v>0</v>
      </c>
      <c r="W2833" t="str">
        <f>IF(tbl_Customers[[#This Row],[number_customer_service_calls]] &lt;= 1, "0-1 Calls", IF(tbl_Customers[[#This Row],[number_customer_service_calls]] &lt;= 3, "2-3 Calls", IF(tbl_Customers[[#This Row],[number_customer_service_calls]] &lt;=5, "4-5 Calls", "6+ Calls")))</f>
        <v>0-1 Calls</v>
      </c>
      <c r="X2833" t="str">
        <f>IF(tbl_Customers[[#This Row],[account_length]] &lt;= 50, "0-50", IF(tbl_Customers[[#This Row],[account_length]] &lt;=100, "51-100", IF(tbl_Customers[[#This Row],[account_length]] &lt;= 150, "101-150", "151+")))</f>
        <v>101-150</v>
      </c>
      <c r="Y2833" s="30" t="str">
        <f>IF(tbl_Customers[[#This Row],[total_intl_charge]] &lt;= 3, "Low Charges", "High Charges")</f>
        <v>Low Charges</v>
      </c>
    </row>
    <row r="2834" spans="1:25"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c r="V2834">
        <f>IF(tbl_Customers[[#This Row],[churn]] = "yes", 1, 0)</f>
        <v>0</v>
      </c>
      <c r="W2834" t="str">
        <f>IF(tbl_Customers[[#This Row],[number_customer_service_calls]] &lt;= 1, "0-1 Calls", IF(tbl_Customers[[#This Row],[number_customer_service_calls]] &lt;= 3, "2-3 Calls", IF(tbl_Customers[[#This Row],[number_customer_service_calls]] &lt;=5, "4-5 Calls", "6+ Calls")))</f>
        <v>0-1 Calls</v>
      </c>
      <c r="X2834" t="str">
        <f>IF(tbl_Customers[[#This Row],[account_length]] &lt;= 50, "0-50", IF(tbl_Customers[[#This Row],[account_length]] &lt;=100, "51-100", IF(tbl_Customers[[#This Row],[account_length]] &lt;= 150, "101-150", "151+")))</f>
        <v>101-150</v>
      </c>
      <c r="Y2834" s="30" t="str">
        <f>IF(tbl_Customers[[#This Row],[total_intl_charge]] &lt;= 3, "Low Charges", "High Charges")</f>
        <v>High Charges</v>
      </c>
    </row>
    <row r="2835" spans="1:25"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c r="V2835">
        <f>IF(tbl_Customers[[#This Row],[churn]] = "yes", 1, 0)</f>
        <v>0</v>
      </c>
      <c r="W2835" t="str">
        <f>IF(tbl_Customers[[#This Row],[number_customer_service_calls]] &lt;= 1, "0-1 Calls", IF(tbl_Customers[[#This Row],[number_customer_service_calls]] &lt;= 3, "2-3 Calls", IF(tbl_Customers[[#This Row],[number_customer_service_calls]] &lt;=5, "4-5 Calls", "6+ Calls")))</f>
        <v>0-1 Calls</v>
      </c>
      <c r="X2835" t="str">
        <f>IF(tbl_Customers[[#This Row],[account_length]] &lt;= 50, "0-50", IF(tbl_Customers[[#This Row],[account_length]] &lt;=100, "51-100", IF(tbl_Customers[[#This Row],[account_length]] &lt;= 150, "101-150", "151+")))</f>
        <v>51-100</v>
      </c>
      <c r="Y2835" s="30" t="str">
        <f>IF(tbl_Customers[[#This Row],[total_intl_charge]] &lt;= 3, "Low Charges", "High Charges")</f>
        <v>High Charges</v>
      </c>
    </row>
    <row r="2836" spans="1:25"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c r="V2836">
        <f>IF(tbl_Customers[[#This Row],[churn]] = "yes", 1, 0)</f>
        <v>0</v>
      </c>
      <c r="W2836" t="str">
        <f>IF(tbl_Customers[[#This Row],[number_customer_service_calls]] &lt;= 1, "0-1 Calls", IF(tbl_Customers[[#This Row],[number_customer_service_calls]] &lt;= 3, "2-3 Calls", IF(tbl_Customers[[#This Row],[number_customer_service_calls]] &lt;=5, "4-5 Calls", "6+ Calls")))</f>
        <v>2-3 Calls</v>
      </c>
      <c r="X2836" t="str">
        <f>IF(tbl_Customers[[#This Row],[account_length]] &lt;= 50, "0-50", IF(tbl_Customers[[#This Row],[account_length]] &lt;=100, "51-100", IF(tbl_Customers[[#This Row],[account_length]] &lt;= 150, "101-150", "151+")))</f>
        <v>101-150</v>
      </c>
      <c r="Y2836" s="30" t="str">
        <f>IF(tbl_Customers[[#This Row],[total_intl_charge]] &lt;= 3, "Low Charges", "High Charges")</f>
        <v>Low Charges</v>
      </c>
    </row>
    <row r="2837" spans="1:25"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c r="V2837">
        <f>IF(tbl_Customers[[#This Row],[churn]] = "yes", 1, 0)</f>
        <v>0</v>
      </c>
      <c r="W2837" t="str">
        <f>IF(tbl_Customers[[#This Row],[number_customer_service_calls]] &lt;= 1, "0-1 Calls", IF(tbl_Customers[[#This Row],[number_customer_service_calls]] &lt;= 3, "2-3 Calls", IF(tbl_Customers[[#This Row],[number_customer_service_calls]] &lt;=5, "4-5 Calls", "6+ Calls")))</f>
        <v>0-1 Calls</v>
      </c>
      <c r="X2837" t="str">
        <f>IF(tbl_Customers[[#This Row],[account_length]] &lt;= 50, "0-50", IF(tbl_Customers[[#This Row],[account_length]] &lt;=100, "51-100", IF(tbl_Customers[[#This Row],[account_length]] &lt;= 150, "101-150", "151+")))</f>
        <v>101-150</v>
      </c>
      <c r="Y2837" s="30" t="str">
        <f>IF(tbl_Customers[[#This Row],[total_intl_charge]] &lt;= 3, "Low Charges", "High Charges")</f>
        <v>Low Charges</v>
      </c>
    </row>
    <row r="2838" spans="1:25"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c r="V2838">
        <f>IF(tbl_Customers[[#This Row],[churn]] = "yes", 1, 0)</f>
        <v>0</v>
      </c>
      <c r="W2838" t="str">
        <f>IF(tbl_Customers[[#This Row],[number_customer_service_calls]] &lt;= 1, "0-1 Calls", IF(tbl_Customers[[#This Row],[number_customer_service_calls]] &lt;= 3, "2-3 Calls", IF(tbl_Customers[[#This Row],[number_customer_service_calls]] &lt;=5, "4-5 Calls", "6+ Calls")))</f>
        <v>0-1 Calls</v>
      </c>
      <c r="X2838" t="str">
        <f>IF(tbl_Customers[[#This Row],[account_length]] &lt;= 50, "0-50", IF(tbl_Customers[[#This Row],[account_length]] &lt;=100, "51-100", IF(tbl_Customers[[#This Row],[account_length]] &lt;= 150, "101-150", "151+")))</f>
        <v>51-100</v>
      </c>
      <c r="Y2838" s="30" t="str">
        <f>IF(tbl_Customers[[#This Row],[total_intl_charge]] &lt;= 3, "Low Charges", "High Charges")</f>
        <v>High Charges</v>
      </c>
    </row>
    <row r="2839" spans="1:25"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c r="V2839">
        <f>IF(tbl_Customers[[#This Row],[churn]] = "yes", 1, 0)</f>
        <v>0</v>
      </c>
      <c r="W2839" t="str">
        <f>IF(tbl_Customers[[#This Row],[number_customer_service_calls]] &lt;= 1, "0-1 Calls", IF(tbl_Customers[[#This Row],[number_customer_service_calls]] &lt;= 3, "2-3 Calls", IF(tbl_Customers[[#This Row],[number_customer_service_calls]] &lt;=5, "4-5 Calls", "6+ Calls")))</f>
        <v>2-3 Calls</v>
      </c>
      <c r="X2839" t="str">
        <f>IF(tbl_Customers[[#This Row],[account_length]] &lt;= 50, "0-50", IF(tbl_Customers[[#This Row],[account_length]] &lt;=100, "51-100", IF(tbl_Customers[[#This Row],[account_length]] &lt;= 150, "101-150", "151+")))</f>
        <v>101-150</v>
      </c>
      <c r="Y2839" s="30" t="str">
        <f>IF(tbl_Customers[[#This Row],[total_intl_charge]] &lt;= 3, "Low Charges", "High Charges")</f>
        <v>Low Charges</v>
      </c>
    </row>
    <row r="2840" spans="1:25"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c r="V2840">
        <f>IF(tbl_Customers[[#This Row],[churn]] = "yes", 1, 0)</f>
        <v>0</v>
      </c>
      <c r="W2840" t="str">
        <f>IF(tbl_Customers[[#This Row],[number_customer_service_calls]] &lt;= 1, "0-1 Calls", IF(tbl_Customers[[#This Row],[number_customer_service_calls]] &lt;= 3, "2-3 Calls", IF(tbl_Customers[[#This Row],[number_customer_service_calls]] &lt;=5, "4-5 Calls", "6+ Calls")))</f>
        <v>0-1 Calls</v>
      </c>
      <c r="X2840" t="str">
        <f>IF(tbl_Customers[[#This Row],[account_length]] &lt;= 50, "0-50", IF(tbl_Customers[[#This Row],[account_length]] &lt;=100, "51-100", IF(tbl_Customers[[#This Row],[account_length]] &lt;= 150, "101-150", "151+")))</f>
        <v>101-150</v>
      </c>
      <c r="Y2840" s="30" t="str">
        <f>IF(tbl_Customers[[#This Row],[total_intl_charge]] &lt;= 3, "Low Charges", "High Charges")</f>
        <v>High Charges</v>
      </c>
    </row>
    <row r="2841" spans="1:25"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c r="V2841">
        <f>IF(tbl_Customers[[#This Row],[churn]] = "yes", 1, 0)</f>
        <v>0</v>
      </c>
      <c r="W2841" t="str">
        <f>IF(tbl_Customers[[#This Row],[number_customer_service_calls]] &lt;= 1, "0-1 Calls", IF(tbl_Customers[[#This Row],[number_customer_service_calls]] &lt;= 3, "2-3 Calls", IF(tbl_Customers[[#This Row],[number_customer_service_calls]] &lt;=5, "4-5 Calls", "6+ Calls")))</f>
        <v>0-1 Calls</v>
      </c>
      <c r="X2841" t="str">
        <f>IF(tbl_Customers[[#This Row],[account_length]] &lt;= 50, "0-50", IF(tbl_Customers[[#This Row],[account_length]] &lt;=100, "51-100", IF(tbl_Customers[[#This Row],[account_length]] &lt;= 150, "101-150", "151+")))</f>
        <v>101-150</v>
      </c>
      <c r="Y2841" s="30" t="str">
        <f>IF(tbl_Customers[[#This Row],[total_intl_charge]] &lt;= 3, "Low Charges", "High Charges")</f>
        <v>Low Charges</v>
      </c>
    </row>
    <row r="2842" spans="1:25"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c r="V2842">
        <f>IF(tbl_Customers[[#This Row],[churn]] = "yes", 1, 0)</f>
        <v>0</v>
      </c>
      <c r="W2842" t="str">
        <f>IF(tbl_Customers[[#This Row],[number_customer_service_calls]] &lt;= 1, "0-1 Calls", IF(tbl_Customers[[#This Row],[number_customer_service_calls]] &lt;= 3, "2-3 Calls", IF(tbl_Customers[[#This Row],[number_customer_service_calls]] &lt;=5, "4-5 Calls", "6+ Calls")))</f>
        <v>0-1 Calls</v>
      </c>
      <c r="X2842" t="str">
        <f>IF(tbl_Customers[[#This Row],[account_length]] &lt;= 50, "0-50", IF(tbl_Customers[[#This Row],[account_length]] &lt;=100, "51-100", IF(tbl_Customers[[#This Row],[account_length]] &lt;= 150, "101-150", "151+")))</f>
        <v>101-150</v>
      </c>
      <c r="Y2842" s="30" t="str">
        <f>IF(tbl_Customers[[#This Row],[total_intl_charge]] &lt;= 3, "Low Charges", "High Charges")</f>
        <v>Low Charges</v>
      </c>
    </row>
    <row r="2843" spans="1:25"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c r="V2843">
        <f>IF(tbl_Customers[[#This Row],[churn]] = "yes", 1, 0)</f>
        <v>0</v>
      </c>
      <c r="W2843" t="str">
        <f>IF(tbl_Customers[[#This Row],[number_customer_service_calls]] &lt;= 1, "0-1 Calls", IF(tbl_Customers[[#This Row],[number_customer_service_calls]] &lt;= 3, "2-3 Calls", IF(tbl_Customers[[#This Row],[number_customer_service_calls]] &lt;=5, "4-5 Calls", "6+ Calls")))</f>
        <v>0-1 Calls</v>
      </c>
      <c r="X2843" t="str">
        <f>IF(tbl_Customers[[#This Row],[account_length]] &lt;= 50, "0-50", IF(tbl_Customers[[#This Row],[account_length]] &lt;=100, "51-100", IF(tbl_Customers[[#This Row],[account_length]] &lt;= 150, "101-150", "151+")))</f>
        <v>51-100</v>
      </c>
      <c r="Y2843" s="30" t="str">
        <f>IF(tbl_Customers[[#This Row],[total_intl_charge]] &lt;= 3, "Low Charges", "High Charges")</f>
        <v>Low Charges</v>
      </c>
    </row>
    <row r="2844" spans="1:25"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c r="V2844">
        <f>IF(tbl_Customers[[#This Row],[churn]] = "yes", 1, 0)</f>
        <v>0</v>
      </c>
      <c r="W2844" t="str">
        <f>IF(tbl_Customers[[#This Row],[number_customer_service_calls]] &lt;= 1, "0-1 Calls", IF(tbl_Customers[[#This Row],[number_customer_service_calls]] &lt;= 3, "2-3 Calls", IF(tbl_Customers[[#This Row],[number_customer_service_calls]] &lt;=5, "4-5 Calls", "6+ Calls")))</f>
        <v>0-1 Calls</v>
      </c>
      <c r="X2844" t="str">
        <f>IF(tbl_Customers[[#This Row],[account_length]] &lt;= 50, "0-50", IF(tbl_Customers[[#This Row],[account_length]] &lt;=100, "51-100", IF(tbl_Customers[[#This Row],[account_length]] &lt;= 150, "101-150", "151+")))</f>
        <v>151+</v>
      </c>
      <c r="Y2844" s="30" t="str">
        <f>IF(tbl_Customers[[#This Row],[total_intl_charge]] &lt;= 3, "Low Charges", "High Charges")</f>
        <v>High Charges</v>
      </c>
    </row>
    <row r="2845" spans="1:25"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c r="V2845">
        <f>IF(tbl_Customers[[#This Row],[churn]] = "yes", 1, 0)</f>
        <v>0</v>
      </c>
      <c r="W2845" t="str">
        <f>IF(tbl_Customers[[#This Row],[number_customer_service_calls]] &lt;= 1, "0-1 Calls", IF(tbl_Customers[[#This Row],[number_customer_service_calls]] &lt;= 3, "2-3 Calls", IF(tbl_Customers[[#This Row],[number_customer_service_calls]] &lt;=5, "4-5 Calls", "6+ Calls")))</f>
        <v>0-1 Calls</v>
      </c>
      <c r="X2845" t="str">
        <f>IF(tbl_Customers[[#This Row],[account_length]] &lt;= 50, "0-50", IF(tbl_Customers[[#This Row],[account_length]] &lt;=100, "51-100", IF(tbl_Customers[[#This Row],[account_length]] &lt;= 150, "101-150", "151+")))</f>
        <v>51-100</v>
      </c>
      <c r="Y2845" s="30" t="str">
        <f>IF(tbl_Customers[[#This Row],[total_intl_charge]] &lt;= 3, "Low Charges", "High Charges")</f>
        <v>High Charges</v>
      </c>
    </row>
    <row r="2846" spans="1:25"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c r="V2846">
        <f>IF(tbl_Customers[[#This Row],[churn]] = "yes", 1, 0)</f>
        <v>0</v>
      </c>
      <c r="W2846" t="str">
        <f>IF(tbl_Customers[[#This Row],[number_customer_service_calls]] &lt;= 1, "0-1 Calls", IF(tbl_Customers[[#This Row],[number_customer_service_calls]] &lt;= 3, "2-3 Calls", IF(tbl_Customers[[#This Row],[number_customer_service_calls]] &lt;=5, "4-5 Calls", "6+ Calls")))</f>
        <v>4-5 Calls</v>
      </c>
      <c r="X2846" t="str">
        <f>IF(tbl_Customers[[#This Row],[account_length]] &lt;= 50, "0-50", IF(tbl_Customers[[#This Row],[account_length]] &lt;=100, "51-100", IF(tbl_Customers[[#This Row],[account_length]] &lt;= 150, "101-150", "151+")))</f>
        <v>101-150</v>
      </c>
      <c r="Y2846" s="30" t="str">
        <f>IF(tbl_Customers[[#This Row],[total_intl_charge]] &lt;= 3, "Low Charges", "High Charges")</f>
        <v>High Charges</v>
      </c>
    </row>
    <row r="2847" spans="1:25"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c r="V2847">
        <f>IF(tbl_Customers[[#This Row],[churn]] = "yes", 1, 0)</f>
        <v>0</v>
      </c>
      <c r="W2847" t="str">
        <f>IF(tbl_Customers[[#This Row],[number_customer_service_calls]] &lt;= 1, "0-1 Calls", IF(tbl_Customers[[#This Row],[number_customer_service_calls]] &lt;= 3, "2-3 Calls", IF(tbl_Customers[[#This Row],[number_customer_service_calls]] &lt;=5, "4-5 Calls", "6+ Calls")))</f>
        <v>0-1 Calls</v>
      </c>
      <c r="X2847" t="str">
        <f>IF(tbl_Customers[[#This Row],[account_length]] &lt;= 50, "0-50", IF(tbl_Customers[[#This Row],[account_length]] &lt;=100, "51-100", IF(tbl_Customers[[#This Row],[account_length]] &lt;= 150, "101-150", "151+")))</f>
        <v>151+</v>
      </c>
      <c r="Y2847" s="30" t="str">
        <f>IF(tbl_Customers[[#This Row],[total_intl_charge]] &lt;= 3, "Low Charges", "High Charges")</f>
        <v>Low Charges</v>
      </c>
    </row>
    <row r="2848" spans="1:25"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c r="V2848">
        <f>IF(tbl_Customers[[#This Row],[churn]] = "yes", 1, 0)</f>
        <v>0</v>
      </c>
      <c r="W2848" t="str">
        <f>IF(tbl_Customers[[#This Row],[number_customer_service_calls]] &lt;= 1, "0-1 Calls", IF(tbl_Customers[[#This Row],[number_customer_service_calls]] &lt;= 3, "2-3 Calls", IF(tbl_Customers[[#This Row],[number_customer_service_calls]] &lt;=5, "4-5 Calls", "6+ Calls")))</f>
        <v>2-3 Calls</v>
      </c>
      <c r="X2848" t="str">
        <f>IF(tbl_Customers[[#This Row],[account_length]] &lt;= 50, "0-50", IF(tbl_Customers[[#This Row],[account_length]] &lt;=100, "51-100", IF(tbl_Customers[[#This Row],[account_length]] &lt;= 150, "101-150", "151+")))</f>
        <v>101-150</v>
      </c>
      <c r="Y2848" s="30" t="str">
        <f>IF(tbl_Customers[[#This Row],[total_intl_charge]] &lt;= 3, "Low Charges", "High Charges")</f>
        <v>Low Charges</v>
      </c>
    </row>
    <row r="2849" spans="1:25"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c r="V2849">
        <f>IF(tbl_Customers[[#This Row],[churn]] = "yes", 1, 0)</f>
        <v>0</v>
      </c>
      <c r="W2849" t="str">
        <f>IF(tbl_Customers[[#This Row],[number_customer_service_calls]] &lt;= 1, "0-1 Calls", IF(tbl_Customers[[#This Row],[number_customer_service_calls]] &lt;= 3, "2-3 Calls", IF(tbl_Customers[[#This Row],[number_customer_service_calls]] &lt;=5, "4-5 Calls", "6+ Calls")))</f>
        <v>2-3 Calls</v>
      </c>
      <c r="X2849" t="str">
        <f>IF(tbl_Customers[[#This Row],[account_length]] &lt;= 50, "0-50", IF(tbl_Customers[[#This Row],[account_length]] &lt;=100, "51-100", IF(tbl_Customers[[#This Row],[account_length]] &lt;= 150, "101-150", "151+")))</f>
        <v>51-100</v>
      </c>
      <c r="Y2849" s="30" t="str">
        <f>IF(tbl_Customers[[#This Row],[total_intl_charge]] &lt;= 3, "Low Charges", "High Charges")</f>
        <v>Low Charges</v>
      </c>
    </row>
    <row r="2850" spans="1:25"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c r="V2850">
        <f>IF(tbl_Customers[[#This Row],[churn]] = "yes", 1, 0)</f>
        <v>0</v>
      </c>
      <c r="W2850" t="str">
        <f>IF(tbl_Customers[[#This Row],[number_customer_service_calls]] &lt;= 1, "0-1 Calls", IF(tbl_Customers[[#This Row],[number_customer_service_calls]] &lt;= 3, "2-3 Calls", IF(tbl_Customers[[#This Row],[number_customer_service_calls]] &lt;=5, "4-5 Calls", "6+ Calls")))</f>
        <v>0-1 Calls</v>
      </c>
      <c r="X2850" t="str">
        <f>IF(tbl_Customers[[#This Row],[account_length]] &lt;= 50, "0-50", IF(tbl_Customers[[#This Row],[account_length]] &lt;=100, "51-100", IF(tbl_Customers[[#This Row],[account_length]] &lt;= 150, "101-150", "151+")))</f>
        <v>51-100</v>
      </c>
      <c r="Y2850" s="30" t="str">
        <f>IF(tbl_Customers[[#This Row],[total_intl_charge]] &lt;= 3, "Low Charges", "High Charges")</f>
        <v>Low Charges</v>
      </c>
    </row>
    <row r="2851" spans="1:25"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c r="V2851">
        <f>IF(tbl_Customers[[#This Row],[churn]] = "yes", 1, 0)</f>
        <v>0</v>
      </c>
      <c r="W2851" t="str">
        <f>IF(tbl_Customers[[#This Row],[number_customer_service_calls]] &lt;= 1, "0-1 Calls", IF(tbl_Customers[[#This Row],[number_customer_service_calls]] &lt;= 3, "2-3 Calls", IF(tbl_Customers[[#This Row],[number_customer_service_calls]] &lt;=5, "4-5 Calls", "6+ Calls")))</f>
        <v>2-3 Calls</v>
      </c>
      <c r="X2851" t="str">
        <f>IF(tbl_Customers[[#This Row],[account_length]] &lt;= 50, "0-50", IF(tbl_Customers[[#This Row],[account_length]] &lt;=100, "51-100", IF(tbl_Customers[[#This Row],[account_length]] &lt;= 150, "101-150", "151+")))</f>
        <v>101-150</v>
      </c>
      <c r="Y2851" s="30" t="str">
        <f>IF(tbl_Customers[[#This Row],[total_intl_charge]] &lt;= 3, "Low Charges", "High Charges")</f>
        <v>Low Charges</v>
      </c>
    </row>
    <row r="2852" spans="1:25"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c r="V2852">
        <f>IF(tbl_Customers[[#This Row],[churn]] = "yes", 1, 0)</f>
        <v>0</v>
      </c>
      <c r="W2852" t="str">
        <f>IF(tbl_Customers[[#This Row],[number_customer_service_calls]] &lt;= 1, "0-1 Calls", IF(tbl_Customers[[#This Row],[number_customer_service_calls]] &lt;= 3, "2-3 Calls", IF(tbl_Customers[[#This Row],[number_customer_service_calls]] &lt;=5, "4-5 Calls", "6+ Calls")))</f>
        <v>0-1 Calls</v>
      </c>
      <c r="X2852" t="str">
        <f>IF(tbl_Customers[[#This Row],[account_length]] &lt;= 50, "0-50", IF(tbl_Customers[[#This Row],[account_length]] &lt;=100, "51-100", IF(tbl_Customers[[#This Row],[account_length]] &lt;= 150, "101-150", "151+")))</f>
        <v>51-100</v>
      </c>
      <c r="Y2852" s="30" t="str">
        <f>IF(tbl_Customers[[#This Row],[total_intl_charge]] &lt;= 3, "Low Charges", "High Charges")</f>
        <v>Low Charges</v>
      </c>
    </row>
    <row r="2853" spans="1:25"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c r="V2853">
        <f>IF(tbl_Customers[[#This Row],[churn]] = "yes", 1, 0)</f>
        <v>0</v>
      </c>
      <c r="W2853" t="str">
        <f>IF(tbl_Customers[[#This Row],[number_customer_service_calls]] &lt;= 1, "0-1 Calls", IF(tbl_Customers[[#This Row],[number_customer_service_calls]] &lt;= 3, "2-3 Calls", IF(tbl_Customers[[#This Row],[number_customer_service_calls]] &lt;=5, "4-5 Calls", "6+ Calls")))</f>
        <v>0-1 Calls</v>
      </c>
      <c r="X2853" t="str">
        <f>IF(tbl_Customers[[#This Row],[account_length]] &lt;= 50, "0-50", IF(tbl_Customers[[#This Row],[account_length]] &lt;=100, "51-100", IF(tbl_Customers[[#This Row],[account_length]] &lt;= 150, "101-150", "151+")))</f>
        <v>51-100</v>
      </c>
      <c r="Y2853" s="30" t="str">
        <f>IF(tbl_Customers[[#This Row],[total_intl_charge]] &lt;= 3, "Low Charges", "High Charges")</f>
        <v>Low Charges</v>
      </c>
    </row>
    <row r="2854" spans="1:25"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c r="V2854">
        <f>IF(tbl_Customers[[#This Row],[churn]] = "yes", 1, 0)</f>
        <v>0</v>
      </c>
      <c r="W2854" t="str">
        <f>IF(tbl_Customers[[#This Row],[number_customer_service_calls]] &lt;= 1, "0-1 Calls", IF(tbl_Customers[[#This Row],[number_customer_service_calls]] &lt;= 3, "2-3 Calls", IF(tbl_Customers[[#This Row],[number_customer_service_calls]] &lt;=5, "4-5 Calls", "6+ Calls")))</f>
        <v>0-1 Calls</v>
      </c>
      <c r="X2854" t="str">
        <f>IF(tbl_Customers[[#This Row],[account_length]] &lt;= 50, "0-50", IF(tbl_Customers[[#This Row],[account_length]] &lt;=100, "51-100", IF(tbl_Customers[[#This Row],[account_length]] &lt;= 150, "101-150", "151+")))</f>
        <v>101-150</v>
      </c>
      <c r="Y2854" s="30" t="str">
        <f>IF(tbl_Customers[[#This Row],[total_intl_charge]] &lt;= 3, "Low Charges", "High Charges")</f>
        <v>Low Charges</v>
      </c>
    </row>
    <row r="2855" spans="1:25"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c r="V2855">
        <f>IF(tbl_Customers[[#This Row],[churn]] = "yes", 1, 0)</f>
        <v>0</v>
      </c>
      <c r="W2855" t="str">
        <f>IF(tbl_Customers[[#This Row],[number_customer_service_calls]] &lt;= 1, "0-1 Calls", IF(tbl_Customers[[#This Row],[number_customer_service_calls]] &lt;= 3, "2-3 Calls", IF(tbl_Customers[[#This Row],[number_customer_service_calls]] &lt;=5, "4-5 Calls", "6+ Calls")))</f>
        <v>2-3 Calls</v>
      </c>
      <c r="X2855" t="str">
        <f>IF(tbl_Customers[[#This Row],[account_length]] &lt;= 50, "0-50", IF(tbl_Customers[[#This Row],[account_length]] &lt;=100, "51-100", IF(tbl_Customers[[#This Row],[account_length]] &lt;= 150, "101-150", "151+")))</f>
        <v>51-100</v>
      </c>
      <c r="Y2855" s="30" t="str">
        <f>IF(tbl_Customers[[#This Row],[total_intl_charge]] &lt;= 3, "Low Charges", "High Charges")</f>
        <v>High Charges</v>
      </c>
    </row>
    <row r="2856" spans="1:25"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c r="V2856">
        <f>IF(tbl_Customers[[#This Row],[churn]] = "yes", 1, 0)</f>
        <v>0</v>
      </c>
      <c r="W2856" t="str">
        <f>IF(tbl_Customers[[#This Row],[number_customer_service_calls]] &lt;= 1, "0-1 Calls", IF(tbl_Customers[[#This Row],[number_customer_service_calls]] &lt;= 3, "2-3 Calls", IF(tbl_Customers[[#This Row],[number_customer_service_calls]] &lt;=5, "4-5 Calls", "6+ Calls")))</f>
        <v>2-3 Calls</v>
      </c>
      <c r="X2856" t="str">
        <f>IF(tbl_Customers[[#This Row],[account_length]] &lt;= 50, "0-50", IF(tbl_Customers[[#This Row],[account_length]] &lt;=100, "51-100", IF(tbl_Customers[[#This Row],[account_length]] &lt;= 150, "101-150", "151+")))</f>
        <v>51-100</v>
      </c>
      <c r="Y2856" s="30" t="str">
        <f>IF(tbl_Customers[[#This Row],[total_intl_charge]] &lt;= 3, "Low Charges", "High Charges")</f>
        <v>High Charges</v>
      </c>
    </row>
    <row r="2857" spans="1:25"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c r="V2857">
        <f>IF(tbl_Customers[[#This Row],[churn]] = "yes", 1, 0)</f>
        <v>0</v>
      </c>
      <c r="W2857" t="str">
        <f>IF(tbl_Customers[[#This Row],[number_customer_service_calls]] &lt;= 1, "0-1 Calls", IF(tbl_Customers[[#This Row],[number_customer_service_calls]] &lt;= 3, "2-3 Calls", IF(tbl_Customers[[#This Row],[number_customer_service_calls]] &lt;=5, "4-5 Calls", "6+ Calls")))</f>
        <v>2-3 Calls</v>
      </c>
      <c r="X2857" t="str">
        <f>IF(tbl_Customers[[#This Row],[account_length]] &lt;= 50, "0-50", IF(tbl_Customers[[#This Row],[account_length]] &lt;=100, "51-100", IF(tbl_Customers[[#This Row],[account_length]] &lt;= 150, "101-150", "151+")))</f>
        <v>51-100</v>
      </c>
      <c r="Y2857" s="30" t="str">
        <f>IF(tbl_Customers[[#This Row],[total_intl_charge]] &lt;= 3, "Low Charges", "High Charges")</f>
        <v>Low Charges</v>
      </c>
    </row>
    <row r="2858" spans="1:25"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c r="V2858">
        <f>IF(tbl_Customers[[#This Row],[churn]] = "yes", 1, 0)</f>
        <v>0</v>
      </c>
      <c r="W2858" t="str">
        <f>IF(tbl_Customers[[#This Row],[number_customer_service_calls]] &lt;= 1, "0-1 Calls", IF(tbl_Customers[[#This Row],[number_customer_service_calls]] &lt;= 3, "2-3 Calls", IF(tbl_Customers[[#This Row],[number_customer_service_calls]] &lt;=5, "4-5 Calls", "6+ Calls")))</f>
        <v>0-1 Calls</v>
      </c>
      <c r="X2858" t="str">
        <f>IF(tbl_Customers[[#This Row],[account_length]] &lt;= 50, "0-50", IF(tbl_Customers[[#This Row],[account_length]] &lt;=100, "51-100", IF(tbl_Customers[[#This Row],[account_length]] &lt;= 150, "101-150", "151+")))</f>
        <v>51-100</v>
      </c>
      <c r="Y2858" s="30" t="str">
        <f>IF(tbl_Customers[[#This Row],[total_intl_charge]] &lt;= 3, "Low Charges", "High Charges")</f>
        <v>Low Charges</v>
      </c>
    </row>
    <row r="2859" spans="1:25"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c r="V2859">
        <f>IF(tbl_Customers[[#This Row],[churn]] = "yes", 1, 0)</f>
        <v>0</v>
      </c>
      <c r="W2859" t="str">
        <f>IF(tbl_Customers[[#This Row],[number_customer_service_calls]] &lt;= 1, "0-1 Calls", IF(tbl_Customers[[#This Row],[number_customer_service_calls]] &lt;= 3, "2-3 Calls", IF(tbl_Customers[[#This Row],[number_customer_service_calls]] &lt;=5, "4-5 Calls", "6+ Calls")))</f>
        <v>2-3 Calls</v>
      </c>
      <c r="X2859" t="str">
        <f>IF(tbl_Customers[[#This Row],[account_length]] &lt;= 50, "0-50", IF(tbl_Customers[[#This Row],[account_length]] &lt;=100, "51-100", IF(tbl_Customers[[#This Row],[account_length]] &lt;= 150, "101-150", "151+")))</f>
        <v>51-100</v>
      </c>
      <c r="Y2859" s="30" t="str">
        <f>IF(tbl_Customers[[#This Row],[total_intl_charge]] &lt;= 3, "Low Charges", "High Charges")</f>
        <v>High Charges</v>
      </c>
    </row>
    <row r="2860" spans="1:25"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c r="V2860">
        <f>IF(tbl_Customers[[#This Row],[churn]] = "yes", 1, 0)</f>
        <v>1</v>
      </c>
      <c r="W2860" t="str">
        <f>IF(tbl_Customers[[#This Row],[number_customer_service_calls]] &lt;= 1, "0-1 Calls", IF(tbl_Customers[[#This Row],[number_customer_service_calls]] &lt;= 3, "2-3 Calls", IF(tbl_Customers[[#This Row],[number_customer_service_calls]] &lt;=5, "4-5 Calls", "6+ Calls")))</f>
        <v>0-1 Calls</v>
      </c>
      <c r="X2860" t="str">
        <f>IF(tbl_Customers[[#This Row],[account_length]] &lt;= 50, "0-50", IF(tbl_Customers[[#This Row],[account_length]] &lt;=100, "51-100", IF(tbl_Customers[[#This Row],[account_length]] &lt;= 150, "101-150", "151+")))</f>
        <v>51-100</v>
      </c>
      <c r="Y2860" s="30" t="str">
        <f>IF(tbl_Customers[[#This Row],[total_intl_charge]] &lt;= 3, "Low Charges", "High Charges")</f>
        <v>Low Charges</v>
      </c>
    </row>
    <row r="2861" spans="1:25"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c r="V2861">
        <f>IF(tbl_Customers[[#This Row],[churn]] = "yes", 1, 0)</f>
        <v>0</v>
      </c>
      <c r="W2861" t="str">
        <f>IF(tbl_Customers[[#This Row],[number_customer_service_calls]] &lt;= 1, "0-1 Calls", IF(tbl_Customers[[#This Row],[number_customer_service_calls]] &lt;= 3, "2-3 Calls", IF(tbl_Customers[[#This Row],[number_customer_service_calls]] &lt;=5, "4-5 Calls", "6+ Calls")))</f>
        <v>0-1 Calls</v>
      </c>
      <c r="X2861" t="str">
        <f>IF(tbl_Customers[[#This Row],[account_length]] &lt;= 50, "0-50", IF(tbl_Customers[[#This Row],[account_length]] &lt;=100, "51-100", IF(tbl_Customers[[#This Row],[account_length]] &lt;= 150, "101-150", "151+")))</f>
        <v>51-100</v>
      </c>
      <c r="Y2861" s="30" t="str">
        <f>IF(tbl_Customers[[#This Row],[total_intl_charge]] &lt;= 3, "Low Charges", "High Charges")</f>
        <v>Low Charges</v>
      </c>
    </row>
    <row r="2862" spans="1:25"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c r="V2862">
        <f>IF(tbl_Customers[[#This Row],[churn]] = "yes", 1, 0)</f>
        <v>0</v>
      </c>
      <c r="W2862" t="str">
        <f>IF(tbl_Customers[[#This Row],[number_customer_service_calls]] &lt;= 1, "0-1 Calls", IF(tbl_Customers[[#This Row],[number_customer_service_calls]] &lt;= 3, "2-3 Calls", IF(tbl_Customers[[#This Row],[number_customer_service_calls]] &lt;=5, "4-5 Calls", "6+ Calls")))</f>
        <v>0-1 Calls</v>
      </c>
      <c r="X2862" t="str">
        <f>IF(tbl_Customers[[#This Row],[account_length]] &lt;= 50, "0-50", IF(tbl_Customers[[#This Row],[account_length]] &lt;=100, "51-100", IF(tbl_Customers[[#This Row],[account_length]] &lt;= 150, "101-150", "151+")))</f>
        <v>151+</v>
      </c>
      <c r="Y2862" s="30" t="str">
        <f>IF(tbl_Customers[[#This Row],[total_intl_charge]] &lt;= 3, "Low Charges", "High Charges")</f>
        <v>High Charges</v>
      </c>
    </row>
    <row r="2863" spans="1:25"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c r="V2863">
        <f>IF(tbl_Customers[[#This Row],[churn]] = "yes", 1, 0)</f>
        <v>1</v>
      </c>
      <c r="W2863" t="str">
        <f>IF(tbl_Customers[[#This Row],[number_customer_service_calls]] &lt;= 1, "0-1 Calls", IF(tbl_Customers[[#This Row],[number_customer_service_calls]] &lt;= 3, "2-3 Calls", IF(tbl_Customers[[#This Row],[number_customer_service_calls]] &lt;=5, "4-5 Calls", "6+ Calls")))</f>
        <v>2-3 Calls</v>
      </c>
      <c r="X2863" t="str">
        <f>IF(tbl_Customers[[#This Row],[account_length]] &lt;= 50, "0-50", IF(tbl_Customers[[#This Row],[account_length]] &lt;=100, "51-100", IF(tbl_Customers[[#This Row],[account_length]] &lt;= 150, "101-150", "151+")))</f>
        <v>101-150</v>
      </c>
      <c r="Y2863" s="30" t="str">
        <f>IF(tbl_Customers[[#This Row],[total_intl_charge]] &lt;= 3, "Low Charges", "High Charges")</f>
        <v>Low Charges</v>
      </c>
    </row>
    <row r="2864" spans="1:25"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c r="V2864">
        <f>IF(tbl_Customers[[#This Row],[churn]] = "yes", 1, 0)</f>
        <v>1</v>
      </c>
      <c r="W2864" t="str">
        <f>IF(tbl_Customers[[#This Row],[number_customer_service_calls]] &lt;= 1, "0-1 Calls", IF(tbl_Customers[[#This Row],[number_customer_service_calls]] &lt;= 3, "2-3 Calls", IF(tbl_Customers[[#This Row],[number_customer_service_calls]] &lt;=5, "4-5 Calls", "6+ Calls")))</f>
        <v>0-1 Calls</v>
      </c>
      <c r="X2864" t="str">
        <f>IF(tbl_Customers[[#This Row],[account_length]] &lt;= 50, "0-50", IF(tbl_Customers[[#This Row],[account_length]] &lt;=100, "51-100", IF(tbl_Customers[[#This Row],[account_length]] &lt;= 150, "101-150", "151+")))</f>
        <v>151+</v>
      </c>
      <c r="Y2864" s="30" t="str">
        <f>IF(tbl_Customers[[#This Row],[total_intl_charge]] &lt;= 3, "Low Charges", "High Charges")</f>
        <v>High Charges</v>
      </c>
    </row>
    <row r="2865" spans="1:25"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c r="V2865">
        <f>IF(tbl_Customers[[#This Row],[churn]] = "yes", 1, 0)</f>
        <v>0</v>
      </c>
      <c r="W2865" t="str">
        <f>IF(tbl_Customers[[#This Row],[number_customer_service_calls]] &lt;= 1, "0-1 Calls", IF(tbl_Customers[[#This Row],[number_customer_service_calls]] &lt;= 3, "2-3 Calls", IF(tbl_Customers[[#This Row],[number_customer_service_calls]] &lt;=5, "4-5 Calls", "6+ Calls")))</f>
        <v>0-1 Calls</v>
      </c>
      <c r="X2865" t="str">
        <f>IF(tbl_Customers[[#This Row],[account_length]] &lt;= 50, "0-50", IF(tbl_Customers[[#This Row],[account_length]] &lt;=100, "51-100", IF(tbl_Customers[[#This Row],[account_length]] &lt;= 150, "101-150", "151+")))</f>
        <v>51-100</v>
      </c>
      <c r="Y2865" s="30" t="str">
        <f>IF(tbl_Customers[[#This Row],[total_intl_charge]] &lt;= 3, "Low Charges", "High Charges")</f>
        <v>High Charges</v>
      </c>
    </row>
    <row r="2866" spans="1:25"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c r="V2866">
        <f>IF(tbl_Customers[[#This Row],[churn]] = "yes", 1, 0)</f>
        <v>0</v>
      </c>
      <c r="W2866" t="str">
        <f>IF(tbl_Customers[[#This Row],[number_customer_service_calls]] &lt;= 1, "0-1 Calls", IF(tbl_Customers[[#This Row],[number_customer_service_calls]] &lt;= 3, "2-3 Calls", IF(tbl_Customers[[#This Row],[number_customer_service_calls]] &lt;=5, "4-5 Calls", "6+ Calls")))</f>
        <v>2-3 Calls</v>
      </c>
      <c r="X2866" t="str">
        <f>IF(tbl_Customers[[#This Row],[account_length]] &lt;= 50, "0-50", IF(tbl_Customers[[#This Row],[account_length]] &lt;=100, "51-100", IF(tbl_Customers[[#This Row],[account_length]] &lt;= 150, "101-150", "151+")))</f>
        <v>101-150</v>
      </c>
      <c r="Y2866" s="30" t="str">
        <f>IF(tbl_Customers[[#This Row],[total_intl_charge]] &lt;= 3, "Low Charges", "High Charges")</f>
        <v>Low Charges</v>
      </c>
    </row>
    <row r="2867" spans="1:25"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c r="V2867">
        <f>IF(tbl_Customers[[#This Row],[churn]] = "yes", 1, 0)</f>
        <v>1</v>
      </c>
      <c r="W2867" t="str">
        <f>IF(tbl_Customers[[#This Row],[number_customer_service_calls]] &lt;= 1, "0-1 Calls", IF(tbl_Customers[[#This Row],[number_customer_service_calls]] &lt;= 3, "2-3 Calls", IF(tbl_Customers[[#This Row],[number_customer_service_calls]] &lt;=5, "4-5 Calls", "6+ Calls")))</f>
        <v>2-3 Calls</v>
      </c>
      <c r="X2867" t="str">
        <f>IF(tbl_Customers[[#This Row],[account_length]] &lt;= 50, "0-50", IF(tbl_Customers[[#This Row],[account_length]] &lt;=100, "51-100", IF(tbl_Customers[[#This Row],[account_length]] &lt;= 150, "101-150", "151+")))</f>
        <v>51-100</v>
      </c>
      <c r="Y2867" s="30" t="str">
        <f>IF(tbl_Customers[[#This Row],[total_intl_charge]] &lt;= 3, "Low Charges", "High Charges")</f>
        <v>Low Charges</v>
      </c>
    </row>
    <row r="2868" spans="1:25"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c r="V2868">
        <f>IF(tbl_Customers[[#This Row],[churn]] = "yes", 1, 0)</f>
        <v>0</v>
      </c>
      <c r="W2868" t="str">
        <f>IF(tbl_Customers[[#This Row],[number_customer_service_calls]] &lt;= 1, "0-1 Calls", IF(tbl_Customers[[#This Row],[number_customer_service_calls]] &lt;= 3, "2-3 Calls", IF(tbl_Customers[[#This Row],[number_customer_service_calls]] &lt;=5, "4-5 Calls", "6+ Calls")))</f>
        <v>0-1 Calls</v>
      </c>
      <c r="X2868" t="str">
        <f>IF(tbl_Customers[[#This Row],[account_length]] &lt;= 50, "0-50", IF(tbl_Customers[[#This Row],[account_length]] &lt;=100, "51-100", IF(tbl_Customers[[#This Row],[account_length]] &lt;= 150, "101-150", "151+")))</f>
        <v>101-150</v>
      </c>
      <c r="Y2868" s="30" t="str">
        <f>IF(tbl_Customers[[#This Row],[total_intl_charge]] &lt;= 3, "Low Charges", "High Charges")</f>
        <v>Low Charges</v>
      </c>
    </row>
    <row r="2869" spans="1:25"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c r="V2869">
        <f>IF(tbl_Customers[[#This Row],[churn]] = "yes", 1, 0)</f>
        <v>0</v>
      </c>
      <c r="W2869" t="str">
        <f>IF(tbl_Customers[[#This Row],[number_customer_service_calls]] &lt;= 1, "0-1 Calls", IF(tbl_Customers[[#This Row],[number_customer_service_calls]] &lt;= 3, "2-3 Calls", IF(tbl_Customers[[#This Row],[number_customer_service_calls]] &lt;=5, "4-5 Calls", "6+ Calls")))</f>
        <v>2-3 Calls</v>
      </c>
      <c r="X2869" t="str">
        <f>IF(tbl_Customers[[#This Row],[account_length]] &lt;= 50, "0-50", IF(tbl_Customers[[#This Row],[account_length]] &lt;=100, "51-100", IF(tbl_Customers[[#This Row],[account_length]] &lt;= 150, "101-150", "151+")))</f>
        <v>51-100</v>
      </c>
      <c r="Y2869" s="30" t="str">
        <f>IF(tbl_Customers[[#This Row],[total_intl_charge]] &lt;= 3, "Low Charges", "High Charges")</f>
        <v>Low Charges</v>
      </c>
    </row>
    <row r="2870" spans="1:25"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c r="V2870">
        <f>IF(tbl_Customers[[#This Row],[churn]] = "yes", 1, 0)</f>
        <v>0</v>
      </c>
      <c r="W2870" t="str">
        <f>IF(tbl_Customers[[#This Row],[number_customer_service_calls]] &lt;= 1, "0-1 Calls", IF(tbl_Customers[[#This Row],[number_customer_service_calls]] &lt;= 3, "2-3 Calls", IF(tbl_Customers[[#This Row],[number_customer_service_calls]] &lt;=5, "4-5 Calls", "6+ Calls")))</f>
        <v>0-1 Calls</v>
      </c>
      <c r="X2870" t="str">
        <f>IF(tbl_Customers[[#This Row],[account_length]] &lt;= 50, "0-50", IF(tbl_Customers[[#This Row],[account_length]] &lt;=100, "51-100", IF(tbl_Customers[[#This Row],[account_length]] &lt;= 150, "101-150", "151+")))</f>
        <v>51-100</v>
      </c>
      <c r="Y2870" s="30" t="str">
        <f>IF(tbl_Customers[[#This Row],[total_intl_charge]] &lt;= 3, "Low Charges", "High Charges")</f>
        <v>Low Charges</v>
      </c>
    </row>
    <row r="2871" spans="1:25"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c r="V2871">
        <f>IF(tbl_Customers[[#This Row],[churn]] = "yes", 1, 0)</f>
        <v>0</v>
      </c>
      <c r="W2871" t="str">
        <f>IF(tbl_Customers[[#This Row],[number_customer_service_calls]] &lt;= 1, "0-1 Calls", IF(tbl_Customers[[#This Row],[number_customer_service_calls]] &lt;= 3, "2-3 Calls", IF(tbl_Customers[[#This Row],[number_customer_service_calls]] &lt;=5, "4-5 Calls", "6+ Calls")))</f>
        <v>0-1 Calls</v>
      </c>
      <c r="X2871" t="str">
        <f>IF(tbl_Customers[[#This Row],[account_length]] &lt;= 50, "0-50", IF(tbl_Customers[[#This Row],[account_length]] &lt;=100, "51-100", IF(tbl_Customers[[#This Row],[account_length]] &lt;= 150, "101-150", "151+")))</f>
        <v>51-100</v>
      </c>
      <c r="Y2871" s="30" t="str">
        <f>IF(tbl_Customers[[#This Row],[total_intl_charge]] &lt;= 3, "Low Charges", "High Charges")</f>
        <v>Low Charges</v>
      </c>
    </row>
    <row r="2872" spans="1:25"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c r="V2872">
        <f>IF(tbl_Customers[[#This Row],[churn]] = "yes", 1, 0)</f>
        <v>0</v>
      </c>
      <c r="W2872" t="str">
        <f>IF(tbl_Customers[[#This Row],[number_customer_service_calls]] &lt;= 1, "0-1 Calls", IF(tbl_Customers[[#This Row],[number_customer_service_calls]] &lt;= 3, "2-3 Calls", IF(tbl_Customers[[#This Row],[number_customer_service_calls]] &lt;=5, "4-5 Calls", "6+ Calls")))</f>
        <v>0-1 Calls</v>
      </c>
      <c r="X2872" t="str">
        <f>IF(tbl_Customers[[#This Row],[account_length]] &lt;= 50, "0-50", IF(tbl_Customers[[#This Row],[account_length]] &lt;=100, "51-100", IF(tbl_Customers[[#This Row],[account_length]] &lt;= 150, "101-150", "151+")))</f>
        <v>51-100</v>
      </c>
      <c r="Y2872" s="30" t="str">
        <f>IF(tbl_Customers[[#This Row],[total_intl_charge]] &lt;= 3, "Low Charges", "High Charges")</f>
        <v>Low Charges</v>
      </c>
    </row>
    <row r="2873" spans="1:25"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c r="V2873">
        <f>IF(tbl_Customers[[#This Row],[churn]] = "yes", 1, 0)</f>
        <v>1</v>
      </c>
      <c r="W2873" t="str">
        <f>IF(tbl_Customers[[#This Row],[number_customer_service_calls]] &lt;= 1, "0-1 Calls", IF(tbl_Customers[[#This Row],[number_customer_service_calls]] &lt;= 3, "2-3 Calls", IF(tbl_Customers[[#This Row],[number_customer_service_calls]] &lt;=5, "4-5 Calls", "6+ Calls")))</f>
        <v>0-1 Calls</v>
      </c>
      <c r="X2873" t="str">
        <f>IF(tbl_Customers[[#This Row],[account_length]] &lt;= 50, "0-50", IF(tbl_Customers[[#This Row],[account_length]] &lt;=100, "51-100", IF(tbl_Customers[[#This Row],[account_length]] &lt;= 150, "101-150", "151+")))</f>
        <v>51-100</v>
      </c>
      <c r="Y2873" s="30" t="str">
        <f>IF(tbl_Customers[[#This Row],[total_intl_charge]] &lt;= 3, "Low Charges", "High Charges")</f>
        <v>Low Charges</v>
      </c>
    </row>
    <row r="2874" spans="1:25"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c r="V2874">
        <f>IF(tbl_Customers[[#This Row],[churn]] = "yes", 1, 0)</f>
        <v>0</v>
      </c>
      <c r="W2874" t="str">
        <f>IF(tbl_Customers[[#This Row],[number_customer_service_calls]] &lt;= 1, "0-1 Calls", IF(tbl_Customers[[#This Row],[number_customer_service_calls]] &lt;= 3, "2-3 Calls", IF(tbl_Customers[[#This Row],[number_customer_service_calls]] &lt;=5, "4-5 Calls", "6+ Calls")))</f>
        <v>0-1 Calls</v>
      </c>
      <c r="X2874" t="str">
        <f>IF(tbl_Customers[[#This Row],[account_length]] &lt;= 50, "0-50", IF(tbl_Customers[[#This Row],[account_length]] &lt;=100, "51-100", IF(tbl_Customers[[#This Row],[account_length]] &lt;= 150, "101-150", "151+")))</f>
        <v>51-100</v>
      </c>
      <c r="Y2874" s="30" t="str">
        <f>IF(tbl_Customers[[#This Row],[total_intl_charge]] &lt;= 3, "Low Charges", "High Charges")</f>
        <v>Low Charges</v>
      </c>
    </row>
    <row r="2875" spans="1:25"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c r="V2875">
        <f>IF(tbl_Customers[[#This Row],[churn]] = "yes", 1, 0)</f>
        <v>0</v>
      </c>
      <c r="W2875" t="str">
        <f>IF(tbl_Customers[[#This Row],[number_customer_service_calls]] &lt;= 1, "0-1 Calls", IF(tbl_Customers[[#This Row],[number_customer_service_calls]] &lt;= 3, "2-3 Calls", IF(tbl_Customers[[#This Row],[number_customer_service_calls]] &lt;=5, "4-5 Calls", "6+ Calls")))</f>
        <v>0-1 Calls</v>
      </c>
      <c r="X2875" t="str">
        <f>IF(tbl_Customers[[#This Row],[account_length]] &lt;= 50, "0-50", IF(tbl_Customers[[#This Row],[account_length]] &lt;=100, "51-100", IF(tbl_Customers[[#This Row],[account_length]] &lt;= 150, "101-150", "151+")))</f>
        <v>51-100</v>
      </c>
      <c r="Y2875" s="30" t="str">
        <f>IF(tbl_Customers[[#This Row],[total_intl_charge]] &lt;= 3, "Low Charges", "High Charges")</f>
        <v>Low Charges</v>
      </c>
    </row>
    <row r="2876" spans="1:25"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c r="V2876">
        <f>IF(tbl_Customers[[#This Row],[churn]] = "yes", 1, 0)</f>
        <v>0</v>
      </c>
      <c r="W2876" t="str">
        <f>IF(tbl_Customers[[#This Row],[number_customer_service_calls]] &lt;= 1, "0-1 Calls", IF(tbl_Customers[[#This Row],[number_customer_service_calls]] &lt;= 3, "2-3 Calls", IF(tbl_Customers[[#This Row],[number_customer_service_calls]] &lt;=5, "4-5 Calls", "6+ Calls")))</f>
        <v>2-3 Calls</v>
      </c>
      <c r="X2876" t="str">
        <f>IF(tbl_Customers[[#This Row],[account_length]] &lt;= 50, "0-50", IF(tbl_Customers[[#This Row],[account_length]] &lt;=100, "51-100", IF(tbl_Customers[[#This Row],[account_length]] &lt;= 150, "101-150", "151+")))</f>
        <v>101-150</v>
      </c>
      <c r="Y2876" s="30" t="str">
        <f>IF(tbl_Customers[[#This Row],[total_intl_charge]] &lt;= 3, "Low Charges", "High Charges")</f>
        <v>Low Charges</v>
      </c>
    </row>
    <row r="2877" spans="1:25"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c r="V2877">
        <f>IF(tbl_Customers[[#This Row],[churn]] = "yes", 1, 0)</f>
        <v>0</v>
      </c>
      <c r="W2877" t="str">
        <f>IF(tbl_Customers[[#This Row],[number_customer_service_calls]] &lt;= 1, "0-1 Calls", IF(tbl_Customers[[#This Row],[number_customer_service_calls]] &lt;= 3, "2-3 Calls", IF(tbl_Customers[[#This Row],[number_customer_service_calls]] &lt;=5, "4-5 Calls", "6+ Calls")))</f>
        <v>0-1 Calls</v>
      </c>
      <c r="X2877" t="str">
        <f>IF(tbl_Customers[[#This Row],[account_length]] &lt;= 50, "0-50", IF(tbl_Customers[[#This Row],[account_length]] &lt;=100, "51-100", IF(tbl_Customers[[#This Row],[account_length]] &lt;= 150, "101-150", "151+")))</f>
        <v>151+</v>
      </c>
      <c r="Y2877" s="30" t="str">
        <f>IF(tbl_Customers[[#This Row],[total_intl_charge]] &lt;= 3, "Low Charges", "High Charges")</f>
        <v>High Charges</v>
      </c>
    </row>
    <row r="2878" spans="1:25"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c r="V2878">
        <f>IF(tbl_Customers[[#This Row],[churn]] = "yes", 1, 0)</f>
        <v>0</v>
      </c>
      <c r="W2878" t="str">
        <f>IF(tbl_Customers[[#This Row],[number_customer_service_calls]] &lt;= 1, "0-1 Calls", IF(tbl_Customers[[#This Row],[number_customer_service_calls]] &lt;= 3, "2-3 Calls", IF(tbl_Customers[[#This Row],[number_customer_service_calls]] &lt;=5, "4-5 Calls", "6+ Calls")))</f>
        <v>2-3 Calls</v>
      </c>
      <c r="X2878" t="str">
        <f>IF(tbl_Customers[[#This Row],[account_length]] &lt;= 50, "0-50", IF(tbl_Customers[[#This Row],[account_length]] &lt;=100, "51-100", IF(tbl_Customers[[#This Row],[account_length]] &lt;= 150, "101-150", "151+")))</f>
        <v>51-100</v>
      </c>
      <c r="Y2878" s="30" t="str">
        <f>IF(tbl_Customers[[#This Row],[total_intl_charge]] &lt;= 3, "Low Charges", "High Charges")</f>
        <v>Low Charges</v>
      </c>
    </row>
    <row r="2879" spans="1:25"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c r="V2879">
        <f>IF(tbl_Customers[[#This Row],[churn]] = "yes", 1, 0)</f>
        <v>0</v>
      </c>
      <c r="W2879" t="str">
        <f>IF(tbl_Customers[[#This Row],[number_customer_service_calls]] &lt;= 1, "0-1 Calls", IF(tbl_Customers[[#This Row],[number_customer_service_calls]] &lt;= 3, "2-3 Calls", IF(tbl_Customers[[#This Row],[number_customer_service_calls]] &lt;=5, "4-5 Calls", "6+ Calls")))</f>
        <v>0-1 Calls</v>
      </c>
      <c r="X2879" t="str">
        <f>IF(tbl_Customers[[#This Row],[account_length]] &lt;= 50, "0-50", IF(tbl_Customers[[#This Row],[account_length]] &lt;=100, "51-100", IF(tbl_Customers[[#This Row],[account_length]] &lt;= 150, "101-150", "151+")))</f>
        <v>51-100</v>
      </c>
      <c r="Y2879" s="30" t="str">
        <f>IF(tbl_Customers[[#This Row],[total_intl_charge]] &lt;= 3, "Low Charges", "High Charges")</f>
        <v>High Charges</v>
      </c>
    </row>
    <row r="2880" spans="1:25"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c r="V2880">
        <f>IF(tbl_Customers[[#This Row],[churn]] = "yes", 1, 0)</f>
        <v>0</v>
      </c>
      <c r="W2880" t="str">
        <f>IF(tbl_Customers[[#This Row],[number_customer_service_calls]] &lt;= 1, "0-1 Calls", IF(tbl_Customers[[#This Row],[number_customer_service_calls]] &lt;= 3, "2-3 Calls", IF(tbl_Customers[[#This Row],[number_customer_service_calls]] &lt;=5, "4-5 Calls", "6+ Calls")))</f>
        <v>2-3 Calls</v>
      </c>
      <c r="X2880" t="str">
        <f>IF(tbl_Customers[[#This Row],[account_length]] &lt;= 50, "0-50", IF(tbl_Customers[[#This Row],[account_length]] &lt;=100, "51-100", IF(tbl_Customers[[#This Row],[account_length]] &lt;= 150, "101-150", "151+")))</f>
        <v>51-100</v>
      </c>
      <c r="Y2880" s="30" t="str">
        <f>IF(tbl_Customers[[#This Row],[total_intl_charge]] &lt;= 3, "Low Charges", "High Charges")</f>
        <v>Low Charges</v>
      </c>
    </row>
    <row r="2881" spans="1:25"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c r="V2881">
        <f>IF(tbl_Customers[[#This Row],[churn]] = "yes", 1, 0)</f>
        <v>0</v>
      </c>
      <c r="W2881" t="str">
        <f>IF(tbl_Customers[[#This Row],[number_customer_service_calls]] &lt;= 1, "0-1 Calls", IF(tbl_Customers[[#This Row],[number_customer_service_calls]] &lt;= 3, "2-3 Calls", IF(tbl_Customers[[#This Row],[number_customer_service_calls]] &lt;=5, "4-5 Calls", "6+ Calls")))</f>
        <v>0-1 Calls</v>
      </c>
      <c r="X2881" t="str">
        <f>IF(tbl_Customers[[#This Row],[account_length]] &lt;= 50, "0-50", IF(tbl_Customers[[#This Row],[account_length]] &lt;=100, "51-100", IF(tbl_Customers[[#This Row],[account_length]] &lt;= 150, "101-150", "151+")))</f>
        <v>151+</v>
      </c>
      <c r="Y2881" s="30" t="str">
        <f>IF(tbl_Customers[[#This Row],[total_intl_charge]] &lt;= 3, "Low Charges", "High Charges")</f>
        <v>Low Charges</v>
      </c>
    </row>
    <row r="2882" spans="1:25"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c r="V2882">
        <f>IF(tbl_Customers[[#This Row],[churn]] = "yes", 1, 0)</f>
        <v>0</v>
      </c>
      <c r="W2882" t="str">
        <f>IF(tbl_Customers[[#This Row],[number_customer_service_calls]] &lt;= 1, "0-1 Calls", IF(tbl_Customers[[#This Row],[number_customer_service_calls]] &lt;= 3, "2-3 Calls", IF(tbl_Customers[[#This Row],[number_customer_service_calls]] &lt;=5, "4-5 Calls", "6+ Calls")))</f>
        <v>2-3 Calls</v>
      </c>
      <c r="X2882" t="str">
        <f>IF(tbl_Customers[[#This Row],[account_length]] &lt;= 50, "0-50", IF(tbl_Customers[[#This Row],[account_length]] &lt;=100, "51-100", IF(tbl_Customers[[#This Row],[account_length]] &lt;= 150, "101-150", "151+")))</f>
        <v>151+</v>
      </c>
      <c r="Y2882" s="30" t="str">
        <f>IF(tbl_Customers[[#This Row],[total_intl_charge]] &lt;= 3, "Low Charges", "High Charges")</f>
        <v>High Charges</v>
      </c>
    </row>
    <row r="2883" spans="1:25"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c r="V2883">
        <f>IF(tbl_Customers[[#This Row],[churn]] = "yes", 1, 0)</f>
        <v>1</v>
      </c>
      <c r="W2883" t="str">
        <f>IF(tbl_Customers[[#This Row],[number_customer_service_calls]] &lt;= 1, "0-1 Calls", IF(tbl_Customers[[#This Row],[number_customer_service_calls]] &lt;= 3, "2-3 Calls", IF(tbl_Customers[[#This Row],[number_customer_service_calls]] &lt;=5, "4-5 Calls", "6+ Calls")))</f>
        <v>0-1 Calls</v>
      </c>
      <c r="X2883" t="str">
        <f>IF(tbl_Customers[[#This Row],[account_length]] &lt;= 50, "0-50", IF(tbl_Customers[[#This Row],[account_length]] &lt;=100, "51-100", IF(tbl_Customers[[#This Row],[account_length]] &lt;= 150, "101-150", "151+")))</f>
        <v>101-150</v>
      </c>
      <c r="Y2883" s="30" t="str">
        <f>IF(tbl_Customers[[#This Row],[total_intl_charge]] &lt;= 3, "Low Charges", "High Charges")</f>
        <v>High Charges</v>
      </c>
    </row>
    <row r="2884" spans="1:25"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c r="V2884">
        <f>IF(tbl_Customers[[#This Row],[churn]] = "yes", 1, 0)</f>
        <v>0</v>
      </c>
      <c r="W2884" t="str">
        <f>IF(tbl_Customers[[#This Row],[number_customer_service_calls]] &lt;= 1, "0-1 Calls", IF(tbl_Customers[[#This Row],[number_customer_service_calls]] &lt;= 3, "2-3 Calls", IF(tbl_Customers[[#This Row],[number_customer_service_calls]] &lt;=5, "4-5 Calls", "6+ Calls")))</f>
        <v>0-1 Calls</v>
      </c>
      <c r="X2884" t="str">
        <f>IF(tbl_Customers[[#This Row],[account_length]] &lt;= 50, "0-50", IF(tbl_Customers[[#This Row],[account_length]] &lt;=100, "51-100", IF(tbl_Customers[[#This Row],[account_length]] &lt;= 150, "101-150", "151+")))</f>
        <v>151+</v>
      </c>
      <c r="Y2884" s="30" t="str">
        <f>IF(tbl_Customers[[#This Row],[total_intl_charge]] &lt;= 3, "Low Charges", "High Charges")</f>
        <v>Low Charges</v>
      </c>
    </row>
    <row r="2885" spans="1:25"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c r="V2885">
        <f>IF(tbl_Customers[[#This Row],[churn]] = "yes", 1, 0)</f>
        <v>0</v>
      </c>
      <c r="W2885" t="str">
        <f>IF(tbl_Customers[[#This Row],[number_customer_service_calls]] &lt;= 1, "0-1 Calls", IF(tbl_Customers[[#This Row],[number_customer_service_calls]] &lt;= 3, "2-3 Calls", IF(tbl_Customers[[#This Row],[number_customer_service_calls]] &lt;=5, "4-5 Calls", "6+ Calls")))</f>
        <v>0-1 Calls</v>
      </c>
      <c r="X2885" t="str">
        <f>IF(tbl_Customers[[#This Row],[account_length]] &lt;= 50, "0-50", IF(tbl_Customers[[#This Row],[account_length]] &lt;=100, "51-100", IF(tbl_Customers[[#This Row],[account_length]] &lt;= 150, "101-150", "151+")))</f>
        <v>51-100</v>
      </c>
      <c r="Y2885" s="30" t="str">
        <f>IF(tbl_Customers[[#This Row],[total_intl_charge]] &lt;= 3, "Low Charges", "High Charges")</f>
        <v>High Charges</v>
      </c>
    </row>
    <row r="2886" spans="1:25"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c r="V2886">
        <f>IF(tbl_Customers[[#This Row],[churn]] = "yes", 1, 0)</f>
        <v>0</v>
      </c>
      <c r="W2886" t="str">
        <f>IF(tbl_Customers[[#This Row],[number_customer_service_calls]] &lt;= 1, "0-1 Calls", IF(tbl_Customers[[#This Row],[number_customer_service_calls]] &lt;= 3, "2-3 Calls", IF(tbl_Customers[[#This Row],[number_customer_service_calls]] &lt;=5, "4-5 Calls", "6+ Calls")))</f>
        <v>2-3 Calls</v>
      </c>
      <c r="X2886" t="str">
        <f>IF(tbl_Customers[[#This Row],[account_length]] &lt;= 50, "0-50", IF(tbl_Customers[[#This Row],[account_length]] &lt;=100, "51-100", IF(tbl_Customers[[#This Row],[account_length]] &lt;= 150, "101-150", "151+")))</f>
        <v>151+</v>
      </c>
      <c r="Y2886" s="30" t="str">
        <f>IF(tbl_Customers[[#This Row],[total_intl_charge]] &lt;= 3, "Low Charges", "High Charges")</f>
        <v>Low Charges</v>
      </c>
    </row>
    <row r="2887" spans="1:25"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c r="V2887">
        <f>IF(tbl_Customers[[#This Row],[churn]] = "yes", 1, 0)</f>
        <v>0</v>
      </c>
      <c r="W2887" t="str">
        <f>IF(tbl_Customers[[#This Row],[number_customer_service_calls]] &lt;= 1, "0-1 Calls", IF(tbl_Customers[[#This Row],[number_customer_service_calls]] &lt;= 3, "2-3 Calls", IF(tbl_Customers[[#This Row],[number_customer_service_calls]] &lt;=5, "4-5 Calls", "6+ Calls")))</f>
        <v>0-1 Calls</v>
      </c>
      <c r="X2887" t="str">
        <f>IF(tbl_Customers[[#This Row],[account_length]] &lt;= 50, "0-50", IF(tbl_Customers[[#This Row],[account_length]] &lt;=100, "51-100", IF(tbl_Customers[[#This Row],[account_length]] &lt;= 150, "101-150", "151+")))</f>
        <v>0-50</v>
      </c>
      <c r="Y2887" s="30" t="str">
        <f>IF(tbl_Customers[[#This Row],[total_intl_charge]] &lt;= 3, "Low Charges", "High Charges")</f>
        <v>Low Charges</v>
      </c>
    </row>
    <row r="2888" spans="1:25"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c r="V2888">
        <f>IF(tbl_Customers[[#This Row],[churn]] = "yes", 1, 0)</f>
        <v>0</v>
      </c>
      <c r="W2888" t="str">
        <f>IF(tbl_Customers[[#This Row],[number_customer_service_calls]] &lt;= 1, "0-1 Calls", IF(tbl_Customers[[#This Row],[number_customer_service_calls]] &lt;= 3, "2-3 Calls", IF(tbl_Customers[[#This Row],[number_customer_service_calls]] &lt;=5, "4-5 Calls", "6+ Calls")))</f>
        <v>0-1 Calls</v>
      </c>
      <c r="X2888" t="str">
        <f>IF(tbl_Customers[[#This Row],[account_length]] &lt;= 50, "0-50", IF(tbl_Customers[[#This Row],[account_length]] &lt;=100, "51-100", IF(tbl_Customers[[#This Row],[account_length]] &lt;= 150, "101-150", "151+")))</f>
        <v>51-100</v>
      </c>
      <c r="Y2888" s="30" t="str">
        <f>IF(tbl_Customers[[#This Row],[total_intl_charge]] &lt;= 3, "Low Charges", "High Charges")</f>
        <v>Low Charges</v>
      </c>
    </row>
    <row r="2889" spans="1:25"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c r="V2889">
        <f>IF(tbl_Customers[[#This Row],[churn]] = "yes", 1, 0)</f>
        <v>0</v>
      </c>
      <c r="W2889" t="str">
        <f>IF(tbl_Customers[[#This Row],[number_customer_service_calls]] &lt;= 1, "0-1 Calls", IF(tbl_Customers[[#This Row],[number_customer_service_calls]] &lt;= 3, "2-3 Calls", IF(tbl_Customers[[#This Row],[number_customer_service_calls]] &lt;=5, "4-5 Calls", "6+ Calls")))</f>
        <v>4-5 Calls</v>
      </c>
      <c r="X2889" t="str">
        <f>IF(tbl_Customers[[#This Row],[account_length]] &lt;= 50, "0-50", IF(tbl_Customers[[#This Row],[account_length]] &lt;=100, "51-100", IF(tbl_Customers[[#This Row],[account_length]] &lt;= 150, "101-150", "151+")))</f>
        <v>51-100</v>
      </c>
      <c r="Y2889" s="30" t="str">
        <f>IF(tbl_Customers[[#This Row],[total_intl_charge]] &lt;= 3, "Low Charges", "High Charges")</f>
        <v>High Charges</v>
      </c>
    </row>
    <row r="2890" spans="1:25"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c r="V2890">
        <f>IF(tbl_Customers[[#This Row],[churn]] = "yes", 1, 0)</f>
        <v>0</v>
      </c>
      <c r="W2890" t="str">
        <f>IF(tbl_Customers[[#This Row],[number_customer_service_calls]] &lt;= 1, "0-1 Calls", IF(tbl_Customers[[#This Row],[number_customer_service_calls]] &lt;= 3, "2-3 Calls", IF(tbl_Customers[[#This Row],[number_customer_service_calls]] &lt;=5, "4-5 Calls", "6+ Calls")))</f>
        <v>0-1 Calls</v>
      </c>
      <c r="X2890" t="str">
        <f>IF(tbl_Customers[[#This Row],[account_length]] &lt;= 50, "0-50", IF(tbl_Customers[[#This Row],[account_length]] &lt;=100, "51-100", IF(tbl_Customers[[#This Row],[account_length]] &lt;= 150, "101-150", "151+")))</f>
        <v>101-150</v>
      </c>
      <c r="Y2890" s="30" t="str">
        <f>IF(tbl_Customers[[#This Row],[total_intl_charge]] &lt;= 3, "Low Charges", "High Charges")</f>
        <v>High Charges</v>
      </c>
    </row>
    <row r="2891" spans="1:25"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c r="V2891">
        <f>IF(tbl_Customers[[#This Row],[churn]] = "yes", 1, 0)</f>
        <v>0</v>
      </c>
      <c r="W2891" t="str">
        <f>IF(tbl_Customers[[#This Row],[number_customer_service_calls]] &lt;= 1, "0-1 Calls", IF(tbl_Customers[[#This Row],[number_customer_service_calls]] &lt;= 3, "2-3 Calls", IF(tbl_Customers[[#This Row],[number_customer_service_calls]] &lt;=5, "4-5 Calls", "6+ Calls")))</f>
        <v>0-1 Calls</v>
      </c>
      <c r="X2891" t="str">
        <f>IF(tbl_Customers[[#This Row],[account_length]] &lt;= 50, "0-50", IF(tbl_Customers[[#This Row],[account_length]] &lt;=100, "51-100", IF(tbl_Customers[[#This Row],[account_length]] &lt;= 150, "101-150", "151+")))</f>
        <v>101-150</v>
      </c>
      <c r="Y2891" s="30" t="str">
        <f>IF(tbl_Customers[[#This Row],[total_intl_charge]] &lt;= 3, "Low Charges", "High Charges")</f>
        <v>Low Charges</v>
      </c>
    </row>
    <row r="2892" spans="1:25"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c r="V2892">
        <f>IF(tbl_Customers[[#This Row],[churn]] = "yes", 1, 0)</f>
        <v>0</v>
      </c>
      <c r="W2892" t="str">
        <f>IF(tbl_Customers[[#This Row],[number_customer_service_calls]] &lt;= 1, "0-1 Calls", IF(tbl_Customers[[#This Row],[number_customer_service_calls]] &lt;= 3, "2-3 Calls", IF(tbl_Customers[[#This Row],[number_customer_service_calls]] &lt;=5, "4-5 Calls", "6+ Calls")))</f>
        <v>2-3 Calls</v>
      </c>
      <c r="X2892" t="str">
        <f>IF(tbl_Customers[[#This Row],[account_length]] &lt;= 50, "0-50", IF(tbl_Customers[[#This Row],[account_length]] &lt;=100, "51-100", IF(tbl_Customers[[#This Row],[account_length]] &lt;= 150, "101-150", "151+")))</f>
        <v>51-100</v>
      </c>
      <c r="Y2892" s="30" t="str">
        <f>IF(tbl_Customers[[#This Row],[total_intl_charge]] &lt;= 3, "Low Charges", "High Charges")</f>
        <v>Low Charges</v>
      </c>
    </row>
    <row r="2893" spans="1:25"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c r="V2893">
        <f>IF(tbl_Customers[[#This Row],[churn]] = "yes", 1, 0)</f>
        <v>0</v>
      </c>
      <c r="W2893" t="str">
        <f>IF(tbl_Customers[[#This Row],[number_customer_service_calls]] &lt;= 1, "0-1 Calls", IF(tbl_Customers[[#This Row],[number_customer_service_calls]] &lt;= 3, "2-3 Calls", IF(tbl_Customers[[#This Row],[number_customer_service_calls]] &lt;=5, "4-5 Calls", "6+ Calls")))</f>
        <v>0-1 Calls</v>
      </c>
      <c r="X2893" t="str">
        <f>IF(tbl_Customers[[#This Row],[account_length]] &lt;= 50, "0-50", IF(tbl_Customers[[#This Row],[account_length]] &lt;=100, "51-100", IF(tbl_Customers[[#This Row],[account_length]] &lt;= 150, "101-150", "151+")))</f>
        <v>51-100</v>
      </c>
      <c r="Y2893" s="30" t="str">
        <f>IF(tbl_Customers[[#This Row],[total_intl_charge]] &lt;= 3, "Low Charges", "High Charges")</f>
        <v>Low Charges</v>
      </c>
    </row>
    <row r="2894" spans="1:25"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c r="V2894">
        <f>IF(tbl_Customers[[#This Row],[churn]] = "yes", 1, 0)</f>
        <v>1</v>
      </c>
      <c r="W2894" t="str">
        <f>IF(tbl_Customers[[#This Row],[number_customer_service_calls]] &lt;= 1, "0-1 Calls", IF(tbl_Customers[[#This Row],[number_customer_service_calls]] &lt;= 3, "2-3 Calls", IF(tbl_Customers[[#This Row],[number_customer_service_calls]] &lt;=5, "4-5 Calls", "6+ Calls")))</f>
        <v>0-1 Calls</v>
      </c>
      <c r="X2894" t="str">
        <f>IF(tbl_Customers[[#This Row],[account_length]] &lt;= 50, "0-50", IF(tbl_Customers[[#This Row],[account_length]] &lt;=100, "51-100", IF(tbl_Customers[[#This Row],[account_length]] &lt;= 150, "101-150", "151+")))</f>
        <v>51-100</v>
      </c>
      <c r="Y2894" s="30" t="str">
        <f>IF(tbl_Customers[[#This Row],[total_intl_charge]] &lt;= 3, "Low Charges", "High Charges")</f>
        <v>Low Charges</v>
      </c>
    </row>
    <row r="2895" spans="1:25"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c r="V2895">
        <f>IF(tbl_Customers[[#This Row],[churn]] = "yes", 1, 0)</f>
        <v>0</v>
      </c>
      <c r="W2895" t="str">
        <f>IF(tbl_Customers[[#This Row],[number_customer_service_calls]] &lt;= 1, "0-1 Calls", IF(tbl_Customers[[#This Row],[number_customer_service_calls]] &lt;= 3, "2-3 Calls", IF(tbl_Customers[[#This Row],[number_customer_service_calls]] &lt;=5, "4-5 Calls", "6+ Calls")))</f>
        <v>0-1 Calls</v>
      </c>
      <c r="X2895" t="str">
        <f>IF(tbl_Customers[[#This Row],[account_length]] &lt;= 50, "0-50", IF(tbl_Customers[[#This Row],[account_length]] &lt;=100, "51-100", IF(tbl_Customers[[#This Row],[account_length]] &lt;= 150, "101-150", "151+")))</f>
        <v>51-100</v>
      </c>
      <c r="Y2895" s="30" t="str">
        <f>IF(tbl_Customers[[#This Row],[total_intl_charge]] &lt;= 3, "Low Charges", "High Charges")</f>
        <v>High Charges</v>
      </c>
    </row>
    <row r="2896" spans="1:25"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c r="V2896">
        <f>IF(tbl_Customers[[#This Row],[churn]] = "yes", 1, 0)</f>
        <v>0</v>
      </c>
      <c r="W2896" t="str">
        <f>IF(tbl_Customers[[#This Row],[number_customer_service_calls]] &lt;= 1, "0-1 Calls", IF(tbl_Customers[[#This Row],[number_customer_service_calls]] &lt;= 3, "2-3 Calls", IF(tbl_Customers[[#This Row],[number_customer_service_calls]] &lt;=5, "4-5 Calls", "6+ Calls")))</f>
        <v>0-1 Calls</v>
      </c>
      <c r="X2896" t="str">
        <f>IF(tbl_Customers[[#This Row],[account_length]] &lt;= 50, "0-50", IF(tbl_Customers[[#This Row],[account_length]] &lt;=100, "51-100", IF(tbl_Customers[[#This Row],[account_length]] &lt;= 150, "101-150", "151+")))</f>
        <v>101-150</v>
      </c>
      <c r="Y2896" s="30" t="str">
        <f>IF(tbl_Customers[[#This Row],[total_intl_charge]] &lt;= 3, "Low Charges", "High Charges")</f>
        <v>Low Charges</v>
      </c>
    </row>
    <row r="2897" spans="1:25"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c r="V2897">
        <f>IF(tbl_Customers[[#This Row],[churn]] = "yes", 1, 0)</f>
        <v>1</v>
      </c>
      <c r="W2897" t="str">
        <f>IF(tbl_Customers[[#This Row],[number_customer_service_calls]] &lt;= 1, "0-1 Calls", IF(tbl_Customers[[#This Row],[number_customer_service_calls]] &lt;= 3, "2-3 Calls", IF(tbl_Customers[[#This Row],[number_customer_service_calls]] &lt;=5, "4-5 Calls", "6+ Calls")))</f>
        <v>4-5 Calls</v>
      </c>
      <c r="X2897" t="str">
        <f>IF(tbl_Customers[[#This Row],[account_length]] &lt;= 50, "0-50", IF(tbl_Customers[[#This Row],[account_length]] &lt;=100, "51-100", IF(tbl_Customers[[#This Row],[account_length]] &lt;= 150, "101-150", "151+")))</f>
        <v>101-150</v>
      </c>
      <c r="Y2897" s="30" t="str">
        <f>IF(tbl_Customers[[#This Row],[total_intl_charge]] &lt;= 3, "Low Charges", "High Charges")</f>
        <v>Low Charges</v>
      </c>
    </row>
    <row r="2898" spans="1:25"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c r="V2898">
        <f>IF(tbl_Customers[[#This Row],[churn]] = "yes", 1, 0)</f>
        <v>0</v>
      </c>
      <c r="W2898" t="str">
        <f>IF(tbl_Customers[[#This Row],[number_customer_service_calls]] &lt;= 1, "0-1 Calls", IF(tbl_Customers[[#This Row],[number_customer_service_calls]] &lt;= 3, "2-3 Calls", IF(tbl_Customers[[#This Row],[number_customer_service_calls]] &lt;=5, "4-5 Calls", "6+ Calls")))</f>
        <v>2-3 Calls</v>
      </c>
      <c r="X2898" t="str">
        <f>IF(tbl_Customers[[#This Row],[account_length]] &lt;= 50, "0-50", IF(tbl_Customers[[#This Row],[account_length]] &lt;=100, "51-100", IF(tbl_Customers[[#This Row],[account_length]] &lt;= 150, "101-150", "151+")))</f>
        <v>101-150</v>
      </c>
      <c r="Y2898" s="30" t="str">
        <f>IF(tbl_Customers[[#This Row],[total_intl_charge]] &lt;= 3, "Low Charges", "High Charges")</f>
        <v>High Charges</v>
      </c>
    </row>
    <row r="2899" spans="1:25"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c r="V2899">
        <f>IF(tbl_Customers[[#This Row],[churn]] = "yes", 1, 0)</f>
        <v>0</v>
      </c>
      <c r="W2899" t="str">
        <f>IF(tbl_Customers[[#This Row],[number_customer_service_calls]] &lt;= 1, "0-1 Calls", IF(tbl_Customers[[#This Row],[number_customer_service_calls]] &lt;= 3, "2-3 Calls", IF(tbl_Customers[[#This Row],[number_customer_service_calls]] &lt;=5, "4-5 Calls", "6+ Calls")))</f>
        <v>2-3 Calls</v>
      </c>
      <c r="X2899" t="str">
        <f>IF(tbl_Customers[[#This Row],[account_length]] &lt;= 50, "0-50", IF(tbl_Customers[[#This Row],[account_length]] &lt;=100, "51-100", IF(tbl_Customers[[#This Row],[account_length]] &lt;= 150, "101-150", "151+")))</f>
        <v>101-150</v>
      </c>
      <c r="Y2899" s="30" t="str">
        <f>IF(tbl_Customers[[#This Row],[total_intl_charge]] &lt;= 3, "Low Charges", "High Charges")</f>
        <v>Low Charges</v>
      </c>
    </row>
    <row r="2900" spans="1:25"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c r="V2900">
        <f>IF(tbl_Customers[[#This Row],[churn]] = "yes", 1, 0)</f>
        <v>0</v>
      </c>
      <c r="W2900" t="str">
        <f>IF(tbl_Customers[[#This Row],[number_customer_service_calls]] &lt;= 1, "0-1 Calls", IF(tbl_Customers[[#This Row],[number_customer_service_calls]] &lt;= 3, "2-3 Calls", IF(tbl_Customers[[#This Row],[number_customer_service_calls]] &lt;=5, "4-5 Calls", "6+ Calls")))</f>
        <v>0-1 Calls</v>
      </c>
      <c r="X2900" t="str">
        <f>IF(tbl_Customers[[#This Row],[account_length]] &lt;= 50, "0-50", IF(tbl_Customers[[#This Row],[account_length]] &lt;=100, "51-100", IF(tbl_Customers[[#This Row],[account_length]] &lt;= 150, "101-150", "151+")))</f>
        <v>151+</v>
      </c>
      <c r="Y2900" s="30" t="str">
        <f>IF(tbl_Customers[[#This Row],[total_intl_charge]] &lt;= 3, "Low Charges", "High Charges")</f>
        <v>High Charges</v>
      </c>
    </row>
    <row r="2901" spans="1:25"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c r="V2901">
        <f>IF(tbl_Customers[[#This Row],[churn]] = "yes", 1, 0)</f>
        <v>0</v>
      </c>
      <c r="W2901" t="str">
        <f>IF(tbl_Customers[[#This Row],[number_customer_service_calls]] &lt;= 1, "0-1 Calls", IF(tbl_Customers[[#This Row],[number_customer_service_calls]] &lt;= 3, "2-3 Calls", IF(tbl_Customers[[#This Row],[number_customer_service_calls]] &lt;=5, "4-5 Calls", "6+ Calls")))</f>
        <v>2-3 Calls</v>
      </c>
      <c r="X2901" t="str">
        <f>IF(tbl_Customers[[#This Row],[account_length]] &lt;= 50, "0-50", IF(tbl_Customers[[#This Row],[account_length]] &lt;=100, "51-100", IF(tbl_Customers[[#This Row],[account_length]] &lt;= 150, "101-150", "151+")))</f>
        <v>101-150</v>
      </c>
      <c r="Y2901" s="30" t="str">
        <f>IF(tbl_Customers[[#This Row],[total_intl_charge]] &lt;= 3, "Low Charges", "High Charges")</f>
        <v>Low Charges</v>
      </c>
    </row>
    <row r="2902" spans="1:25"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c r="V2902">
        <f>IF(tbl_Customers[[#This Row],[churn]] = "yes", 1, 0)</f>
        <v>0</v>
      </c>
      <c r="W2902" t="str">
        <f>IF(tbl_Customers[[#This Row],[number_customer_service_calls]] &lt;= 1, "0-1 Calls", IF(tbl_Customers[[#This Row],[number_customer_service_calls]] &lt;= 3, "2-3 Calls", IF(tbl_Customers[[#This Row],[number_customer_service_calls]] &lt;=5, "4-5 Calls", "6+ Calls")))</f>
        <v>0-1 Calls</v>
      </c>
      <c r="X2902" t="str">
        <f>IF(tbl_Customers[[#This Row],[account_length]] &lt;= 50, "0-50", IF(tbl_Customers[[#This Row],[account_length]] &lt;=100, "51-100", IF(tbl_Customers[[#This Row],[account_length]] &lt;= 150, "101-150", "151+")))</f>
        <v>151+</v>
      </c>
      <c r="Y2902" s="30" t="str">
        <f>IF(tbl_Customers[[#This Row],[total_intl_charge]] &lt;= 3, "Low Charges", "High Charges")</f>
        <v>Low Charges</v>
      </c>
    </row>
    <row r="2903" spans="1:25"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c r="V2903">
        <f>IF(tbl_Customers[[#This Row],[churn]] = "yes", 1, 0)</f>
        <v>1</v>
      </c>
      <c r="W2903" t="str">
        <f>IF(tbl_Customers[[#This Row],[number_customer_service_calls]] &lt;= 1, "0-1 Calls", IF(tbl_Customers[[#This Row],[number_customer_service_calls]] &lt;= 3, "2-3 Calls", IF(tbl_Customers[[#This Row],[number_customer_service_calls]] &lt;=5, "4-5 Calls", "6+ Calls")))</f>
        <v>4-5 Calls</v>
      </c>
      <c r="X2903" t="str">
        <f>IF(tbl_Customers[[#This Row],[account_length]] &lt;= 50, "0-50", IF(tbl_Customers[[#This Row],[account_length]] &lt;=100, "51-100", IF(tbl_Customers[[#This Row],[account_length]] &lt;= 150, "101-150", "151+")))</f>
        <v>101-150</v>
      </c>
      <c r="Y2903" s="30" t="str">
        <f>IF(tbl_Customers[[#This Row],[total_intl_charge]] &lt;= 3, "Low Charges", "High Charges")</f>
        <v>Low Charges</v>
      </c>
    </row>
    <row r="2904" spans="1:25"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c r="V2904">
        <f>IF(tbl_Customers[[#This Row],[churn]] = "yes", 1, 0)</f>
        <v>0</v>
      </c>
      <c r="W2904" t="str">
        <f>IF(tbl_Customers[[#This Row],[number_customer_service_calls]] &lt;= 1, "0-1 Calls", IF(tbl_Customers[[#This Row],[number_customer_service_calls]] &lt;= 3, "2-3 Calls", IF(tbl_Customers[[#This Row],[number_customer_service_calls]] &lt;=5, "4-5 Calls", "6+ Calls")))</f>
        <v>2-3 Calls</v>
      </c>
      <c r="X2904" t="str">
        <f>IF(tbl_Customers[[#This Row],[account_length]] &lt;= 50, "0-50", IF(tbl_Customers[[#This Row],[account_length]] &lt;=100, "51-100", IF(tbl_Customers[[#This Row],[account_length]] &lt;= 150, "101-150", "151+")))</f>
        <v>151+</v>
      </c>
      <c r="Y2904" s="30" t="str">
        <f>IF(tbl_Customers[[#This Row],[total_intl_charge]] &lt;= 3, "Low Charges", "High Charges")</f>
        <v>High Charges</v>
      </c>
    </row>
    <row r="2905" spans="1:25"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c r="V2905">
        <f>IF(tbl_Customers[[#This Row],[churn]] = "yes", 1, 0)</f>
        <v>0</v>
      </c>
      <c r="W2905" t="str">
        <f>IF(tbl_Customers[[#This Row],[number_customer_service_calls]] &lt;= 1, "0-1 Calls", IF(tbl_Customers[[#This Row],[number_customer_service_calls]] &lt;= 3, "2-3 Calls", IF(tbl_Customers[[#This Row],[number_customer_service_calls]] &lt;=5, "4-5 Calls", "6+ Calls")))</f>
        <v>2-3 Calls</v>
      </c>
      <c r="X2905" t="str">
        <f>IF(tbl_Customers[[#This Row],[account_length]] &lt;= 50, "0-50", IF(tbl_Customers[[#This Row],[account_length]] &lt;=100, "51-100", IF(tbl_Customers[[#This Row],[account_length]] &lt;= 150, "101-150", "151+")))</f>
        <v>101-150</v>
      </c>
      <c r="Y2905" s="30" t="str">
        <f>IF(tbl_Customers[[#This Row],[total_intl_charge]] &lt;= 3, "Low Charges", "High Charges")</f>
        <v>High Charges</v>
      </c>
    </row>
    <row r="2906" spans="1:25"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c r="V2906">
        <f>IF(tbl_Customers[[#This Row],[churn]] = "yes", 1, 0)</f>
        <v>0</v>
      </c>
      <c r="W2906" t="str">
        <f>IF(tbl_Customers[[#This Row],[number_customer_service_calls]] &lt;= 1, "0-1 Calls", IF(tbl_Customers[[#This Row],[number_customer_service_calls]] &lt;= 3, "2-3 Calls", IF(tbl_Customers[[#This Row],[number_customer_service_calls]] &lt;=5, "4-5 Calls", "6+ Calls")))</f>
        <v>0-1 Calls</v>
      </c>
      <c r="X2906" t="str">
        <f>IF(tbl_Customers[[#This Row],[account_length]] &lt;= 50, "0-50", IF(tbl_Customers[[#This Row],[account_length]] &lt;=100, "51-100", IF(tbl_Customers[[#This Row],[account_length]] &lt;= 150, "101-150", "151+")))</f>
        <v>51-100</v>
      </c>
      <c r="Y2906" s="30" t="str">
        <f>IF(tbl_Customers[[#This Row],[total_intl_charge]] &lt;= 3, "Low Charges", "High Charges")</f>
        <v>Low Charges</v>
      </c>
    </row>
    <row r="2907" spans="1:25"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c r="V2907">
        <f>IF(tbl_Customers[[#This Row],[churn]] = "yes", 1, 0)</f>
        <v>0</v>
      </c>
      <c r="W2907" t="str">
        <f>IF(tbl_Customers[[#This Row],[number_customer_service_calls]] &lt;= 1, "0-1 Calls", IF(tbl_Customers[[#This Row],[number_customer_service_calls]] &lt;= 3, "2-3 Calls", IF(tbl_Customers[[#This Row],[number_customer_service_calls]] &lt;=5, "4-5 Calls", "6+ Calls")))</f>
        <v>0-1 Calls</v>
      </c>
      <c r="X2907" t="str">
        <f>IF(tbl_Customers[[#This Row],[account_length]] &lt;= 50, "0-50", IF(tbl_Customers[[#This Row],[account_length]] &lt;=100, "51-100", IF(tbl_Customers[[#This Row],[account_length]] &lt;= 150, "101-150", "151+")))</f>
        <v>51-100</v>
      </c>
      <c r="Y2907" s="30" t="str">
        <f>IF(tbl_Customers[[#This Row],[total_intl_charge]] &lt;= 3, "Low Charges", "High Charges")</f>
        <v>High Charges</v>
      </c>
    </row>
    <row r="2908" spans="1:25"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c r="V2908">
        <f>IF(tbl_Customers[[#This Row],[churn]] = "yes", 1, 0)</f>
        <v>0</v>
      </c>
      <c r="W2908" t="str">
        <f>IF(tbl_Customers[[#This Row],[number_customer_service_calls]] &lt;= 1, "0-1 Calls", IF(tbl_Customers[[#This Row],[number_customer_service_calls]] &lt;= 3, "2-3 Calls", IF(tbl_Customers[[#This Row],[number_customer_service_calls]] &lt;=5, "4-5 Calls", "6+ Calls")))</f>
        <v>2-3 Calls</v>
      </c>
      <c r="X2908" t="str">
        <f>IF(tbl_Customers[[#This Row],[account_length]] &lt;= 50, "0-50", IF(tbl_Customers[[#This Row],[account_length]] &lt;=100, "51-100", IF(tbl_Customers[[#This Row],[account_length]] &lt;= 150, "101-150", "151+")))</f>
        <v>0-50</v>
      </c>
      <c r="Y2908" s="30" t="str">
        <f>IF(tbl_Customers[[#This Row],[total_intl_charge]] &lt;= 3, "Low Charges", "High Charges")</f>
        <v>Low Charges</v>
      </c>
    </row>
    <row r="2909" spans="1:25"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c r="V2909">
        <f>IF(tbl_Customers[[#This Row],[churn]] = "yes", 1, 0)</f>
        <v>0</v>
      </c>
      <c r="W2909" t="str">
        <f>IF(tbl_Customers[[#This Row],[number_customer_service_calls]] &lt;= 1, "0-1 Calls", IF(tbl_Customers[[#This Row],[number_customer_service_calls]] &lt;= 3, "2-3 Calls", IF(tbl_Customers[[#This Row],[number_customer_service_calls]] &lt;=5, "4-5 Calls", "6+ Calls")))</f>
        <v>0-1 Calls</v>
      </c>
      <c r="X2909" t="str">
        <f>IF(tbl_Customers[[#This Row],[account_length]] &lt;= 50, "0-50", IF(tbl_Customers[[#This Row],[account_length]] &lt;=100, "51-100", IF(tbl_Customers[[#This Row],[account_length]] &lt;= 150, "101-150", "151+")))</f>
        <v>101-150</v>
      </c>
      <c r="Y2909" s="30" t="str">
        <f>IF(tbl_Customers[[#This Row],[total_intl_charge]] &lt;= 3, "Low Charges", "High Charges")</f>
        <v>Low Charges</v>
      </c>
    </row>
    <row r="2910" spans="1:25"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c r="V2910">
        <f>IF(tbl_Customers[[#This Row],[churn]] = "yes", 1, 0)</f>
        <v>1</v>
      </c>
      <c r="W2910" t="str">
        <f>IF(tbl_Customers[[#This Row],[number_customer_service_calls]] &lt;= 1, "0-1 Calls", IF(tbl_Customers[[#This Row],[number_customer_service_calls]] &lt;= 3, "2-3 Calls", IF(tbl_Customers[[#This Row],[number_customer_service_calls]] &lt;=5, "4-5 Calls", "6+ Calls")))</f>
        <v>0-1 Calls</v>
      </c>
      <c r="X2910" t="str">
        <f>IF(tbl_Customers[[#This Row],[account_length]] &lt;= 50, "0-50", IF(tbl_Customers[[#This Row],[account_length]] &lt;=100, "51-100", IF(tbl_Customers[[#This Row],[account_length]] &lt;= 150, "101-150", "151+")))</f>
        <v>0-50</v>
      </c>
      <c r="Y2910" s="30" t="str">
        <f>IF(tbl_Customers[[#This Row],[total_intl_charge]] &lt;= 3, "Low Charges", "High Charges")</f>
        <v>High Charges</v>
      </c>
    </row>
    <row r="2911" spans="1:25"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c r="V2911">
        <f>IF(tbl_Customers[[#This Row],[churn]] = "yes", 1, 0)</f>
        <v>0</v>
      </c>
      <c r="W2911" t="str">
        <f>IF(tbl_Customers[[#This Row],[number_customer_service_calls]] &lt;= 1, "0-1 Calls", IF(tbl_Customers[[#This Row],[number_customer_service_calls]] &lt;= 3, "2-3 Calls", IF(tbl_Customers[[#This Row],[number_customer_service_calls]] &lt;=5, "4-5 Calls", "6+ Calls")))</f>
        <v>2-3 Calls</v>
      </c>
      <c r="X2911" t="str">
        <f>IF(tbl_Customers[[#This Row],[account_length]] &lt;= 50, "0-50", IF(tbl_Customers[[#This Row],[account_length]] &lt;=100, "51-100", IF(tbl_Customers[[#This Row],[account_length]] &lt;= 150, "101-150", "151+")))</f>
        <v>101-150</v>
      </c>
      <c r="Y2911" s="30" t="str">
        <f>IF(tbl_Customers[[#This Row],[total_intl_charge]] &lt;= 3, "Low Charges", "High Charges")</f>
        <v>Low Charges</v>
      </c>
    </row>
    <row r="2912" spans="1:25"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c r="V2912">
        <f>IF(tbl_Customers[[#This Row],[churn]] = "yes", 1, 0)</f>
        <v>0</v>
      </c>
      <c r="W2912" t="str">
        <f>IF(tbl_Customers[[#This Row],[number_customer_service_calls]] &lt;= 1, "0-1 Calls", IF(tbl_Customers[[#This Row],[number_customer_service_calls]] &lt;= 3, "2-3 Calls", IF(tbl_Customers[[#This Row],[number_customer_service_calls]] &lt;=5, "4-5 Calls", "6+ Calls")))</f>
        <v>2-3 Calls</v>
      </c>
      <c r="X2912" t="str">
        <f>IF(tbl_Customers[[#This Row],[account_length]] &lt;= 50, "0-50", IF(tbl_Customers[[#This Row],[account_length]] &lt;=100, "51-100", IF(tbl_Customers[[#This Row],[account_length]] &lt;= 150, "101-150", "151+")))</f>
        <v>51-100</v>
      </c>
      <c r="Y2912" s="30" t="str">
        <f>IF(tbl_Customers[[#This Row],[total_intl_charge]] &lt;= 3, "Low Charges", "High Charges")</f>
        <v>Low Charges</v>
      </c>
    </row>
    <row r="2913" spans="1:25"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c r="V2913">
        <f>IF(tbl_Customers[[#This Row],[churn]] = "yes", 1, 0)</f>
        <v>0</v>
      </c>
      <c r="W2913" t="str">
        <f>IF(tbl_Customers[[#This Row],[number_customer_service_calls]] &lt;= 1, "0-1 Calls", IF(tbl_Customers[[#This Row],[number_customer_service_calls]] &lt;= 3, "2-3 Calls", IF(tbl_Customers[[#This Row],[number_customer_service_calls]] &lt;=5, "4-5 Calls", "6+ Calls")))</f>
        <v>2-3 Calls</v>
      </c>
      <c r="X2913" t="str">
        <f>IF(tbl_Customers[[#This Row],[account_length]] &lt;= 50, "0-50", IF(tbl_Customers[[#This Row],[account_length]] &lt;=100, "51-100", IF(tbl_Customers[[#This Row],[account_length]] &lt;= 150, "101-150", "151+")))</f>
        <v>51-100</v>
      </c>
      <c r="Y2913" s="30" t="str">
        <f>IF(tbl_Customers[[#This Row],[total_intl_charge]] &lt;= 3, "Low Charges", "High Charges")</f>
        <v>Low Charges</v>
      </c>
    </row>
    <row r="2914" spans="1:25"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c r="V2914">
        <f>IF(tbl_Customers[[#This Row],[churn]] = "yes", 1, 0)</f>
        <v>0</v>
      </c>
      <c r="W2914" t="str">
        <f>IF(tbl_Customers[[#This Row],[number_customer_service_calls]] &lt;= 1, "0-1 Calls", IF(tbl_Customers[[#This Row],[number_customer_service_calls]] &lt;= 3, "2-3 Calls", IF(tbl_Customers[[#This Row],[number_customer_service_calls]] &lt;=5, "4-5 Calls", "6+ Calls")))</f>
        <v>2-3 Calls</v>
      </c>
      <c r="X2914" t="str">
        <f>IF(tbl_Customers[[#This Row],[account_length]] &lt;= 50, "0-50", IF(tbl_Customers[[#This Row],[account_length]] &lt;=100, "51-100", IF(tbl_Customers[[#This Row],[account_length]] &lt;= 150, "101-150", "151+")))</f>
        <v>51-100</v>
      </c>
      <c r="Y2914" s="30" t="str">
        <f>IF(tbl_Customers[[#This Row],[total_intl_charge]] &lt;= 3, "Low Charges", "High Charges")</f>
        <v>Low Charges</v>
      </c>
    </row>
    <row r="2915" spans="1:25"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c r="V2915">
        <f>IF(tbl_Customers[[#This Row],[churn]] = "yes", 1, 0)</f>
        <v>0</v>
      </c>
      <c r="W2915" t="str">
        <f>IF(tbl_Customers[[#This Row],[number_customer_service_calls]] &lt;= 1, "0-1 Calls", IF(tbl_Customers[[#This Row],[number_customer_service_calls]] &lt;= 3, "2-3 Calls", IF(tbl_Customers[[#This Row],[number_customer_service_calls]] &lt;=5, "4-5 Calls", "6+ Calls")))</f>
        <v>0-1 Calls</v>
      </c>
      <c r="X2915" t="str">
        <f>IF(tbl_Customers[[#This Row],[account_length]] &lt;= 50, "0-50", IF(tbl_Customers[[#This Row],[account_length]] &lt;=100, "51-100", IF(tbl_Customers[[#This Row],[account_length]] &lt;= 150, "101-150", "151+")))</f>
        <v>51-100</v>
      </c>
      <c r="Y2915" s="30" t="str">
        <f>IF(tbl_Customers[[#This Row],[total_intl_charge]] &lt;= 3, "Low Charges", "High Charges")</f>
        <v>Low Charges</v>
      </c>
    </row>
    <row r="2916" spans="1:25"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c r="V2916">
        <f>IF(tbl_Customers[[#This Row],[churn]] = "yes", 1, 0)</f>
        <v>0</v>
      </c>
      <c r="W2916" t="str">
        <f>IF(tbl_Customers[[#This Row],[number_customer_service_calls]] &lt;= 1, "0-1 Calls", IF(tbl_Customers[[#This Row],[number_customer_service_calls]] &lt;= 3, "2-3 Calls", IF(tbl_Customers[[#This Row],[number_customer_service_calls]] &lt;=5, "4-5 Calls", "6+ Calls")))</f>
        <v>0-1 Calls</v>
      </c>
      <c r="X2916" t="str">
        <f>IF(tbl_Customers[[#This Row],[account_length]] &lt;= 50, "0-50", IF(tbl_Customers[[#This Row],[account_length]] &lt;=100, "51-100", IF(tbl_Customers[[#This Row],[account_length]] &lt;= 150, "101-150", "151+")))</f>
        <v>0-50</v>
      </c>
      <c r="Y2916" s="30" t="str">
        <f>IF(tbl_Customers[[#This Row],[total_intl_charge]] &lt;= 3, "Low Charges", "High Charges")</f>
        <v>Low Charges</v>
      </c>
    </row>
    <row r="2917" spans="1:25"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c r="V2917">
        <f>IF(tbl_Customers[[#This Row],[churn]] = "yes", 1, 0)</f>
        <v>0</v>
      </c>
      <c r="W2917" t="str">
        <f>IF(tbl_Customers[[#This Row],[number_customer_service_calls]] &lt;= 1, "0-1 Calls", IF(tbl_Customers[[#This Row],[number_customer_service_calls]] &lt;= 3, "2-3 Calls", IF(tbl_Customers[[#This Row],[number_customer_service_calls]] &lt;=5, "4-5 Calls", "6+ Calls")))</f>
        <v>0-1 Calls</v>
      </c>
      <c r="X2917" t="str">
        <f>IF(tbl_Customers[[#This Row],[account_length]] &lt;= 50, "0-50", IF(tbl_Customers[[#This Row],[account_length]] &lt;=100, "51-100", IF(tbl_Customers[[#This Row],[account_length]] &lt;= 150, "101-150", "151+")))</f>
        <v>51-100</v>
      </c>
      <c r="Y2917" s="30" t="str">
        <f>IF(tbl_Customers[[#This Row],[total_intl_charge]] &lt;= 3, "Low Charges", "High Charges")</f>
        <v>Low Charges</v>
      </c>
    </row>
    <row r="2918" spans="1:25"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c r="V2918">
        <f>IF(tbl_Customers[[#This Row],[churn]] = "yes", 1, 0)</f>
        <v>0</v>
      </c>
      <c r="W2918" t="str">
        <f>IF(tbl_Customers[[#This Row],[number_customer_service_calls]] &lt;= 1, "0-1 Calls", IF(tbl_Customers[[#This Row],[number_customer_service_calls]] &lt;= 3, "2-3 Calls", IF(tbl_Customers[[#This Row],[number_customer_service_calls]] &lt;=5, "4-5 Calls", "6+ Calls")))</f>
        <v>0-1 Calls</v>
      </c>
      <c r="X2918" t="str">
        <f>IF(tbl_Customers[[#This Row],[account_length]] &lt;= 50, "0-50", IF(tbl_Customers[[#This Row],[account_length]] &lt;=100, "51-100", IF(tbl_Customers[[#This Row],[account_length]] &lt;= 150, "101-150", "151+")))</f>
        <v>101-150</v>
      </c>
      <c r="Y2918" s="30" t="str">
        <f>IF(tbl_Customers[[#This Row],[total_intl_charge]] &lt;= 3, "Low Charges", "High Charges")</f>
        <v>Low Charges</v>
      </c>
    </row>
    <row r="2919" spans="1:25"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c r="V2919">
        <f>IF(tbl_Customers[[#This Row],[churn]] = "yes", 1, 0)</f>
        <v>0</v>
      </c>
      <c r="W2919" t="str">
        <f>IF(tbl_Customers[[#This Row],[number_customer_service_calls]] &lt;= 1, "0-1 Calls", IF(tbl_Customers[[#This Row],[number_customer_service_calls]] &lt;= 3, "2-3 Calls", IF(tbl_Customers[[#This Row],[number_customer_service_calls]] &lt;=5, "4-5 Calls", "6+ Calls")))</f>
        <v>4-5 Calls</v>
      </c>
      <c r="X2919" t="str">
        <f>IF(tbl_Customers[[#This Row],[account_length]] &lt;= 50, "0-50", IF(tbl_Customers[[#This Row],[account_length]] &lt;=100, "51-100", IF(tbl_Customers[[#This Row],[account_length]] &lt;= 150, "101-150", "151+")))</f>
        <v>51-100</v>
      </c>
      <c r="Y2919" s="30" t="str">
        <f>IF(tbl_Customers[[#This Row],[total_intl_charge]] &lt;= 3, "Low Charges", "High Charges")</f>
        <v>Low Charges</v>
      </c>
    </row>
    <row r="2920" spans="1:25"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c r="V2920">
        <f>IF(tbl_Customers[[#This Row],[churn]] = "yes", 1, 0)</f>
        <v>1</v>
      </c>
      <c r="W2920" t="str">
        <f>IF(tbl_Customers[[#This Row],[number_customer_service_calls]] &lt;= 1, "0-1 Calls", IF(tbl_Customers[[#This Row],[number_customer_service_calls]] &lt;= 3, "2-3 Calls", IF(tbl_Customers[[#This Row],[number_customer_service_calls]] &lt;=5, "4-5 Calls", "6+ Calls")))</f>
        <v>0-1 Calls</v>
      </c>
      <c r="X2920" t="str">
        <f>IF(tbl_Customers[[#This Row],[account_length]] &lt;= 50, "0-50", IF(tbl_Customers[[#This Row],[account_length]] &lt;=100, "51-100", IF(tbl_Customers[[#This Row],[account_length]] &lt;= 150, "101-150", "151+")))</f>
        <v>101-150</v>
      </c>
      <c r="Y2920" s="30" t="str">
        <f>IF(tbl_Customers[[#This Row],[total_intl_charge]] &lt;= 3, "Low Charges", "High Charges")</f>
        <v>High Charges</v>
      </c>
    </row>
    <row r="2921" spans="1:25"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c r="V2921">
        <f>IF(tbl_Customers[[#This Row],[churn]] = "yes", 1, 0)</f>
        <v>0</v>
      </c>
      <c r="W2921" t="str">
        <f>IF(tbl_Customers[[#This Row],[number_customer_service_calls]] &lt;= 1, "0-1 Calls", IF(tbl_Customers[[#This Row],[number_customer_service_calls]] &lt;= 3, "2-3 Calls", IF(tbl_Customers[[#This Row],[number_customer_service_calls]] &lt;=5, "4-5 Calls", "6+ Calls")))</f>
        <v>0-1 Calls</v>
      </c>
      <c r="X2921" t="str">
        <f>IF(tbl_Customers[[#This Row],[account_length]] &lt;= 50, "0-50", IF(tbl_Customers[[#This Row],[account_length]] &lt;=100, "51-100", IF(tbl_Customers[[#This Row],[account_length]] &lt;= 150, "101-150", "151+")))</f>
        <v>51-100</v>
      </c>
      <c r="Y2921" s="30" t="str">
        <f>IF(tbl_Customers[[#This Row],[total_intl_charge]] &lt;= 3, "Low Charges", "High Charges")</f>
        <v>Low Charges</v>
      </c>
    </row>
    <row r="2922" spans="1:25"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c r="V2922">
        <f>IF(tbl_Customers[[#This Row],[churn]] = "yes", 1, 0)</f>
        <v>0</v>
      </c>
      <c r="W2922" t="str">
        <f>IF(tbl_Customers[[#This Row],[number_customer_service_calls]] &lt;= 1, "0-1 Calls", IF(tbl_Customers[[#This Row],[number_customer_service_calls]] &lt;= 3, "2-3 Calls", IF(tbl_Customers[[#This Row],[number_customer_service_calls]] &lt;=5, "4-5 Calls", "6+ Calls")))</f>
        <v>4-5 Calls</v>
      </c>
      <c r="X2922" t="str">
        <f>IF(tbl_Customers[[#This Row],[account_length]] &lt;= 50, "0-50", IF(tbl_Customers[[#This Row],[account_length]] &lt;=100, "51-100", IF(tbl_Customers[[#This Row],[account_length]] &lt;= 150, "101-150", "151+")))</f>
        <v>51-100</v>
      </c>
      <c r="Y2922" s="30" t="str">
        <f>IF(tbl_Customers[[#This Row],[total_intl_charge]] &lt;= 3, "Low Charges", "High Charges")</f>
        <v>High Charges</v>
      </c>
    </row>
    <row r="2923" spans="1:25"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c r="V2923">
        <f>IF(tbl_Customers[[#This Row],[churn]] = "yes", 1, 0)</f>
        <v>1</v>
      </c>
      <c r="W2923" t="str">
        <f>IF(tbl_Customers[[#This Row],[number_customer_service_calls]] &lt;= 1, "0-1 Calls", IF(tbl_Customers[[#This Row],[number_customer_service_calls]] &lt;= 3, "2-3 Calls", IF(tbl_Customers[[#This Row],[number_customer_service_calls]] &lt;=5, "4-5 Calls", "6+ Calls")))</f>
        <v>2-3 Calls</v>
      </c>
      <c r="X2923" t="str">
        <f>IF(tbl_Customers[[#This Row],[account_length]] &lt;= 50, "0-50", IF(tbl_Customers[[#This Row],[account_length]] &lt;=100, "51-100", IF(tbl_Customers[[#This Row],[account_length]] &lt;= 150, "101-150", "151+")))</f>
        <v>101-150</v>
      </c>
      <c r="Y2923" s="30" t="str">
        <f>IF(tbl_Customers[[#This Row],[total_intl_charge]] &lt;= 3, "Low Charges", "High Charges")</f>
        <v>High Charges</v>
      </c>
    </row>
    <row r="2924" spans="1:25"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c r="V2924">
        <f>IF(tbl_Customers[[#This Row],[churn]] = "yes", 1, 0)</f>
        <v>0</v>
      </c>
      <c r="W2924" t="str">
        <f>IF(tbl_Customers[[#This Row],[number_customer_service_calls]] &lt;= 1, "0-1 Calls", IF(tbl_Customers[[#This Row],[number_customer_service_calls]] &lt;= 3, "2-3 Calls", IF(tbl_Customers[[#This Row],[number_customer_service_calls]] &lt;=5, "4-5 Calls", "6+ Calls")))</f>
        <v>2-3 Calls</v>
      </c>
      <c r="X2924" t="str">
        <f>IF(tbl_Customers[[#This Row],[account_length]] &lt;= 50, "0-50", IF(tbl_Customers[[#This Row],[account_length]] &lt;=100, "51-100", IF(tbl_Customers[[#This Row],[account_length]] &lt;= 150, "101-150", "151+")))</f>
        <v>101-150</v>
      </c>
      <c r="Y2924" s="30" t="str">
        <f>IF(tbl_Customers[[#This Row],[total_intl_charge]] &lt;= 3, "Low Charges", "High Charges")</f>
        <v>Low Charges</v>
      </c>
    </row>
    <row r="2925" spans="1:25"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c r="V2925">
        <f>IF(tbl_Customers[[#This Row],[churn]] = "yes", 1, 0)</f>
        <v>0</v>
      </c>
      <c r="W2925" t="str">
        <f>IF(tbl_Customers[[#This Row],[number_customer_service_calls]] &lt;= 1, "0-1 Calls", IF(tbl_Customers[[#This Row],[number_customer_service_calls]] &lt;= 3, "2-3 Calls", IF(tbl_Customers[[#This Row],[number_customer_service_calls]] &lt;=5, "4-5 Calls", "6+ Calls")))</f>
        <v>0-1 Calls</v>
      </c>
      <c r="X2925" t="str">
        <f>IF(tbl_Customers[[#This Row],[account_length]] &lt;= 50, "0-50", IF(tbl_Customers[[#This Row],[account_length]] &lt;=100, "51-100", IF(tbl_Customers[[#This Row],[account_length]] &lt;= 150, "101-150", "151+")))</f>
        <v>51-100</v>
      </c>
      <c r="Y2925" s="30" t="str">
        <f>IF(tbl_Customers[[#This Row],[total_intl_charge]] &lt;= 3, "Low Charges", "High Charges")</f>
        <v>Low Charges</v>
      </c>
    </row>
    <row r="2926" spans="1:25"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c r="V2926">
        <f>IF(tbl_Customers[[#This Row],[churn]] = "yes", 1, 0)</f>
        <v>0</v>
      </c>
      <c r="W2926" t="str">
        <f>IF(tbl_Customers[[#This Row],[number_customer_service_calls]] &lt;= 1, "0-1 Calls", IF(tbl_Customers[[#This Row],[number_customer_service_calls]] &lt;= 3, "2-3 Calls", IF(tbl_Customers[[#This Row],[number_customer_service_calls]] &lt;=5, "4-5 Calls", "6+ Calls")))</f>
        <v>0-1 Calls</v>
      </c>
      <c r="X2926" t="str">
        <f>IF(tbl_Customers[[#This Row],[account_length]] &lt;= 50, "0-50", IF(tbl_Customers[[#This Row],[account_length]] &lt;=100, "51-100", IF(tbl_Customers[[#This Row],[account_length]] &lt;= 150, "101-150", "151+")))</f>
        <v>51-100</v>
      </c>
      <c r="Y2926" s="30" t="str">
        <f>IF(tbl_Customers[[#This Row],[total_intl_charge]] &lt;= 3, "Low Charges", "High Charges")</f>
        <v>Low Charges</v>
      </c>
    </row>
    <row r="2927" spans="1:25"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c r="V2927">
        <f>IF(tbl_Customers[[#This Row],[churn]] = "yes", 1, 0)</f>
        <v>0</v>
      </c>
      <c r="W2927" t="str">
        <f>IF(tbl_Customers[[#This Row],[number_customer_service_calls]] &lt;= 1, "0-1 Calls", IF(tbl_Customers[[#This Row],[number_customer_service_calls]] &lt;= 3, "2-3 Calls", IF(tbl_Customers[[#This Row],[number_customer_service_calls]] &lt;=5, "4-5 Calls", "6+ Calls")))</f>
        <v>2-3 Calls</v>
      </c>
      <c r="X2927" t="str">
        <f>IF(tbl_Customers[[#This Row],[account_length]] &lt;= 50, "0-50", IF(tbl_Customers[[#This Row],[account_length]] &lt;=100, "51-100", IF(tbl_Customers[[#This Row],[account_length]] &lt;= 150, "101-150", "151+")))</f>
        <v>51-100</v>
      </c>
      <c r="Y2927" s="30" t="str">
        <f>IF(tbl_Customers[[#This Row],[total_intl_charge]] &lt;= 3, "Low Charges", "High Charges")</f>
        <v>High Charges</v>
      </c>
    </row>
    <row r="2928" spans="1:25"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c r="V2928">
        <f>IF(tbl_Customers[[#This Row],[churn]] = "yes", 1, 0)</f>
        <v>0</v>
      </c>
      <c r="W2928" t="str">
        <f>IF(tbl_Customers[[#This Row],[number_customer_service_calls]] &lt;= 1, "0-1 Calls", IF(tbl_Customers[[#This Row],[number_customer_service_calls]] &lt;= 3, "2-3 Calls", IF(tbl_Customers[[#This Row],[number_customer_service_calls]] &lt;=5, "4-5 Calls", "6+ Calls")))</f>
        <v>0-1 Calls</v>
      </c>
      <c r="X2928" t="str">
        <f>IF(tbl_Customers[[#This Row],[account_length]] &lt;= 50, "0-50", IF(tbl_Customers[[#This Row],[account_length]] &lt;=100, "51-100", IF(tbl_Customers[[#This Row],[account_length]] &lt;= 150, "101-150", "151+")))</f>
        <v>101-150</v>
      </c>
      <c r="Y2928" s="30" t="str">
        <f>IF(tbl_Customers[[#This Row],[total_intl_charge]] &lt;= 3, "Low Charges", "High Charges")</f>
        <v>High Charges</v>
      </c>
    </row>
    <row r="2929" spans="1:25"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c r="V2929">
        <f>IF(tbl_Customers[[#This Row],[churn]] = "yes", 1, 0)</f>
        <v>0</v>
      </c>
      <c r="W2929" t="str">
        <f>IF(tbl_Customers[[#This Row],[number_customer_service_calls]] &lt;= 1, "0-1 Calls", IF(tbl_Customers[[#This Row],[number_customer_service_calls]] &lt;= 3, "2-3 Calls", IF(tbl_Customers[[#This Row],[number_customer_service_calls]] &lt;=5, "4-5 Calls", "6+ Calls")))</f>
        <v>2-3 Calls</v>
      </c>
      <c r="X2929" t="str">
        <f>IF(tbl_Customers[[#This Row],[account_length]] &lt;= 50, "0-50", IF(tbl_Customers[[#This Row],[account_length]] &lt;=100, "51-100", IF(tbl_Customers[[#This Row],[account_length]] &lt;= 150, "101-150", "151+")))</f>
        <v>101-150</v>
      </c>
      <c r="Y2929" s="30" t="str">
        <f>IF(tbl_Customers[[#This Row],[total_intl_charge]] &lt;= 3, "Low Charges", "High Charges")</f>
        <v>High Charges</v>
      </c>
    </row>
    <row r="2930" spans="1:25"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c r="V2930">
        <f>IF(tbl_Customers[[#This Row],[churn]] = "yes", 1, 0)</f>
        <v>0</v>
      </c>
      <c r="W2930" t="str">
        <f>IF(tbl_Customers[[#This Row],[number_customer_service_calls]] &lt;= 1, "0-1 Calls", IF(tbl_Customers[[#This Row],[number_customer_service_calls]] &lt;= 3, "2-3 Calls", IF(tbl_Customers[[#This Row],[number_customer_service_calls]] &lt;=5, "4-5 Calls", "6+ Calls")))</f>
        <v>2-3 Calls</v>
      </c>
      <c r="X2930" t="str">
        <f>IF(tbl_Customers[[#This Row],[account_length]] &lt;= 50, "0-50", IF(tbl_Customers[[#This Row],[account_length]] &lt;=100, "51-100", IF(tbl_Customers[[#This Row],[account_length]] &lt;= 150, "101-150", "151+")))</f>
        <v>101-150</v>
      </c>
      <c r="Y2930" s="30" t="str">
        <f>IF(tbl_Customers[[#This Row],[total_intl_charge]] &lt;= 3, "Low Charges", "High Charges")</f>
        <v>High Charges</v>
      </c>
    </row>
    <row r="2931" spans="1:25"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c r="V2931">
        <f>IF(tbl_Customers[[#This Row],[churn]] = "yes", 1, 0)</f>
        <v>1</v>
      </c>
      <c r="W2931" t="str">
        <f>IF(tbl_Customers[[#This Row],[number_customer_service_calls]] &lt;= 1, "0-1 Calls", IF(tbl_Customers[[#This Row],[number_customer_service_calls]] &lt;= 3, "2-3 Calls", IF(tbl_Customers[[#This Row],[number_customer_service_calls]] &lt;=5, "4-5 Calls", "6+ Calls")))</f>
        <v>2-3 Calls</v>
      </c>
      <c r="X2931" t="str">
        <f>IF(tbl_Customers[[#This Row],[account_length]] &lt;= 50, "0-50", IF(tbl_Customers[[#This Row],[account_length]] &lt;=100, "51-100", IF(tbl_Customers[[#This Row],[account_length]] &lt;= 150, "101-150", "151+")))</f>
        <v>101-150</v>
      </c>
      <c r="Y2931" s="30" t="str">
        <f>IF(tbl_Customers[[#This Row],[total_intl_charge]] &lt;= 3, "Low Charges", "High Charges")</f>
        <v>High Charges</v>
      </c>
    </row>
    <row r="2932" spans="1:25"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c r="V2932">
        <f>IF(tbl_Customers[[#This Row],[churn]] = "yes", 1, 0)</f>
        <v>0</v>
      </c>
      <c r="W2932" t="str">
        <f>IF(tbl_Customers[[#This Row],[number_customer_service_calls]] &lt;= 1, "0-1 Calls", IF(tbl_Customers[[#This Row],[number_customer_service_calls]] &lt;= 3, "2-3 Calls", IF(tbl_Customers[[#This Row],[number_customer_service_calls]] &lt;=5, "4-5 Calls", "6+ Calls")))</f>
        <v>0-1 Calls</v>
      </c>
      <c r="X2932" t="str">
        <f>IF(tbl_Customers[[#This Row],[account_length]] &lt;= 50, "0-50", IF(tbl_Customers[[#This Row],[account_length]] &lt;=100, "51-100", IF(tbl_Customers[[#This Row],[account_length]] &lt;= 150, "101-150", "151+")))</f>
        <v>51-100</v>
      </c>
      <c r="Y2932" s="30" t="str">
        <f>IF(tbl_Customers[[#This Row],[total_intl_charge]] &lt;= 3, "Low Charges", "High Charges")</f>
        <v>High Charges</v>
      </c>
    </row>
    <row r="2933" spans="1:25"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c r="V2933">
        <f>IF(tbl_Customers[[#This Row],[churn]] = "yes", 1, 0)</f>
        <v>0</v>
      </c>
      <c r="W2933" t="str">
        <f>IF(tbl_Customers[[#This Row],[number_customer_service_calls]] &lt;= 1, "0-1 Calls", IF(tbl_Customers[[#This Row],[number_customer_service_calls]] &lt;= 3, "2-3 Calls", IF(tbl_Customers[[#This Row],[number_customer_service_calls]] &lt;=5, "4-5 Calls", "6+ Calls")))</f>
        <v>0-1 Calls</v>
      </c>
      <c r="X2933" t="str">
        <f>IF(tbl_Customers[[#This Row],[account_length]] &lt;= 50, "0-50", IF(tbl_Customers[[#This Row],[account_length]] &lt;=100, "51-100", IF(tbl_Customers[[#This Row],[account_length]] &lt;= 150, "101-150", "151+")))</f>
        <v>101-150</v>
      </c>
      <c r="Y2933" s="30" t="str">
        <f>IF(tbl_Customers[[#This Row],[total_intl_charge]] &lt;= 3, "Low Charges", "High Charges")</f>
        <v>Low Charges</v>
      </c>
    </row>
    <row r="2934" spans="1:25"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c r="V2934">
        <f>IF(tbl_Customers[[#This Row],[churn]] = "yes", 1, 0)</f>
        <v>1</v>
      </c>
      <c r="W2934" t="str">
        <f>IF(tbl_Customers[[#This Row],[number_customer_service_calls]] &lt;= 1, "0-1 Calls", IF(tbl_Customers[[#This Row],[number_customer_service_calls]] &lt;= 3, "2-3 Calls", IF(tbl_Customers[[#This Row],[number_customer_service_calls]] &lt;=5, "4-5 Calls", "6+ Calls")))</f>
        <v>0-1 Calls</v>
      </c>
      <c r="X2934" t="str">
        <f>IF(tbl_Customers[[#This Row],[account_length]] &lt;= 50, "0-50", IF(tbl_Customers[[#This Row],[account_length]] &lt;=100, "51-100", IF(tbl_Customers[[#This Row],[account_length]] &lt;= 150, "101-150", "151+")))</f>
        <v>51-100</v>
      </c>
      <c r="Y2934" s="30" t="str">
        <f>IF(tbl_Customers[[#This Row],[total_intl_charge]] &lt;= 3, "Low Charges", "High Charges")</f>
        <v>Low Charges</v>
      </c>
    </row>
    <row r="2935" spans="1:25"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c r="V2935">
        <f>IF(tbl_Customers[[#This Row],[churn]] = "yes", 1, 0)</f>
        <v>0</v>
      </c>
      <c r="W2935" t="str">
        <f>IF(tbl_Customers[[#This Row],[number_customer_service_calls]] &lt;= 1, "0-1 Calls", IF(tbl_Customers[[#This Row],[number_customer_service_calls]] &lt;= 3, "2-3 Calls", IF(tbl_Customers[[#This Row],[number_customer_service_calls]] &lt;=5, "4-5 Calls", "6+ Calls")))</f>
        <v>0-1 Calls</v>
      </c>
      <c r="X2935" t="str">
        <f>IF(tbl_Customers[[#This Row],[account_length]] &lt;= 50, "0-50", IF(tbl_Customers[[#This Row],[account_length]] &lt;=100, "51-100", IF(tbl_Customers[[#This Row],[account_length]] &lt;= 150, "101-150", "151+")))</f>
        <v>101-150</v>
      </c>
      <c r="Y2935" s="30" t="str">
        <f>IF(tbl_Customers[[#This Row],[total_intl_charge]] &lt;= 3, "Low Charges", "High Charges")</f>
        <v>Low Charges</v>
      </c>
    </row>
    <row r="2936" spans="1:25"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c r="V2936">
        <f>IF(tbl_Customers[[#This Row],[churn]] = "yes", 1, 0)</f>
        <v>0</v>
      </c>
      <c r="W2936" t="str">
        <f>IF(tbl_Customers[[#This Row],[number_customer_service_calls]] &lt;= 1, "0-1 Calls", IF(tbl_Customers[[#This Row],[number_customer_service_calls]] &lt;= 3, "2-3 Calls", IF(tbl_Customers[[#This Row],[number_customer_service_calls]] &lt;=5, "4-5 Calls", "6+ Calls")))</f>
        <v>0-1 Calls</v>
      </c>
      <c r="X2936" t="str">
        <f>IF(tbl_Customers[[#This Row],[account_length]] &lt;= 50, "0-50", IF(tbl_Customers[[#This Row],[account_length]] &lt;=100, "51-100", IF(tbl_Customers[[#This Row],[account_length]] &lt;= 150, "101-150", "151+")))</f>
        <v>51-100</v>
      </c>
      <c r="Y2936" s="30" t="str">
        <f>IF(tbl_Customers[[#This Row],[total_intl_charge]] &lt;= 3, "Low Charges", "High Charges")</f>
        <v>High Charges</v>
      </c>
    </row>
    <row r="2937" spans="1:25"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c r="V2937">
        <f>IF(tbl_Customers[[#This Row],[churn]] = "yes", 1, 0)</f>
        <v>0</v>
      </c>
      <c r="W2937" t="str">
        <f>IF(tbl_Customers[[#This Row],[number_customer_service_calls]] &lt;= 1, "0-1 Calls", IF(tbl_Customers[[#This Row],[number_customer_service_calls]] &lt;= 3, "2-3 Calls", IF(tbl_Customers[[#This Row],[number_customer_service_calls]] &lt;=5, "4-5 Calls", "6+ Calls")))</f>
        <v>0-1 Calls</v>
      </c>
      <c r="X2937" t="str">
        <f>IF(tbl_Customers[[#This Row],[account_length]] &lt;= 50, "0-50", IF(tbl_Customers[[#This Row],[account_length]] &lt;=100, "51-100", IF(tbl_Customers[[#This Row],[account_length]] &lt;= 150, "101-150", "151+")))</f>
        <v>101-150</v>
      </c>
      <c r="Y2937" s="30" t="str">
        <f>IF(tbl_Customers[[#This Row],[total_intl_charge]] &lt;= 3, "Low Charges", "High Charges")</f>
        <v>Low Charges</v>
      </c>
    </row>
    <row r="2938" spans="1:25"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c r="V2938">
        <f>IF(tbl_Customers[[#This Row],[churn]] = "yes", 1, 0)</f>
        <v>0</v>
      </c>
      <c r="W2938" t="str">
        <f>IF(tbl_Customers[[#This Row],[number_customer_service_calls]] &lt;= 1, "0-1 Calls", IF(tbl_Customers[[#This Row],[number_customer_service_calls]] &lt;= 3, "2-3 Calls", IF(tbl_Customers[[#This Row],[number_customer_service_calls]] &lt;=5, "4-5 Calls", "6+ Calls")))</f>
        <v>2-3 Calls</v>
      </c>
      <c r="X2938" t="str">
        <f>IF(tbl_Customers[[#This Row],[account_length]] &lt;= 50, "0-50", IF(tbl_Customers[[#This Row],[account_length]] &lt;=100, "51-100", IF(tbl_Customers[[#This Row],[account_length]] &lt;= 150, "101-150", "151+")))</f>
        <v>0-50</v>
      </c>
      <c r="Y2938" s="30" t="str">
        <f>IF(tbl_Customers[[#This Row],[total_intl_charge]] &lt;= 3, "Low Charges", "High Charges")</f>
        <v>High Charges</v>
      </c>
    </row>
    <row r="2939" spans="1:25"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c r="V2939">
        <f>IF(tbl_Customers[[#This Row],[churn]] = "yes", 1, 0)</f>
        <v>0</v>
      </c>
      <c r="W2939" t="str">
        <f>IF(tbl_Customers[[#This Row],[number_customer_service_calls]] &lt;= 1, "0-1 Calls", IF(tbl_Customers[[#This Row],[number_customer_service_calls]] &lt;= 3, "2-3 Calls", IF(tbl_Customers[[#This Row],[number_customer_service_calls]] &lt;=5, "4-5 Calls", "6+ Calls")))</f>
        <v>0-1 Calls</v>
      </c>
      <c r="X2939" t="str">
        <f>IF(tbl_Customers[[#This Row],[account_length]] &lt;= 50, "0-50", IF(tbl_Customers[[#This Row],[account_length]] &lt;=100, "51-100", IF(tbl_Customers[[#This Row],[account_length]] &lt;= 150, "101-150", "151+")))</f>
        <v>51-100</v>
      </c>
      <c r="Y2939" s="30" t="str">
        <f>IF(tbl_Customers[[#This Row],[total_intl_charge]] &lt;= 3, "Low Charges", "High Charges")</f>
        <v>Low Charges</v>
      </c>
    </row>
    <row r="2940" spans="1:25"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c r="V2940">
        <f>IF(tbl_Customers[[#This Row],[churn]] = "yes", 1, 0)</f>
        <v>0</v>
      </c>
      <c r="W2940" t="str">
        <f>IF(tbl_Customers[[#This Row],[number_customer_service_calls]] &lt;= 1, "0-1 Calls", IF(tbl_Customers[[#This Row],[number_customer_service_calls]] &lt;= 3, "2-3 Calls", IF(tbl_Customers[[#This Row],[number_customer_service_calls]] &lt;=5, "4-5 Calls", "6+ Calls")))</f>
        <v>0-1 Calls</v>
      </c>
      <c r="X2940" t="str">
        <f>IF(tbl_Customers[[#This Row],[account_length]] &lt;= 50, "0-50", IF(tbl_Customers[[#This Row],[account_length]] &lt;=100, "51-100", IF(tbl_Customers[[#This Row],[account_length]] &lt;= 150, "101-150", "151+")))</f>
        <v>101-150</v>
      </c>
      <c r="Y2940" s="30" t="str">
        <f>IF(tbl_Customers[[#This Row],[total_intl_charge]] &lt;= 3, "Low Charges", "High Charges")</f>
        <v>Low Charges</v>
      </c>
    </row>
    <row r="2941" spans="1:25"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c r="V2941">
        <f>IF(tbl_Customers[[#This Row],[churn]] = "yes", 1, 0)</f>
        <v>0</v>
      </c>
      <c r="W2941" t="str">
        <f>IF(tbl_Customers[[#This Row],[number_customer_service_calls]] &lt;= 1, "0-1 Calls", IF(tbl_Customers[[#This Row],[number_customer_service_calls]] &lt;= 3, "2-3 Calls", IF(tbl_Customers[[#This Row],[number_customer_service_calls]] &lt;=5, "4-5 Calls", "6+ Calls")))</f>
        <v>2-3 Calls</v>
      </c>
      <c r="X2941" t="str">
        <f>IF(tbl_Customers[[#This Row],[account_length]] &lt;= 50, "0-50", IF(tbl_Customers[[#This Row],[account_length]] &lt;=100, "51-100", IF(tbl_Customers[[#This Row],[account_length]] &lt;= 150, "101-150", "151+")))</f>
        <v>51-100</v>
      </c>
      <c r="Y2941" s="30" t="str">
        <f>IF(tbl_Customers[[#This Row],[total_intl_charge]] &lt;= 3, "Low Charges", "High Charges")</f>
        <v>High Charges</v>
      </c>
    </row>
    <row r="2942" spans="1:25"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c r="V2942">
        <f>IF(tbl_Customers[[#This Row],[churn]] = "yes", 1, 0)</f>
        <v>1</v>
      </c>
      <c r="W2942" t="str">
        <f>IF(tbl_Customers[[#This Row],[number_customer_service_calls]] &lt;= 1, "0-1 Calls", IF(tbl_Customers[[#This Row],[number_customer_service_calls]] &lt;= 3, "2-3 Calls", IF(tbl_Customers[[#This Row],[number_customer_service_calls]] &lt;=5, "4-5 Calls", "6+ Calls")))</f>
        <v>4-5 Calls</v>
      </c>
      <c r="X2942" t="str">
        <f>IF(tbl_Customers[[#This Row],[account_length]] &lt;= 50, "0-50", IF(tbl_Customers[[#This Row],[account_length]] &lt;=100, "51-100", IF(tbl_Customers[[#This Row],[account_length]] &lt;= 150, "101-150", "151+")))</f>
        <v>51-100</v>
      </c>
      <c r="Y2942" s="30" t="str">
        <f>IF(tbl_Customers[[#This Row],[total_intl_charge]] &lt;= 3, "Low Charges", "High Charges")</f>
        <v>Low Charges</v>
      </c>
    </row>
    <row r="2943" spans="1:25"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c r="V2943">
        <f>IF(tbl_Customers[[#This Row],[churn]] = "yes", 1, 0)</f>
        <v>0</v>
      </c>
      <c r="W2943" t="str">
        <f>IF(tbl_Customers[[#This Row],[number_customer_service_calls]] &lt;= 1, "0-1 Calls", IF(tbl_Customers[[#This Row],[number_customer_service_calls]] &lt;= 3, "2-3 Calls", IF(tbl_Customers[[#This Row],[number_customer_service_calls]] &lt;=5, "4-5 Calls", "6+ Calls")))</f>
        <v>2-3 Calls</v>
      </c>
      <c r="X2943" t="str">
        <f>IF(tbl_Customers[[#This Row],[account_length]] &lt;= 50, "0-50", IF(tbl_Customers[[#This Row],[account_length]] &lt;=100, "51-100", IF(tbl_Customers[[#This Row],[account_length]] &lt;= 150, "101-150", "151+")))</f>
        <v>51-100</v>
      </c>
      <c r="Y2943" s="30" t="str">
        <f>IF(tbl_Customers[[#This Row],[total_intl_charge]] &lt;= 3, "Low Charges", "High Charges")</f>
        <v>Low Charges</v>
      </c>
    </row>
    <row r="2944" spans="1:25"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c r="V2944">
        <f>IF(tbl_Customers[[#This Row],[churn]] = "yes", 1, 0)</f>
        <v>0</v>
      </c>
      <c r="W2944" t="str">
        <f>IF(tbl_Customers[[#This Row],[number_customer_service_calls]] &lt;= 1, "0-1 Calls", IF(tbl_Customers[[#This Row],[number_customer_service_calls]] &lt;= 3, "2-3 Calls", IF(tbl_Customers[[#This Row],[number_customer_service_calls]] &lt;=5, "4-5 Calls", "6+ Calls")))</f>
        <v>2-3 Calls</v>
      </c>
      <c r="X2944" t="str">
        <f>IF(tbl_Customers[[#This Row],[account_length]] &lt;= 50, "0-50", IF(tbl_Customers[[#This Row],[account_length]] &lt;=100, "51-100", IF(tbl_Customers[[#This Row],[account_length]] &lt;= 150, "101-150", "151+")))</f>
        <v>101-150</v>
      </c>
      <c r="Y2944" s="30" t="str">
        <f>IF(tbl_Customers[[#This Row],[total_intl_charge]] &lt;= 3, "Low Charges", "High Charges")</f>
        <v>Low Charges</v>
      </c>
    </row>
    <row r="2945" spans="1:25"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c r="V2945">
        <f>IF(tbl_Customers[[#This Row],[churn]] = "yes", 1, 0)</f>
        <v>0</v>
      </c>
      <c r="W2945" t="str">
        <f>IF(tbl_Customers[[#This Row],[number_customer_service_calls]] &lt;= 1, "0-1 Calls", IF(tbl_Customers[[#This Row],[number_customer_service_calls]] &lt;= 3, "2-3 Calls", IF(tbl_Customers[[#This Row],[number_customer_service_calls]] &lt;=5, "4-5 Calls", "6+ Calls")))</f>
        <v>0-1 Calls</v>
      </c>
      <c r="X2945" t="str">
        <f>IF(tbl_Customers[[#This Row],[account_length]] &lt;= 50, "0-50", IF(tbl_Customers[[#This Row],[account_length]] &lt;=100, "51-100", IF(tbl_Customers[[#This Row],[account_length]] &lt;= 150, "101-150", "151+")))</f>
        <v>51-100</v>
      </c>
      <c r="Y2945" s="30" t="str">
        <f>IF(tbl_Customers[[#This Row],[total_intl_charge]] &lt;= 3, "Low Charges", "High Charges")</f>
        <v>Low Charges</v>
      </c>
    </row>
    <row r="2946" spans="1:25"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c r="V2946">
        <f>IF(tbl_Customers[[#This Row],[churn]] = "yes", 1, 0)</f>
        <v>0</v>
      </c>
      <c r="W2946" t="str">
        <f>IF(tbl_Customers[[#This Row],[number_customer_service_calls]] &lt;= 1, "0-1 Calls", IF(tbl_Customers[[#This Row],[number_customer_service_calls]] &lt;= 3, "2-3 Calls", IF(tbl_Customers[[#This Row],[number_customer_service_calls]] &lt;=5, "4-5 Calls", "6+ Calls")))</f>
        <v>0-1 Calls</v>
      </c>
      <c r="X2946" t="str">
        <f>IF(tbl_Customers[[#This Row],[account_length]] &lt;= 50, "0-50", IF(tbl_Customers[[#This Row],[account_length]] &lt;=100, "51-100", IF(tbl_Customers[[#This Row],[account_length]] &lt;= 150, "101-150", "151+")))</f>
        <v>51-100</v>
      </c>
      <c r="Y2946" s="30" t="str">
        <f>IF(tbl_Customers[[#This Row],[total_intl_charge]] &lt;= 3, "Low Charges", "High Charges")</f>
        <v>Low Charges</v>
      </c>
    </row>
    <row r="2947" spans="1:25"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c r="V2947">
        <f>IF(tbl_Customers[[#This Row],[churn]] = "yes", 1, 0)</f>
        <v>0</v>
      </c>
      <c r="W2947" t="str">
        <f>IF(tbl_Customers[[#This Row],[number_customer_service_calls]] &lt;= 1, "0-1 Calls", IF(tbl_Customers[[#This Row],[number_customer_service_calls]] &lt;= 3, "2-3 Calls", IF(tbl_Customers[[#This Row],[number_customer_service_calls]] &lt;=5, "4-5 Calls", "6+ Calls")))</f>
        <v>0-1 Calls</v>
      </c>
      <c r="X2947" t="str">
        <f>IF(tbl_Customers[[#This Row],[account_length]] &lt;= 50, "0-50", IF(tbl_Customers[[#This Row],[account_length]] &lt;=100, "51-100", IF(tbl_Customers[[#This Row],[account_length]] &lt;= 150, "101-150", "151+")))</f>
        <v>51-100</v>
      </c>
      <c r="Y2947" s="30" t="str">
        <f>IF(tbl_Customers[[#This Row],[total_intl_charge]] &lt;= 3, "Low Charges", "High Charges")</f>
        <v>Low Charges</v>
      </c>
    </row>
    <row r="2948" spans="1:25"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c r="V2948">
        <f>IF(tbl_Customers[[#This Row],[churn]] = "yes", 1, 0)</f>
        <v>0</v>
      </c>
      <c r="W2948" t="str">
        <f>IF(tbl_Customers[[#This Row],[number_customer_service_calls]] &lt;= 1, "0-1 Calls", IF(tbl_Customers[[#This Row],[number_customer_service_calls]] &lt;= 3, "2-3 Calls", IF(tbl_Customers[[#This Row],[number_customer_service_calls]] &lt;=5, "4-5 Calls", "6+ Calls")))</f>
        <v>2-3 Calls</v>
      </c>
      <c r="X2948" t="str">
        <f>IF(tbl_Customers[[#This Row],[account_length]] &lt;= 50, "0-50", IF(tbl_Customers[[#This Row],[account_length]] &lt;=100, "51-100", IF(tbl_Customers[[#This Row],[account_length]] &lt;= 150, "101-150", "151+")))</f>
        <v>51-100</v>
      </c>
      <c r="Y2948" s="30" t="str">
        <f>IF(tbl_Customers[[#This Row],[total_intl_charge]] &lt;= 3, "Low Charges", "High Charges")</f>
        <v>High Charges</v>
      </c>
    </row>
    <row r="2949" spans="1:25"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c r="V2949">
        <f>IF(tbl_Customers[[#This Row],[churn]] = "yes", 1, 0)</f>
        <v>0</v>
      </c>
      <c r="W2949" t="str">
        <f>IF(tbl_Customers[[#This Row],[number_customer_service_calls]] &lt;= 1, "0-1 Calls", IF(tbl_Customers[[#This Row],[number_customer_service_calls]] &lt;= 3, "2-3 Calls", IF(tbl_Customers[[#This Row],[number_customer_service_calls]] &lt;=5, "4-5 Calls", "6+ Calls")))</f>
        <v>0-1 Calls</v>
      </c>
      <c r="X2949" t="str">
        <f>IF(tbl_Customers[[#This Row],[account_length]] &lt;= 50, "0-50", IF(tbl_Customers[[#This Row],[account_length]] &lt;=100, "51-100", IF(tbl_Customers[[#This Row],[account_length]] &lt;= 150, "101-150", "151+")))</f>
        <v>101-150</v>
      </c>
      <c r="Y2949" s="30" t="str">
        <f>IF(tbl_Customers[[#This Row],[total_intl_charge]] &lt;= 3, "Low Charges", "High Charges")</f>
        <v>Low Charges</v>
      </c>
    </row>
    <row r="2950" spans="1:25"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c r="V2950">
        <f>IF(tbl_Customers[[#This Row],[churn]] = "yes", 1, 0)</f>
        <v>0</v>
      </c>
      <c r="W2950" t="str">
        <f>IF(tbl_Customers[[#This Row],[number_customer_service_calls]] &lt;= 1, "0-1 Calls", IF(tbl_Customers[[#This Row],[number_customer_service_calls]] &lt;= 3, "2-3 Calls", IF(tbl_Customers[[#This Row],[number_customer_service_calls]] &lt;=5, "4-5 Calls", "6+ Calls")))</f>
        <v>2-3 Calls</v>
      </c>
      <c r="X2950" t="str">
        <f>IF(tbl_Customers[[#This Row],[account_length]] &lt;= 50, "0-50", IF(tbl_Customers[[#This Row],[account_length]] &lt;=100, "51-100", IF(tbl_Customers[[#This Row],[account_length]] &lt;= 150, "101-150", "151+")))</f>
        <v>51-100</v>
      </c>
      <c r="Y2950" s="30" t="str">
        <f>IF(tbl_Customers[[#This Row],[total_intl_charge]] &lt;= 3, "Low Charges", "High Charges")</f>
        <v>High Charges</v>
      </c>
    </row>
    <row r="2951" spans="1:25"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c r="V2951">
        <f>IF(tbl_Customers[[#This Row],[churn]] = "yes", 1, 0)</f>
        <v>0</v>
      </c>
      <c r="W2951" t="str">
        <f>IF(tbl_Customers[[#This Row],[number_customer_service_calls]] &lt;= 1, "0-1 Calls", IF(tbl_Customers[[#This Row],[number_customer_service_calls]] &lt;= 3, "2-3 Calls", IF(tbl_Customers[[#This Row],[number_customer_service_calls]] &lt;=5, "4-5 Calls", "6+ Calls")))</f>
        <v>0-1 Calls</v>
      </c>
      <c r="X2951" t="str">
        <f>IF(tbl_Customers[[#This Row],[account_length]] &lt;= 50, "0-50", IF(tbl_Customers[[#This Row],[account_length]] &lt;=100, "51-100", IF(tbl_Customers[[#This Row],[account_length]] &lt;= 150, "101-150", "151+")))</f>
        <v>51-100</v>
      </c>
      <c r="Y2951" s="30" t="str">
        <f>IF(tbl_Customers[[#This Row],[total_intl_charge]] &lt;= 3, "Low Charges", "High Charges")</f>
        <v>High Charges</v>
      </c>
    </row>
    <row r="2952" spans="1:25"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c r="V2952">
        <f>IF(tbl_Customers[[#This Row],[churn]] = "yes", 1, 0)</f>
        <v>0</v>
      </c>
      <c r="W2952" t="str">
        <f>IF(tbl_Customers[[#This Row],[number_customer_service_calls]] &lt;= 1, "0-1 Calls", IF(tbl_Customers[[#This Row],[number_customer_service_calls]] &lt;= 3, "2-3 Calls", IF(tbl_Customers[[#This Row],[number_customer_service_calls]] &lt;=5, "4-5 Calls", "6+ Calls")))</f>
        <v>0-1 Calls</v>
      </c>
      <c r="X2952" t="str">
        <f>IF(tbl_Customers[[#This Row],[account_length]] &lt;= 50, "0-50", IF(tbl_Customers[[#This Row],[account_length]] &lt;=100, "51-100", IF(tbl_Customers[[#This Row],[account_length]] &lt;= 150, "101-150", "151+")))</f>
        <v>151+</v>
      </c>
      <c r="Y2952" s="30" t="str">
        <f>IF(tbl_Customers[[#This Row],[total_intl_charge]] &lt;= 3, "Low Charges", "High Charges")</f>
        <v>High Charges</v>
      </c>
    </row>
    <row r="2953" spans="1:25"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c r="V2953">
        <f>IF(tbl_Customers[[#This Row],[churn]] = "yes", 1, 0)</f>
        <v>1</v>
      </c>
      <c r="W2953" t="str">
        <f>IF(tbl_Customers[[#This Row],[number_customer_service_calls]] &lt;= 1, "0-1 Calls", IF(tbl_Customers[[#This Row],[number_customer_service_calls]] &lt;= 3, "2-3 Calls", IF(tbl_Customers[[#This Row],[number_customer_service_calls]] &lt;=5, "4-5 Calls", "6+ Calls")))</f>
        <v>4-5 Calls</v>
      </c>
      <c r="X2953" t="str">
        <f>IF(tbl_Customers[[#This Row],[account_length]] &lt;= 50, "0-50", IF(tbl_Customers[[#This Row],[account_length]] &lt;=100, "51-100", IF(tbl_Customers[[#This Row],[account_length]] &lt;= 150, "101-150", "151+")))</f>
        <v>51-100</v>
      </c>
      <c r="Y2953" s="30" t="str">
        <f>IF(tbl_Customers[[#This Row],[total_intl_charge]] &lt;= 3, "Low Charges", "High Charges")</f>
        <v>High Charges</v>
      </c>
    </row>
    <row r="2954" spans="1:25"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c r="V2954">
        <f>IF(tbl_Customers[[#This Row],[churn]] = "yes", 1, 0)</f>
        <v>0</v>
      </c>
      <c r="W2954" t="str">
        <f>IF(tbl_Customers[[#This Row],[number_customer_service_calls]] &lt;= 1, "0-1 Calls", IF(tbl_Customers[[#This Row],[number_customer_service_calls]] &lt;= 3, "2-3 Calls", IF(tbl_Customers[[#This Row],[number_customer_service_calls]] &lt;=5, "4-5 Calls", "6+ Calls")))</f>
        <v>2-3 Calls</v>
      </c>
      <c r="X2954" t="str">
        <f>IF(tbl_Customers[[#This Row],[account_length]] &lt;= 50, "0-50", IF(tbl_Customers[[#This Row],[account_length]] &lt;=100, "51-100", IF(tbl_Customers[[#This Row],[account_length]] &lt;= 150, "101-150", "151+")))</f>
        <v>51-100</v>
      </c>
      <c r="Y2954" s="30" t="str">
        <f>IF(tbl_Customers[[#This Row],[total_intl_charge]] &lt;= 3, "Low Charges", "High Charges")</f>
        <v>High Charges</v>
      </c>
    </row>
    <row r="2955" spans="1:25"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c r="V2955">
        <f>IF(tbl_Customers[[#This Row],[churn]] = "yes", 1, 0)</f>
        <v>0</v>
      </c>
      <c r="W2955" t="str">
        <f>IF(tbl_Customers[[#This Row],[number_customer_service_calls]] &lt;= 1, "0-1 Calls", IF(tbl_Customers[[#This Row],[number_customer_service_calls]] &lt;= 3, "2-3 Calls", IF(tbl_Customers[[#This Row],[number_customer_service_calls]] &lt;=5, "4-5 Calls", "6+ Calls")))</f>
        <v>2-3 Calls</v>
      </c>
      <c r="X2955" t="str">
        <f>IF(tbl_Customers[[#This Row],[account_length]] &lt;= 50, "0-50", IF(tbl_Customers[[#This Row],[account_length]] &lt;=100, "51-100", IF(tbl_Customers[[#This Row],[account_length]] &lt;= 150, "101-150", "151+")))</f>
        <v>101-150</v>
      </c>
      <c r="Y2955" s="30" t="str">
        <f>IF(tbl_Customers[[#This Row],[total_intl_charge]] &lt;= 3, "Low Charges", "High Charges")</f>
        <v>Low Charges</v>
      </c>
    </row>
    <row r="2956" spans="1:25"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c r="V2956">
        <f>IF(tbl_Customers[[#This Row],[churn]] = "yes", 1, 0)</f>
        <v>1</v>
      </c>
      <c r="W2956" t="str">
        <f>IF(tbl_Customers[[#This Row],[number_customer_service_calls]] &lt;= 1, "0-1 Calls", IF(tbl_Customers[[#This Row],[number_customer_service_calls]] &lt;= 3, "2-3 Calls", IF(tbl_Customers[[#This Row],[number_customer_service_calls]] &lt;=5, "4-5 Calls", "6+ Calls")))</f>
        <v>2-3 Calls</v>
      </c>
      <c r="X2956" t="str">
        <f>IF(tbl_Customers[[#This Row],[account_length]] &lt;= 50, "0-50", IF(tbl_Customers[[#This Row],[account_length]] &lt;=100, "51-100", IF(tbl_Customers[[#This Row],[account_length]] &lt;= 150, "101-150", "151+")))</f>
        <v>0-50</v>
      </c>
      <c r="Y2956" s="30" t="str">
        <f>IF(tbl_Customers[[#This Row],[total_intl_charge]] &lt;= 3, "Low Charges", "High Charges")</f>
        <v>High Charges</v>
      </c>
    </row>
    <row r="2957" spans="1:25"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c r="V2957">
        <f>IF(tbl_Customers[[#This Row],[churn]] = "yes", 1, 0)</f>
        <v>1</v>
      </c>
      <c r="W2957" t="str">
        <f>IF(tbl_Customers[[#This Row],[number_customer_service_calls]] &lt;= 1, "0-1 Calls", IF(tbl_Customers[[#This Row],[number_customer_service_calls]] &lt;= 3, "2-3 Calls", IF(tbl_Customers[[#This Row],[number_customer_service_calls]] &lt;=5, "4-5 Calls", "6+ Calls")))</f>
        <v>4-5 Calls</v>
      </c>
      <c r="X2957" t="str">
        <f>IF(tbl_Customers[[#This Row],[account_length]] &lt;= 50, "0-50", IF(tbl_Customers[[#This Row],[account_length]] &lt;=100, "51-100", IF(tbl_Customers[[#This Row],[account_length]] &lt;= 150, "101-150", "151+")))</f>
        <v>151+</v>
      </c>
      <c r="Y2957" s="30" t="str">
        <f>IF(tbl_Customers[[#This Row],[total_intl_charge]] &lt;= 3, "Low Charges", "High Charges")</f>
        <v>High Charges</v>
      </c>
    </row>
    <row r="2958" spans="1:25"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c r="V2958">
        <f>IF(tbl_Customers[[#This Row],[churn]] = "yes", 1, 0)</f>
        <v>0</v>
      </c>
      <c r="W2958" t="str">
        <f>IF(tbl_Customers[[#This Row],[number_customer_service_calls]] &lt;= 1, "0-1 Calls", IF(tbl_Customers[[#This Row],[number_customer_service_calls]] &lt;= 3, "2-3 Calls", IF(tbl_Customers[[#This Row],[number_customer_service_calls]] &lt;=5, "4-5 Calls", "6+ Calls")))</f>
        <v>0-1 Calls</v>
      </c>
      <c r="X2958" t="str">
        <f>IF(tbl_Customers[[#This Row],[account_length]] &lt;= 50, "0-50", IF(tbl_Customers[[#This Row],[account_length]] &lt;=100, "51-100", IF(tbl_Customers[[#This Row],[account_length]] &lt;= 150, "101-150", "151+")))</f>
        <v>101-150</v>
      </c>
      <c r="Y2958" s="30" t="str">
        <f>IF(tbl_Customers[[#This Row],[total_intl_charge]] &lt;= 3, "Low Charges", "High Charges")</f>
        <v>Low Charges</v>
      </c>
    </row>
    <row r="2959" spans="1:25"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c r="V2959">
        <f>IF(tbl_Customers[[#This Row],[churn]] = "yes", 1, 0)</f>
        <v>0</v>
      </c>
      <c r="W2959" t="str">
        <f>IF(tbl_Customers[[#This Row],[number_customer_service_calls]] &lt;= 1, "0-1 Calls", IF(tbl_Customers[[#This Row],[number_customer_service_calls]] &lt;= 3, "2-3 Calls", IF(tbl_Customers[[#This Row],[number_customer_service_calls]] &lt;=5, "4-5 Calls", "6+ Calls")))</f>
        <v>2-3 Calls</v>
      </c>
      <c r="X2959" t="str">
        <f>IF(tbl_Customers[[#This Row],[account_length]] &lt;= 50, "0-50", IF(tbl_Customers[[#This Row],[account_length]] &lt;=100, "51-100", IF(tbl_Customers[[#This Row],[account_length]] &lt;= 150, "101-150", "151+")))</f>
        <v>51-100</v>
      </c>
      <c r="Y2959" s="30" t="str">
        <f>IF(tbl_Customers[[#This Row],[total_intl_charge]] &lt;= 3, "Low Charges", "High Charges")</f>
        <v>Low Charges</v>
      </c>
    </row>
    <row r="2960" spans="1:25"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c r="V2960">
        <f>IF(tbl_Customers[[#This Row],[churn]] = "yes", 1, 0)</f>
        <v>0</v>
      </c>
      <c r="W2960" t="str">
        <f>IF(tbl_Customers[[#This Row],[number_customer_service_calls]] &lt;= 1, "0-1 Calls", IF(tbl_Customers[[#This Row],[number_customer_service_calls]] &lt;= 3, "2-3 Calls", IF(tbl_Customers[[#This Row],[number_customer_service_calls]] &lt;=5, "4-5 Calls", "6+ Calls")))</f>
        <v>4-5 Calls</v>
      </c>
      <c r="X2960" t="str">
        <f>IF(tbl_Customers[[#This Row],[account_length]] &lt;= 50, "0-50", IF(tbl_Customers[[#This Row],[account_length]] &lt;=100, "51-100", IF(tbl_Customers[[#This Row],[account_length]] &lt;= 150, "101-150", "151+")))</f>
        <v>151+</v>
      </c>
      <c r="Y2960" s="30" t="str">
        <f>IF(tbl_Customers[[#This Row],[total_intl_charge]] &lt;= 3, "Low Charges", "High Charges")</f>
        <v>Low Charges</v>
      </c>
    </row>
    <row r="2961" spans="1:25"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c r="V2961">
        <f>IF(tbl_Customers[[#This Row],[churn]] = "yes", 1, 0)</f>
        <v>0</v>
      </c>
      <c r="W2961" t="str">
        <f>IF(tbl_Customers[[#This Row],[number_customer_service_calls]] &lt;= 1, "0-1 Calls", IF(tbl_Customers[[#This Row],[number_customer_service_calls]] &lt;= 3, "2-3 Calls", IF(tbl_Customers[[#This Row],[number_customer_service_calls]] &lt;=5, "4-5 Calls", "6+ Calls")))</f>
        <v>0-1 Calls</v>
      </c>
      <c r="X2961" t="str">
        <f>IF(tbl_Customers[[#This Row],[account_length]] &lt;= 50, "0-50", IF(tbl_Customers[[#This Row],[account_length]] &lt;=100, "51-100", IF(tbl_Customers[[#This Row],[account_length]] &lt;= 150, "101-150", "151+")))</f>
        <v>101-150</v>
      </c>
      <c r="Y2961" s="30" t="str">
        <f>IF(tbl_Customers[[#This Row],[total_intl_charge]] &lt;= 3, "Low Charges", "High Charges")</f>
        <v>Low Charges</v>
      </c>
    </row>
    <row r="2962" spans="1:25"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c r="V2962">
        <f>IF(tbl_Customers[[#This Row],[churn]] = "yes", 1, 0)</f>
        <v>1</v>
      </c>
      <c r="W2962" t="str">
        <f>IF(tbl_Customers[[#This Row],[number_customer_service_calls]] &lt;= 1, "0-1 Calls", IF(tbl_Customers[[#This Row],[number_customer_service_calls]] &lt;= 3, "2-3 Calls", IF(tbl_Customers[[#This Row],[number_customer_service_calls]] &lt;=5, "4-5 Calls", "6+ Calls")))</f>
        <v>0-1 Calls</v>
      </c>
      <c r="X2962" t="str">
        <f>IF(tbl_Customers[[#This Row],[account_length]] &lt;= 50, "0-50", IF(tbl_Customers[[#This Row],[account_length]] &lt;=100, "51-100", IF(tbl_Customers[[#This Row],[account_length]] &lt;= 150, "101-150", "151+")))</f>
        <v>51-100</v>
      </c>
      <c r="Y2962" s="30" t="str">
        <f>IF(tbl_Customers[[#This Row],[total_intl_charge]] &lt;= 3, "Low Charges", "High Charges")</f>
        <v>High Charges</v>
      </c>
    </row>
    <row r="2963" spans="1:25"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c r="V2963">
        <f>IF(tbl_Customers[[#This Row],[churn]] = "yes", 1, 0)</f>
        <v>0</v>
      </c>
      <c r="W2963" t="str">
        <f>IF(tbl_Customers[[#This Row],[number_customer_service_calls]] &lt;= 1, "0-1 Calls", IF(tbl_Customers[[#This Row],[number_customer_service_calls]] &lt;= 3, "2-3 Calls", IF(tbl_Customers[[#This Row],[number_customer_service_calls]] &lt;=5, "4-5 Calls", "6+ Calls")))</f>
        <v>0-1 Calls</v>
      </c>
      <c r="X2963" t="str">
        <f>IF(tbl_Customers[[#This Row],[account_length]] &lt;= 50, "0-50", IF(tbl_Customers[[#This Row],[account_length]] &lt;=100, "51-100", IF(tbl_Customers[[#This Row],[account_length]] &lt;= 150, "101-150", "151+")))</f>
        <v>51-100</v>
      </c>
      <c r="Y2963" s="30" t="str">
        <f>IF(tbl_Customers[[#This Row],[total_intl_charge]] &lt;= 3, "Low Charges", "High Charges")</f>
        <v>High Charges</v>
      </c>
    </row>
    <row r="2964" spans="1:25"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c r="V2964">
        <f>IF(tbl_Customers[[#This Row],[churn]] = "yes", 1, 0)</f>
        <v>0</v>
      </c>
      <c r="W2964" t="str">
        <f>IF(tbl_Customers[[#This Row],[number_customer_service_calls]] &lt;= 1, "0-1 Calls", IF(tbl_Customers[[#This Row],[number_customer_service_calls]] &lt;= 3, "2-3 Calls", IF(tbl_Customers[[#This Row],[number_customer_service_calls]] &lt;=5, "4-5 Calls", "6+ Calls")))</f>
        <v>4-5 Calls</v>
      </c>
      <c r="X2964" t="str">
        <f>IF(tbl_Customers[[#This Row],[account_length]] &lt;= 50, "0-50", IF(tbl_Customers[[#This Row],[account_length]] &lt;=100, "51-100", IF(tbl_Customers[[#This Row],[account_length]] &lt;= 150, "101-150", "151+")))</f>
        <v>101-150</v>
      </c>
      <c r="Y2964" s="30" t="str">
        <f>IF(tbl_Customers[[#This Row],[total_intl_charge]] &lt;= 3, "Low Charges", "High Charges")</f>
        <v>High Charges</v>
      </c>
    </row>
    <row r="2965" spans="1:25"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c r="V2965">
        <f>IF(tbl_Customers[[#This Row],[churn]] = "yes", 1, 0)</f>
        <v>0</v>
      </c>
      <c r="W2965" t="str">
        <f>IF(tbl_Customers[[#This Row],[number_customer_service_calls]] &lt;= 1, "0-1 Calls", IF(tbl_Customers[[#This Row],[number_customer_service_calls]] &lt;= 3, "2-3 Calls", IF(tbl_Customers[[#This Row],[number_customer_service_calls]] &lt;=5, "4-5 Calls", "6+ Calls")))</f>
        <v>0-1 Calls</v>
      </c>
      <c r="X2965" t="str">
        <f>IF(tbl_Customers[[#This Row],[account_length]] &lt;= 50, "0-50", IF(tbl_Customers[[#This Row],[account_length]] &lt;=100, "51-100", IF(tbl_Customers[[#This Row],[account_length]] &lt;= 150, "101-150", "151+")))</f>
        <v>101-150</v>
      </c>
      <c r="Y2965" s="30" t="str">
        <f>IF(tbl_Customers[[#This Row],[total_intl_charge]] &lt;= 3, "Low Charges", "High Charges")</f>
        <v>High Charges</v>
      </c>
    </row>
    <row r="2966" spans="1:25"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c r="V2966">
        <f>IF(tbl_Customers[[#This Row],[churn]] = "yes", 1, 0)</f>
        <v>0</v>
      </c>
      <c r="W2966" t="str">
        <f>IF(tbl_Customers[[#This Row],[number_customer_service_calls]] &lt;= 1, "0-1 Calls", IF(tbl_Customers[[#This Row],[number_customer_service_calls]] &lt;= 3, "2-3 Calls", IF(tbl_Customers[[#This Row],[number_customer_service_calls]] &lt;=5, "4-5 Calls", "6+ Calls")))</f>
        <v>0-1 Calls</v>
      </c>
      <c r="X2966" t="str">
        <f>IF(tbl_Customers[[#This Row],[account_length]] &lt;= 50, "0-50", IF(tbl_Customers[[#This Row],[account_length]] &lt;=100, "51-100", IF(tbl_Customers[[#This Row],[account_length]] &lt;= 150, "101-150", "151+")))</f>
        <v>0-50</v>
      </c>
      <c r="Y2966" s="30" t="str">
        <f>IF(tbl_Customers[[#This Row],[total_intl_charge]] &lt;= 3, "Low Charges", "High Charges")</f>
        <v>Low Charges</v>
      </c>
    </row>
    <row r="2967" spans="1:25"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c r="V2967">
        <f>IF(tbl_Customers[[#This Row],[churn]] = "yes", 1, 0)</f>
        <v>0</v>
      </c>
      <c r="W2967" t="str">
        <f>IF(tbl_Customers[[#This Row],[number_customer_service_calls]] &lt;= 1, "0-1 Calls", IF(tbl_Customers[[#This Row],[number_customer_service_calls]] &lt;= 3, "2-3 Calls", IF(tbl_Customers[[#This Row],[number_customer_service_calls]] &lt;=5, "4-5 Calls", "6+ Calls")))</f>
        <v>2-3 Calls</v>
      </c>
      <c r="X2967" t="str">
        <f>IF(tbl_Customers[[#This Row],[account_length]] &lt;= 50, "0-50", IF(tbl_Customers[[#This Row],[account_length]] &lt;=100, "51-100", IF(tbl_Customers[[#This Row],[account_length]] &lt;= 150, "101-150", "151+")))</f>
        <v>51-100</v>
      </c>
      <c r="Y2967" s="30" t="str">
        <f>IF(tbl_Customers[[#This Row],[total_intl_charge]] &lt;= 3, "Low Charges", "High Charges")</f>
        <v>Low Charges</v>
      </c>
    </row>
    <row r="2968" spans="1:25"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c r="V2968">
        <f>IF(tbl_Customers[[#This Row],[churn]] = "yes", 1, 0)</f>
        <v>0</v>
      </c>
      <c r="W2968" t="str">
        <f>IF(tbl_Customers[[#This Row],[number_customer_service_calls]] &lt;= 1, "0-1 Calls", IF(tbl_Customers[[#This Row],[number_customer_service_calls]] &lt;= 3, "2-3 Calls", IF(tbl_Customers[[#This Row],[number_customer_service_calls]] &lt;=5, "4-5 Calls", "6+ Calls")))</f>
        <v>0-1 Calls</v>
      </c>
      <c r="X2968" t="str">
        <f>IF(tbl_Customers[[#This Row],[account_length]] &lt;= 50, "0-50", IF(tbl_Customers[[#This Row],[account_length]] &lt;=100, "51-100", IF(tbl_Customers[[#This Row],[account_length]] &lt;= 150, "101-150", "151+")))</f>
        <v>101-150</v>
      </c>
      <c r="Y2968" s="30" t="str">
        <f>IF(tbl_Customers[[#This Row],[total_intl_charge]] &lt;= 3, "Low Charges", "High Charges")</f>
        <v>Low Charges</v>
      </c>
    </row>
    <row r="2969" spans="1:25"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c r="V2969">
        <f>IF(tbl_Customers[[#This Row],[churn]] = "yes", 1, 0)</f>
        <v>0</v>
      </c>
      <c r="W2969" t="str">
        <f>IF(tbl_Customers[[#This Row],[number_customer_service_calls]] &lt;= 1, "0-1 Calls", IF(tbl_Customers[[#This Row],[number_customer_service_calls]] &lt;= 3, "2-3 Calls", IF(tbl_Customers[[#This Row],[number_customer_service_calls]] &lt;=5, "4-5 Calls", "6+ Calls")))</f>
        <v>2-3 Calls</v>
      </c>
      <c r="X2969" t="str">
        <f>IF(tbl_Customers[[#This Row],[account_length]] &lt;= 50, "0-50", IF(tbl_Customers[[#This Row],[account_length]] &lt;=100, "51-100", IF(tbl_Customers[[#This Row],[account_length]] &lt;= 150, "101-150", "151+")))</f>
        <v>151+</v>
      </c>
      <c r="Y2969" s="30" t="str">
        <f>IF(tbl_Customers[[#This Row],[total_intl_charge]] &lt;= 3, "Low Charges", "High Charges")</f>
        <v>Low Charges</v>
      </c>
    </row>
    <row r="2970" spans="1:25"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c r="V2970">
        <f>IF(tbl_Customers[[#This Row],[churn]] = "yes", 1, 0)</f>
        <v>0</v>
      </c>
      <c r="W2970" t="str">
        <f>IF(tbl_Customers[[#This Row],[number_customer_service_calls]] &lt;= 1, "0-1 Calls", IF(tbl_Customers[[#This Row],[number_customer_service_calls]] &lt;= 3, "2-3 Calls", IF(tbl_Customers[[#This Row],[number_customer_service_calls]] &lt;=5, "4-5 Calls", "6+ Calls")))</f>
        <v>2-3 Calls</v>
      </c>
      <c r="X2970" t="str">
        <f>IF(tbl_Customers[[#This Row],[account_length]] &lt;= 50, "0-50", IF(tbl_Customers[[#This Row],[account_length]] &lt;=100, "51-100", IF(tbl_Customers[[#This Row],[account_length]] &lt;= 150, "101-150", "151+")))</f>
        <v>101-150</v>
      </c>
      <c r="Y2970" s="30" t="str">
        <f>IF(tbl_Customers[[#This Row],[total_intl_charge]] &lt;= 3, "Low Charges", "High Charges")</f>
        <v>High Charges</v>
      </c>
    </row>
    <row r="2971" spans="1:25"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c r="V2971">
        <f>IF(tbl_Customers[[#This Row],[churn]] = "yes", 1, 0)</f>
        <v>0</v>
      </c>
      <c r="W2971" t="str">
        <f>IF(tbl_Customers[[#This Row],[number_customer_service_calls]] &lt;= 1, "0-1 Calls", IF(tbl_Customers[[#This Row],[number_customer_service_calls]] &lt;= 3, "2-3 Calls", IF(tbl_Customers[[#This Row],[number_customer_service_calls]] &lt;=5, "4-5 Calls", "6+ Calls")))</f>
        <v>4-5 Calls</v>
      </c>
      <c r="X2971" t="str">
        <f>IF(tbl_Customers[[#This Row],[account_length]] &lt;= 50, "0-50", IF(tbl_Customers[[#This Row],[account_length]] &lt;=100, "51-100", IF(tbl_Customers[[#This Row],[account_length]] &lt;= 150, "101-150", "151+")))</f>
        <v>51-100</v>
      </c>
      <c r="Y2971" s="30" t="str">
        <f>IF(tbl_Customers[[#This Row],[total_intl_charge]] &lt;= 3, "Low Charges", "High Charges")</f>
        <v>Low Charges</v>
      </c>
    </row>
    <row r="2972" spans="1:25"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c r="V2972">
        <f>IF(tbl_Customers[[#This Row],[churn]] = "yes", 1, 0)</f>
        <v>0</v>
      </c>
      <c r="W2972" t="str">
        <f>IF(tbl_Customers[[#This Row],[number_customer_service_calls]] &lt;= 1, "0-1 Calls", IF(tbl_Customers[[#This Row],[number_customer_service_calls]] &lt;= 3, "2-3 Calls", IF(tbl_Customers[[#This Row],[number_customer_service_calls]] &lt;=5, "4-5 Calls", "6+ Calls")))</f>
        <v>0-1 Calls</v>
      </c>
      <c r="X2972" t="str">
        <f>IF(tbl_Customers[[#This Row],[account_length]] &lt;= 50, "0-50", IF(tbl_Customers[[#This Row],[account_length]] &lt;=100, "51-100", IF(tbl_Customers[[#This Row],[account_length]] &lt;= 150, "101-150", "151+")))</f>
        <v>101-150</v>
      </c>
      <c r="Y2972" s="30" t="str">
        <f>IF(tbl_Customers[[#This Row],[total_intl_charge]] &lt;= 3, "Low Charges", "High Charges")</f>
        <v>High Charges</v>
      </c>
    </row>
    <row r="2973" spans="1:25"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c r="V2973">
        <f>IF(tbl_Customers[[#This Row],[churn]] = "yes", 1, 0)</f>
        <v>0</v>
      </c>
      <c r="W2973" t="str">
        <f>IF(tbl_Customers[[#This Row],[number_customer_service_calls]] &lt;= 1, "0-1 Calls", IF(tbl_Customers[[#This Row],[number_customer_service_calls]] &lt;= 3, "2-3 Calls", IF(tbl_Customers[[#This Row],[number_customer_service_calls]] &lt;=5, "4-5 Calls", "6+ Calls")))</f>
        <v>2-3 Calls</v>
      </c>
      <c r="X2973" t="str">
        <f>IF(tbl_Customers[[#This Row],[account_length]] &lt;= 50, "0-50", IF(tbl_Customers[[#This Row],[account_length]] &lt;=100, "51-100", IF(tbl_Customers[[#This Row],[account_length]] &lt;= 150, "101-150", "151+")))</f>
        <v>0-50</v>
      </c>
      <c r="Y2973" s="30" t="str">
        <f>IF(tbl_Customers[[#This Row],[total_intl_charge]] &lt;= 3, "Low Charges", "High Charges")</f>
        <v>High Charges</v>
      </c>
    </row>
    <row r="2974" spans="1:25"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c r="V2974">
        <f>IF(tbl_Customers[[#This Row],[churn]] = "yes", 1, 0)</f>
        <v>0</v>
      </c>
      <c r="W2974" t="str">
        <f>IF(tbl_Customers[[#This Row],[number_customer_service_calls]] &lt;= 1, "0-1 Calls", IF(tbl_Customers[[#This Row],[number_customer_service_calls]] &lt;= 3, "2-3 Calls", IF(tbl_Customers[[#This Row],[number_customer_service_calls]] &lt;=5, "4-5 Calls", "6+ Calls")))</f>
        <v>0-1 Calls</v>
      </c>
      <c r="X2974" t="str">
        <f>IF(tbl_Customers[[#This Row],[account_length]] &lt;= 50, "0-50", IF(tbl_Customers[[#This Row],[account_length]] &lt;=100, "51-100", IF(tbl_Customers[[#This Row],[account_length]] &lt;= 150, "101-150", "151+")))</f>
        <v>0-50</v>
      </c>
      <c r="Y2974" s="30" t="str">
        <f>IF(tbl_Customers[[#This Row],[total_intl_charge]] &lt;= 3, "Low Charges", "High Charges")</f>
        <v>Low Charges</v>
      </c>
    </row>
    <row r="2975" spans="1:25"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c r="V2975">
        <f>IF(tbl_Customers[[#This Row],[churn]] = "yes", 1, 0)</f>
        <v>0</v>
      </c>
      <c r="W2975" t="str">
        <f>IF(tbl_Customers[[#This Row],[number_customer_service_calls]] &lt;= 1, "0-1 Calls", IF(tbl_Customers[[#This Row],[number_customer_service_calls]] &lt;= 3, "2-3 Calls", IF(tbl_Customers[[#This Row],[number_customer_service_calls]] &lt;=5, "4-5 Calls", "6+ Calls")))</f>
        <v>0-1 Calls</v>
      </c>
      <c r="X2975" t="str">
        <f>IF(tbl_Customers[[#This Row],[account_length]] &lt;= 50, "0-50", IF(tbl_Customers[[#This Row],[account_length]] &lt;=100, "51-100", IF(tbl_Customers[[#This Row],[account_length]] &lt;= 150, "101-150", "151+")))</f>
        <v>51-100</v>
      </c>
      <c r="Y2975" s="30" t="str">
        <f>IF(tbl_Customers[[#This Row],[total_intl_charge]] &lt;= 3, "Low Charges", "High Charges")</f>
        <v>Low Charges</v>
      </c>
    </row>
    <row r="2976" spans="1:25"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c r="V2976">
        <f>IF(tbl_Customers[[#This Row],[churn]] = "yes", 1, 0)</f>
        <v>0</v>
      </c>
      <c r="W2976" t="str">
        <f>IF(tbl_Customers[[#This Row],[number_customer_service_calls]] &lt;= 1, "0-1 Calls", IF(tbl_Customers[[#This Row],[number_customer_service_calls]] &lt;= 3, "2-3 Calls", IF(tbl_Customers[[#This Row],[number_customer_service_calls]] &lt;=5, "4-5 Calls", "6+ Calls")))</f>
        <v>0-1 Calls</v>
      </c>
      <c r="X2976" t="str">
        <f>IF(tbl_Customers[[#This Row],[account_length]] &lt;= 50, "0-50", IF(tbl_Customers[[#This Row],[account_length]] &lt;=100, "51-100", IF(tbl_Customers[[#This Row],[account_length]] &lt;= 150, "101-150", "151+")))</f>
        <v>101-150</v>
      </c>
      <c r="Y2976" s="30" t="str">
        <f>IF(tbl_Customers[[#This Row],[total_intl_charge]] &lt;= 3, "Low Charges", "High Charges")</f>
        <v>High Charges</v>
      </c>
    </row>
    <row r="2977" spans="1:25"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c r="V2977">
        <f>IF(tbl_Customers[[#This Row],[churn]] = "yes", 1, 0)</f>
        <v>0</v>
      </c>
      <c r="W2977" t="str">
        <f>IF(tbl_Customers[[#This Row],[number_customer_service_calls]] &lt;= 1, "0-1 Calls", IF(tbl_Customers[[#This Row],[number_customer_service_calls]] &lt;= 3, "2-3 Calls", IF(tbl_Customers[[#This Row],[number_customer_service_calls]] &lt;=5, "4-5 Calls", "6+ Calls")))</f>
        <v>0-1 Calls</v>
      </c>
      <c r="X2977" t="str">
        <f>IF(tbl_Customers[[#This Row],[account_length]] &lt;= 50, "0-50", IF(tbl_Customers[[#This Row],[account_length]] &lt;=100, "51-100", IF(tbl_Customers[[#This Row],[account_length]] &lt;= 150, "101-150", "151+")))</f>
        <v>151+</v>
      </c>
      <c r="Y2977" s="30" t="str">
        <f>IF(tbl_Customers[[#This Row],[total_intl_charge]] &lt;= 3, "Low Charges", "High Charges")</f>
        <v>Low Charges</v>
      </c>
    </row>
    <row r="2978" spans="1:25"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c r="V2978">
        <f>IF(tbl_Customers[[#This Row],[churn]] = "yes", 1, 0)</f>
        <v>0</v>
      </c>
      <c r="W2978" t="str">
        <f>IF(tbl_Customers[[#This Row],[number_customer_service_calls]] &lt;= 1, "0-1 Calls", IF(tbl_Customers[[#This Row],[number_customer_service_calls]] &lt;= 3, "2-3 Calls", IF(tbl_Customers[[#This Row],[number_customer_service_calls]] &lt;=5, "4-5 Calls", "6+ Calls")))</f>
        <v>2-3 Calls</v>
      </c>
      <c r="X2978" t="str">
        <f>IF(tbl_Customers[[#This Row],[account_length]] &lt;= 50, "0-50", IF(tbl_Customers[[#This Row],[account_length]] &lt;=100, "51-100", IF(tbl_Customers[[#This Row],[account_length]] &lt;= 150, "101-150", "151+")))</f>
        <v>51-100</v>
      </c>
      <c r="Y2978" s="30" t="str">
        <f>IF(tbl_Customers[[#This Row],[total_intl_charge]] &lt;= 3, "Low Charges", "High Charges")</f>
        <v>High Charges</v>
      </c>
    </row>
    <row r="2979" spans="1:25"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c r="V2979">
        <f>IF(tbl_Customers[[#This Row],[churn]] = "yes", 1, 0)</f>
        <v>0</v>
      </c>
      <c r="W2979" t="str">
        <f>IF(tbl_Customers[[#This Row],[number_customer_service_calls]] &lt;= 1, "0-1 Calls", IF(tbl_Customers[[#This Row],[number_customer_service_calls]] &lt;= 3, "2-3 Calls", IF(tbl_Customers[[#This Row],[number_customer_service_calls]] &lt;=5, "4-5 Calls", "6+ Calls")))</f>
        <v>2-3 Calls</v>
      </c>
      <c r="X2979" t="str">
        <f>IF(tbl_Customers[[#This Row],[account_length]] &lt;= 50, "0-50", IF(tbl_Customers[[#This Row],[account_length]] &lt;=100, "51-100", IF(tbl_Customers[[#This Row],[account_length]] &lt;= 150, "101-150", "151+")))</f>
        <v>101-150</v>
      </c>
      <c r="Y2979" s="30" t="str">
        <f>IF(tbl_Customers[[#This Row],[total_intl_charge]] &lt;= 3, "Low Charges", "High Charges")</f>
        <v>Low Charges</v>
      </c>
    </row>
    <row r="2980" spans="1:25"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c r="V2980">
        <f>IF(tbl_Customers[[#This Row],[churn]] = "yes", 1, 0)</f>
        <v>0</v>
      </c>
      <c r="W2980" t="str">
        <f>IF(tbl_Customers[[#This Row],[number_customer_service_calls]] &lt;= 1, "0-1 Calls", IF(tbl_Customers[[#This Row],[number_customer_service_calls]] &lt;= 3, "2-3 Calls", IF(tbl_Customers[[#This Row],[number_customer_service_calls]] &lt;=5, "4-5 Calls", "6+ Calls")))</f>
        <v>0-1 Calls</v>
      </c>
      <c r="X2980" t="str">
        <f>IF(tbl_Customers[[#This Row],[account_length]] &lt;= 50, "0-50", IF(tbl_Customers[[#This Row],[account_length]] &lt;=100, "51-100", IF(tbl_Customers[[#This Row],[account_length]] &lt;= 150, "101-150", "151+")))</f>
        <v>101-150</v>
      </c>
      <c r="Y2980" s="30" t="str">
        <f>IF(tbl_Customers[[#This Row],[total_intl_charge]] &lt;= 3, "Low Charges", "High Charges")</f>
        <v>Low Charges</v>
      </c>
    </row>
    <row r="2981" spans="1:25"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c r="V2981">
        <f>IF(tbl_Customers[[#This Row],[churn]] = "yes", 1, 0)</f>
        <v>0</v>
      </c>
      <c r="W2981" t="str">
        <f>IF(tbl_Customers[[#This Row],[number_customer_service_calls]] &lt;= 1, "0-1 Calls", IF(tbl_Customers[[#This Row],[number_customer_service_calls]] &lt;= 3, "2-3 Calls", IF(tbl_Customers[[#This Row],[number_customer_service_calls]] &lt;=5, "4-5 Calls", "6+ Calls")))</f>
        <v>0-1 Calls</v>
      </c>
      <c r="X2981" t="str">
        <f>IF(tbl_Customers[[#This Row],[account_length]] &lt;= 50, "0-50", IF(tbl_Customers[[#This Row],[account_length]] &lt;=100, "51-100", IF(tbl_Customers[[#This Row],[account_length]] &lt;= 150, "101-150", "151+")))</f>
        <v>51-100</v>
      </c>
      <c r="Y2981" s="30" t="str">
        <f>IF(tbl_Customers[[#This Row],[total_intl_charge]] &lt;= 3, "Low Charges", "High Charges")</f>
        <v>Low Charges</v>
      </c>
    </row>
    <row r="2982" spans="1:25"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c r="V2982">
        <f>IF(tbl_Customers[[#This Row],[churn]] = "yes", 1, 0)</f>
        <v>1</v>
      </c>
      <c r="W2982" t="str">
        <f>IF(tbl_Customers[[#This Row],[number_customer_service_calls]] &lt;= 1, "0-1 Calls", IF(tbl_Customers[[#This Row],[number_customer_service_calls]] &lt;= 3, "2-3 Calls", IF(tbl_Customers[[#This Row],[number_customer_service_calls]] &lt;=5, "4-5 Calls", "6+ Calls")))</f>
        <v>2-3 Calls</v>
      </c>
      <c r="X2982" t="str">
        <f>IF(tbl_Customers[[#This Row],[account_length]] &lt;= 50, "0-50", IF(tbl_Customers[[#This Row],[account_length]] &lt;=100, "51-100", IF(tbl_Customers[[#This Row],[account_length]] &lt;= 150, "101-150", "151+")))</f>
        <v>101-150</v>
      </c>
      <c r="Y2982" s="30" t="str">
        <f>IF(tbl_Customers[[#This Row],[total_intl_charge]] &lt;= 3, "Low Charges", "High Charges")</f>
        <v>High Charges</v>
      </c>
    </row>
    <row r="2983" spans="1:25"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c r="V2983">
        <f>IF(tbl_Customers[[#This Row],[churn]] = "yes", 1, 0)</f>
        <v>0</v>
      </c>
      <c r="W2983" t="str">
        <f>IF(tbl_Customers[[#This Row],[number_customer_service_calls]] &lt;= 1, "0-1 Calls", IF(tbl_Customers[[#This Row],[number_customer_service_calls]] &lt;= 3, "2-3 Calls", IF(tbl_Customers[[#This Row],[number_customer_service_calls]] &lt;=5, "4-5 Calls", "6+ Calls")))</f>
        <v>0-1 Calls</v>
      </c>
      <c r="X2983" t="str">
        <f>IF(tbl_Customers[[#This Row],[account_length]] &lt;= 50, "0-50", IF(tbl_Customers[[#This Row],[account_length]] &lt;=100, "51-100", IF(tbl_Customers[[#This Row],[account_length]] &lt;= 150, "101-150", "151+")))</f>
        <v>51-100</v>
      </c>
      <c r="Y2983" s="30" t="str">
        <f>IF(tbl_Customers[[#This Row],[total_intl_charge]] &lt;= 3, "Low Charges", "High Charges")</f>
        <v>Low Charges</v>
      </c>
    </row>
    <row r="2984" spans="1:25"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c r="V2984">
        <f>IF(tbl_Customers[[#This Row],[churn]] = "yes", 1, 0)</f>
        <v>0</v>
      </c>
      <c r="W2984" t="str">
        <f>IF(tbl_Customers[[#This Row],[number_customer_service_calls]] &lt;= 1, "0-1 Calls", IF(tbl_Customers[[#This Row],[number_customer_service_calls]] &lt;= 3, "2-3 Calls", IF(tbl_Customers[[#This Row],[number_customer_service_calls]] &lt;=5, "4-5 Calls", "6+ Calls")))</f>
        <v>2-3 Calls</v>
      </c>
      <c r="X2984" t="str">
        <f>IF(tbl_Customers[[#This Row],[account_length]] &lt;= 50, "0-50", IF(tbl_Customers[[#This Row],[account_length]] &lt;=100, "51-100", IF(tbl_Customers[[#This Row],[account_length]] &lt;= 150, "101-150", "151+")))</f>
        <v>51-100</v>
      </c>
      <c r="Y2984" s="30" t="str">
        <f>IF(tbl_Customers[[#This Row],[total_intl_charge]] &lt;= 3, "Low Charges", "High Charges")</f>
        <v>Low Charges</v>
      </c>
    </row>
    <row r="2985" spans="1:25"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c r="V2985">
        <f>IF(tbl_Customers[[#This Row],[churn]] = "yes", 1, 0)</f>
        <v>0</v>
      </c>
      <c r="W2985" t="str">
        <f>IF(tbl_Customers[[#This Row],[number_customer_service_calls]] &lt;= 1, "0-1 Calls", IF(tbl_Customers[[#This Row],[number_customer_service_calls]] &lt;= 3, "2-3 Calls", IF(tbl_Customers[[#This Row],[number_customer_service_calls]] &lt;=5, "4-5 Calls", "6+ Calls")))</f>
        <v>0-1 Calls</v>
      </c>
      <c r="X2985" t="str">
        <f>IF(tbl_Customers[[#This Row],[account_length]] &lt;= 50, "0-50", IF(tbl_Customers[[#This Row],[account_length]] &lt;=100, "51-100", IF(tbl_Customers[[#This Row],[account_length]] &lt;= 150, "101-150", "151+")))</f>
        <v>101-150</v>
      </c>
      <c r="Y2985" s="30" t="str">
        <f>IF(tbl_Customers[[#This Row],[total_intl_charge]] &lt;= 3, "Low Charges", "High Charges")</f>
        <v>High Charges</v>
      </c>
    </row>
    <row r="2986" spans="1:25"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c r="V2986">
        <f>IF(tbl_Customers[[#This Row],[churn]] = "yes", 1, 0)</f>
        <v>0</v>
      </c>
      <c r="W2986" t="str">
        <f>IF(tbl_Customers[[#This Row],[number_customer_service_calls]] &lt;= 1, "0-1 Calls", IF(tbl_Customers[[#This Row],[number_customer_service_calls]] &lt;= 3, "2-3 Calls", IF(tbl_Customers[[#This Row],[number_customer_service_calls]] &lt;=5, "4-5 Calls", "6+ Calls")))</f>
        <v>2-3 Calls</v>
      </c>
      <c r="X2986" t="str">
        <f>IF(tbl_Customers[[#This Row],[account_length]] &lt;= 50, "0-50", IF(tbl_Customers[[#This Row],[account_length]] &lt;=100, "51-100", IF(tbl_Customers[[#This Row],[account_length]] &lt;= 150, "101-150", "151+")))</f>
        <v>101-150</v>
      </c>
      <c r="Y2986" s="30" t="str">
        <f>IF(tbl_Customers[[#This Row],[total_intl_charge]] &lt;= 3, "Low Charges", "High Charges")</f>
        <v>Low Charges</v>
      </c>
    </row>
    <row r="2987" spans="1:25"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c r="V2987">
        <f>IF(tbl_Customers[[#This Row],[churn]] = "yes", 1, 0)</f>
        <v>0</v>
      </c>
      <c r="W2987" t="str">
        <f>IF(tbl_Customers[[#This Row],[number_customer_service_calls]] &lt;= 1, "0-1 Calls", IF(tbl_Customers[[#This Row],[number_customer_service_calls]] &lt;= 3, "2-3 Calls", IF(tbl_Customers[[#This Row],[number_customer_service_calls]] &lt;=5, "4-5 Calls", "6+ Calls")))</f>
        <v>0-1 Calls</v>
      </c>
      <c r="X2987" t="str">
        <f>IF(tbl_Customers[[#This Row],[account_length]] &lt;= 50, "0-50", IF(tbl_Customers[[#This Row],[account_length]] &lt;=100, "51-100", IF(tbl_Customers[[#This Row],[account_length]] &lt;= 150, "101-150", "151+")))</f>
        <v>51-100</v>
      </c>
      <c r="Y2987" s="30" t="str">
        <f>IF(tbl_Customers[[#This Row],[total_intl_charge]] &lt;= 3, "Low Charges", "High Charges")</f>
        <v>Low Charges</v>
      </c>
    </row>
    <row r="2988" spans="1:25"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c r="V2988">
        <f>IF(tbl_Customers[[#This Row],[churn]] = "yes", 1, 0)</f>
        <v>0</v>
      </c>
      <c r="W2988" t="str">
        <f>IF(tbl_Customers[[#This Row],[number_customer_service_calls]] &lt;= 1, "0-1 Calls", IF(tbl_Customers[[#This Row],[number_customer_service_calls]] &lt;= 3, "2-3 Calls", IF(tbl_Customers[[#This Row],[number_customer_service_calls]] &lt;=5, "4-5 Calls", "6+ Calls")))</f>
        <v>2-3 Calls</v>
      </c>
      <c r="X2988" t="str">
        <f>IF(tbl_Customers[[#This Row],[account_length]] &lt;= 50, "0-50", IF(tbl_Customers[[#This Row],[account_length]] &lt;=100, "51-100", IF(tbl_Customers[[#This Row],[account_length]] &lt;= 150, "101-150", "151+")))</f>
        <v>101-150</v>
      </c>
      <c r="Y2988" s="30" t="str">
        <f>IF(tbl_Customers[[#This Row],[total_intl_charge]] &lt;= 3, "Low Charges", "High Charges")</f>
        <v>Low Charges</v>
      </c>
    </row>
    <row r="2989" spans="1:25"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c r="V2989">
        <f>IF(tbl_Customers[[#This Row],[churn]] = "yes", 1, 0)</f>
        <v>0</v>
      </c>
      <c r="W2989" t="str">
        <f>IF(tbl_Customers[[#This Row],[number_customer_service_calls]] &lt;= 1, "0-1 Calls", IF(tbl_Customers[[#This Row],[number_customer_service_calls]] &lt;= 3, "2-3 Calls", IF(tbl_Customers[[#This Row],[number_customer_service_calls]] &lt;=5, "4-5 Calls", "6+ Calls")))</f>
        <v>0-1 Calls</v>
      </c>
      <c r="X2989" t="str">
        <f>IF(tbl_Customers[[#This Row],[account_length]] &lt;= 50, "0-50", IF(tbl_Customers[[#This Row],[account_length]] &lt;=100, "51-100", IF(tbl_Customers[[#This Row],[account_length]] &lt;= 150, "101-150", "151+")))</f>
        <v>51-100</v>
      </c>
      <c r="Y2989" s="30" t="str">
        <f>IF(tbl_Customers[[#This Row],[total_intl_charge]] &lt;= 3, "Low Charges", "High Charges")</f>
        <v>Low Charges</v>
      </c>
    </row>
    <row r="2990" spans="1:25"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c r="V2990">
        <f>IF(tbl_Customers[[#This Row],[churn]] = "yes", 1, 0)</f>
        <v>0</v>
      </c>
      <c r="W2990" t="str">
        <f>IF(tbl_Customers[[#This Row],[number_customer_service_calls]] &lt;= 1, "0-1 Calls", IF(tbl_Customers[[#This Row],[number_customer_service_calls]] &lt;= 3, "2-3 Calls", IF(tbl_Customers[[#This Row],[number_customer_service_calls]] &lt;=5, "4-5 Calls", "6+ Calls")))</f>
        <v>0-1 Calls</v>
      </c>
      <c r="X2990" t="str">
        <f>IF(tbl_Customers[[#This Row],[account_length]] &lt;= 50, "0-50", IF(tbl_Customers[[#This Row],[account_length]] &lt;=100, "51-100", IF(tbl_Customers[[#This Row],[account_length]] &lt;= 150, "101-150", "151+")))</f>
        <v>51-100</v>
      </c>
      <c r="Y2990" s="30" t="str">
        <f>IF(tbl_Customers[[#This Row],[total_intl_charge]] &lt;= 3, "Low Charges", "High Charges")</f>
        <v>High Charges</v>
      </c>
    </row>
    <row r="2991" spans="1:25"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c r="V2991">
        <f>IF(tbl_Customers[[#This Row],[churn]] = "yes", 1, 0)</f>
        <v>0</v>
      </c>
      <c r="W2991" t="str">
        <f>IF(tbl_Customers[[#This Row],[number_customer_service_calls]] &lt;= 1, "0-1 Calls", IF(tbl_Customers[[#This Row],[number_customer_service_calls]] &lt;= 3, "2-3 Calls", IF(tbl_Customers[[#This Row],[number_customer_service_calls]] &lt;=5, "4-5 Calls", "6+ Calls")))</f>
        <v>0-1 Calls</v>
      </c>
      <c r="X2991" t="str">
        <f>IF(tbl_Customers[[#This Row],[account_length]] &lt;= 50, "0-50", IF(tbl_Customers[[#This Row],[account_length]] &lt;=100, "51-100", IF(tbl_Customers[[#This Row],[account_length]] &lt;= 150, "101-150", "151+")))</f>
        <v>51-100</v>
      </c>
      <c r="Y2991" s="30" t="str">
        <f>IF(tbl_Customers[[#This Row],[total_intl_charge]] &lt;= 3, "Low Charges", "High Charges")</f>
        <v>High Charges</v>
      </c>
    </row>
    <row r="2992" spans="1:25"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c r="V2992">
        <f>IF(tbl_Customers[[#This Row],[churn]] = "yes", 1, 0)</f>
        <v>0</v>
      </c>
      <c r="W2992" t="str">
        <f>IF(tbl_Customers[[#This Row],[number_customer_service_calls]] &lt;= 1, "0-1 Calls", IF(tbl_Customers[[#This Row],[number_customer_service_calls]] &lt;= 3, "2-3 Calls", IF(tbl_Customers[[#This Row],[number_customer_service_calls]] &lt;=5, "4-5 Calls", "6+ Calls")))</f>
        <v>2-3 Calls</v>
      </c>
      <c r="X2992" t="str">
        <f>IF(tbl_Customers[[#This Row],[account_length]] &lt;= 50, "0-50", IF(tbl_Customers[[#This Row],[account_length]] &lt;=100, "51-100", IF(tbl_Customers[[#This Row],[account_length]] &lt;= 150, "101-150", "151+")))</f>
        <v>0-50</v>
      </c>
      <c r="Y2992" s="30" t="str">
        <f>IF(tbl_Customers[[#This Row],[total_intl_charge]] &lt;= 3, "Low Charges", "High Charges")</f>
        <v>Low Charges</v>
      </c>
    </row>
    <row r="2993" spans="1:25"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c r="V2993">
        <f>IF(tbl_Customers[[#This Row],[churn]] = "yes", 1, 0)</f>
        <v>0</v>
      </c>
      <c r="W2993" t="str">
        <f>IF(tbl_Customers[[#This Row],[number_customer_service_calls]] &lt;= 1, "0-1 Calls", IF(tbl_Customers[[#This Row],[number_customer_service_calls]] &lt;= 3, "2-3 Calls", IF(tbl_Customers[[#This Row],[number_customer_service_calls]] &lt;=5, "4-5 Calls", "6+ Calls")))</f>
        <v>0-1 Calls</v>
      </c>
      <c r="X2993" t="str">
        <f>IF(tbl_Customers[[#This Row],[account_length]] &lt;= 50, "0-50", IF(tbl_Customers[[#This Row],[account_length]] &lt;=100, "51-100", IF(tbl_Customers[[#This Row],[account_length]] &lt;= 150, "101-150", "151+")))</f>
        <v>151+</v>
      </c>
      <c r="Y2993" s="30" t="str">
        <f>IF(tbl_Customers[[#This Row],[total_intl_charge]] &lt;= 3, "Low Charges", "High Charges")</f>
        <v>High Charges</v>
      </c>
    </row>
    <row r="2994" spans="1:25"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c r="V2994">
        <f>IF(tbl_Customers[[#This Row],[churn]] = "yes", 1, 0)</f>
        <v>0</v>
      </c>
      <c r="W2994" t="str">
        <f>IF(tbl_Customers[[#This Row],[number_customer_service_calls]] &lt;= 1, "0-1 Calls", IF(tbl_Customers[[#This Row],[number_customer_service_calls]] &lt;= 3, "2-3 Calls", IF(tbl_Customers[[#This Row],[number_customer_service_calls]] &lt;=5, "4-5 Calls", "6+ Calls")))</f>
        <v>0-1 Calls</v>
      </c>
      <c r="X2994" t="str">
        <f>IF(tbl_Customers[[#This Row],[account_length]] &lt;= 50, "0-50", IF(tbl_Customers[[#This Row],[account_length]] &lt;=100, "51-100", IF(tbl_Customers[[#This Row],[account_length]] &lt;= 150, "101-150", "151+")))</f>
        <v>101-150</v>
      </c>
      <c r="Y2994" s="30" t="str">
        <f>IF(tbl_Customers[[#This Row],[total_intl_charge]] &lt;= 3, "Low Charges", "High Charges")</f>
        <v>Low Charges</v>
      </c>
    </row>
    <row r="2995" spans="1:25"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c r="V2995">
        <f>IF(tbl_Customers[[#This Row],[churn]] = "yes", 1, 0)</f>
        <v>1</v>
      </c>
      <c r="W2995" t="str">
        <f>IF(tbl_Customers[[#This Row],[number_customer_service_calls]] &lt;= 1, "0-1 Calls", IF(tbl_Customers[[#This Row],[number_customer_service_calls]] &lt;= 3, "2-3 Calls", IF(tbl_Customers[[#This Row],[number_customer_service_calls]] &lt;=5, "4-5 Calls", "6+ Calls")))</f>
        <v>2-3 Calls</v>
      </c>
      <c r="X2995" t="str">
        <f>IF(tbl_Customers[[#This Row],[account_length]] &lt;= 50, "0-50", IF(tbl_Customers[[#This Row],[account_length]] &lt;=100, "51-100", IF(tbl_Customers[[#This Row],[account_length]] &lt;= 150, "101-150", "151+")))</f>
        <v>51-100</v>
      </c>
      <c r="Y2995" s="30" t="str">
        <f>IF(tbl_Customers[[#This Row],[total_intl_charge]] &lt;= 3, "Low Charges", "High Charges")</f>
        <v>High Charges</v>
      </c>
    </row>
    <row r="2996" spans="1:25"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c r="V2996">
        <f>IF(tbl_Customers[[#This Row],[churn]] = "yes", 1, 0)</f>
        <v>0</v>
      </c>
      <c r="W2996" t="str">
        <f>IF(tbl_Customers[[#This Row],[number_customer_service_calls]] &lt;= 1, "0-1 Calls", IF(tbl_Customers[[#This Row],[number_customer_service_calls]] &lt;= 3, "2-3 Calls", IF(tbl_Customers[[#This Row],[number_customer_service_calls]] &lt;=5, "4-5 Calls", "6+ Calls")))</f>
        <v>0-1 Calls</v>
      </c>
      <c r="X2996" t="str">
        <f>IF(tbl_Customers[[#This Row],[account_length]] &lt;= 50, "0-50", IF(tbl_Customers[[#This Row],[account_length]] &lt;=100, "51-100", IF(tbl_Customers[[#This Row],[account_length]] &lt;= 150, "101-150", "151+")))</f>
        <v>51-100</v>
      </c>
      <c r="Y2996" s="30" t="str">
        <f>IF(tbl_Customers[[#This Row],[total_intl_charge]] &lt;= 3, "Low Charges", "High Charges")</f>
        <v>High Charges</v>
      </c>
    </row>
    <row r="2997" spans="1:25"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c r="V2997">
        <f>IF(tbl_Customers[[#This Row],[churn]] = "yes", 1, 0)</f>
        <v>0</v>
      </c>
      <c r="W2997" t="str">
        <f>IF(tbl_Customers[[#This Row],[number_customer_service_calls]] &lt;= 1, "0-1 Calls", IF(tbl_Customers[[#This Row],[number_customer_service_calls]] &lt;= 3, "2-3 Calls", IF(tbl_Customers[[#This Row],[number_customer_service_calls]] &lt;=5, "4-5 Calls", "6+ Calls")))</f>
        <v>0-1 Calls</v>
      </c>
      <c r="X2997" t="str">
        <f>IF(tbl_Customers[[#This Row],[account_length]] &lt;= 50, "0-50", IF(tbl_Customers[[#This Row],[account_length]] &lt;=100, "51-100", IF(tbl_Customers[[#This Row],[account_length]] &lt;= 150, "101-150", "151+")))</f>
        <v>51-100</v>
      </c>
      <c r="Y2997" s="30" t="str">
        <f>IF(tbl_Customers[[#This Row],[total_intl_charge]] &lt;= 3, "Low Charges", "High Charges")</f>
        <v>Low Charges</v>
      </c>
    </row>
    <row r="2998" spans="1:25"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c r="V2998">
        <f>IF(tbl_Customers[[#This Row],[churn]] = "yes", 1, 0)</f>
        <v>0</v>
      </c>
      <c r="W2998" t="str">
        <f>IF(tbl_Customers[[#This Row],[number_customer_service_calls]] &lt;= 1, "0-1 Calls", IF(tbl_Customers[[#This Row],[number_customer_service_calls]] &lt;= 3, "2-3 Calls", IF(tbl_Customers[[#This Row],[number_customer_service_calls]] &lt;=5, "4-5 Calls", "6+ Calls")))</f>
        <v>0-1 Calls</v>
      </c>
      <c r="X2998" t="str">
        <f>IF(tbl_Customers[[#This Row],[account_length]] &lt;= 50, "0-50", IF(tbl_Customers[[#This Row],[account_length]] &lt;=100, "51-100", IF(tbl_Customers[[#This Row],[account_length]] &lt;= 150, "101-150", "151+")))</f>
        <v>101-150</v>
      </c>
      <c r="Y2998" s="30" t="str">
        <f>IF(tbl_Customers[[#This Row],[total_intl_charge]] &lt;= 3, "Low Charges", "High Charges")</f>
        <v>High Charges</v>
      </c>
    </row>
    <row r="2999" spans="1:25"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c r="V2999">
        <f>IF(tbl_Customers[[#This Row],[churn]] = "yes", 1, 0)</f>
        <v>0</v>
      </c>
      <c r="W2999" t="str">
        <f>IF(tbl_Customers[[#This Row],[number_customer_service_calls]] &lt;= 1, "0-1 Calls", IF(tbl_Customers[[#This Row],[number_customer_service_calls]] &lt;= 3, "2-3 Calls", IF(tbl_Customers[[#This Row],[number_customer_service_calls]] &lt;=5, "4-5 Calls", "6+ Calls")))</f>
        <v>2-3 Calls</v>
      </c>
      <c r="X2999" t="str">
        <f>IF(tbl_Customers[[#This Row],[account_length]] &lt;= 50, "0-50", IF(tbl_Customers[[#This Row],[account_length]] &lt;=100, "51-100", IF(tbl_Customers[[#This Row],[account_length]] &lt;= 150, "101-150", "151+")))</f>
        <v>101-150</v>
      </c>
      <c r="Y2999" s="30" t="str">
        <f>IF(tbl_Customers[[#This Row],[total_intl_charge]] &lt;= 3, "Low Charges", "High Charges")</f>
        <v>Low Charges</v>
      </c>
    </row>
    <row r="3000" spans="1:25"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c r="V3000">
        <f>IF(tbl_Customers[[#This Row],[churn]] = "yes", 1, 0)</f>
        <v>0</v>
      </c>
      <c r="W3000" t="str">
        <f>IF(tbl_Customers[[#This Row],[number_customer_service_calls]] &lt;= 1, "0-1 Calls", IF(tbl_Customers[[#This Row],[number_customer_service_calls]] &lt;= 3, "2-3 Calls", IF(tbl_Customers[[#This Row],[number_customer_service_calls]] &lt;=5, "4-5 Calls", "6+ Calls")))</f>
        <v>0-1 Calls</v>
      </c>
      <c r="X3000" t="str">
        <f>IF(tbl_Customers[[#This Row],[account_length]] &lt;= 50, "0-50", IF(tbl_Customers[[#This Row],[account_length]] &lt;=100, "51-100", IF(tbl_Customers[[#This Row],[account_length]] &lt;= 150, "101-150", "151+")))</f>
        <v>51-100</v>
      </c>
      <c r="Y3000" s="30" t="str">
        <f>IF(tbl_Customers[[#This Row],[total_intl_charge]] &lt;= 3, "Low Charges", "High Charges")</f>
        <v>High Charges</v>
      </c>
    </row>
    <row r="3001" spans="1:25"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c r="V3001">
        <f>IF(tbl_Customers[[#This Row],[churn]] = "yes", 1, 0)</f>
        <v>0</v>
      </c>
      <c r="W3001" t="str">
        <f>IF(tbl_Customers[[#This Row],[number_customer_service_calls]] &lt;= 1, "0-1 Calls", IF(tbl_Customers[[#This Row],[number_customer_service_calls]] &lt;= 3, "2-3 Calls", IF(tbl_Customers[[#This Row],[number_customer_service_calls]] &lt;=5, "4-5 Calls", "6+ Calls")))</f>
        <v>0-1 Calls</v>
      </c>
      <c r="X3001" t="str">
        <f>IF(tbl_Customers[[#This Row],[account_length]] &lt;= 50, "0-50", IF(tbl_Customers[[#This Row],[account_length]] &lt;=100, "51-100", IF(tbl_Customers[[#This Row],[account_length]] &lt;= 150, "101-150", "151+")))</f>
        <v>101-150</v>
      </c>
      <c r="Y3001" s="30" t="str">
        <f>IF(tbl_Customers[[#This Row],[total_intl_charge]] &lt;= 3, "Low Charges", "High Charges")</f>
        <v>High Charges</v>
      </c>
    </row>
    <row r="3002" spans="1:25"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c r="V3002">
        <f>IF(tbl_Customers[[#This Row],[churn]] = "yes", 1, 0)</f>
        <v>1</v>
      </c>
      <c r="W3002" t="str">
        <f>IF(tbl_Customers[[#This Row],[number_customer_service_calls]] &lt;= 1, "0-1 Calls", IF(tbl_Customers[[#This Row],[number_customer_service_calls]] &lt;= 3, "2-3 Calls", IF(tbl_Customers[[#This Row],[number_customer_service_calls]] &lt;=5, "4-5 Calls", "6+ Calls")))</f>
        <v>0-1 Calls</v>
      </c>
      <c r="X3002" t="str">
        <f>IF(tbl_Customers[[#This Row],[account_length]] &lt;= 50, "0-50", IF(tbl_Customers[[#This Row],[account_length]] &lt;=100, "51-100", IF(tbl_Customers[[#This Row],[account_length]] &lt;= 150, "101-150", "151+")))</f>
        <v>101-150</v>
      </c>
      <c r="Y3002" s="30" t="str">
        <f>IF(tbl_Customers[[#This Row],[total_intl_charge]] &lt;= 3, "Low Charges", "High Charges")</f>
        <v>Low Charges</v>
      </c>
    </row>
    <row r="3003" spans="1:25"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c r="V3003">
        <f>IF(tbl_Customers[[#This Row],[churn]] = "yes", 1, 0)</f>
        <v>1</v>
      </c>
      <c r="W3003" t="str">
        <f>IF(tbl_Customers[[#This Row],[number_customer_service_calls]] &lt;= 1, "0-1 Calls", IF(tbl_Customers[[#This Row],[number_customer_service_calls]] &lt;= 3, "2-3 Calls", IF(tbl_Customers[[#This Row],[number_customer_service_calls]] &lt;=5, "4-5 Calls", "6+ Calls")))</f>
        <v>4-5 Calls</v>
      </c>
      <c r="X3003" t="str">
        <f>IF(tbl_Customers[[#This Row],[account_length]] &lt;= 50, "0-50", IF(tbl_Customers[[#This Row],[account_length]] &lt;=100, "51-100", IF(tbl_Customers[[#This Row],[account_length]] &lt;= 150, "101-150", "151+")))</f>
        <v>151+</v>
      </c>
      <c r="Y3003" s="30" t="str">
        <f>IF(tbl_Customers[[#This Row],[total_intl_charge]] &lt;= 3, "Low Charges", "High Charges")</f>
        <v>Low Charges</v>
      </c>
    </row>
    <row r="3004" spans="1:25"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c r="V3004">
        <f>IF(tbl_Customers[[#This Row],[churn]] = "yes", 1, 0)</f>
        <v>0</v>
      </c>
      <c r="W3004" t="str">
        <f>IF(tbl_Customers[[#This Row],[number_customer_service_calls]] &lt;= 1, "0-1 Calls", IF(tbl_Customers[[#This Row],[number_customer_service_calls]] &lt;= 3, "2-3 Calls", IF(tbl_Customers[[#This Row],[number_customer_service_calls]] &lt;=5, "4-5 Calls", "6+ Calls")))</f>
        <v>0-1 Calls</v>
      </c>
      <c r="X3004" t="str">
        <f>IF(tbl_Customers[[#This Row],[account_length]] &lt;= 50, "0-50", IF(tbl_Customers[[#This Row],[account_length]] &lt;=100, "51-100", IF(tbl_Customers[[#This Row],[account_length]] &lt;= 150, "101-150", "151+")))</f>
        <v>51-100</v>
      </c>
      <c r="Y3004" s="30" t="str">
        <f>IF(tbl_Customers[[#This Row],[total_intl_charge]] &lt;= 3, "Low Charges", "High Charges")</f>
        <v>High Charges</v>
      </c>
    </row>
    <row r="3005" spans="1:25"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c r="V3005">
        <f>IF(tbl_Customers[[#This Row],[churn]] = "yes", 1, 0)</f>
        <v>1</v>
      </c>
      <c r="W3005" t="str">
        <f>IF(tbl_Customers[[#This Row],[number_customer_service_calls]] &lt;= 1, "0-1 Calls", IF(tbl_Customers[[#This Row],[number_customer_service_calls]] &lt;= 3, "2-3 Calls", IF(tbl_Customers[[#This Row],[number_customer_service_calls]] &lt;=5, "4-5 Calls", "6+ Calls")))</f>
        <v>2-3 Calls</v>
      </c>
      <c r="X3005" t="str">
        <f>IF(tbl_Customers[[#This Row],[account_length]] &lt;= 50, "0-50", IF(tbl_Customers[[#This Row],[account_length]] &lt;=100, "51-100", IF(tbl_Customers[[#This Row],[account_length]] &lt;= 150, "101-150", "151+")))</f>
        <v>51-100</v>
      </c>
      <c r="Y3005" s="30" t="str">
        <f>IF(tbl_Customers[[#This Row],[total_intl_charge]] &lt;= 3, "Low Charges", "High Charges")</f>
        <v>Low Charges</v>
      </c>
    </row>
    <row r="3006" spans="1:25"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c r="V3006">
        <f>IF(tbl_Customers[[#This Row],[churn]] = "yes", 1, 0)</f>
        <v>0</v>
      </c>
      <c r="W3006" t="str">
        <f>IF(tbl_Customers[[#This Row],[number_customer_service_calls]] &lt;= 1, "0-1 Calls", IF(tbl_Customers[[#This Row],[number_customer_service_calls]] &lt;= 3, "2-3 Calls", IF(tbl_Customers[[#This Row],[number_customer_service_calls]] &lt;=5, "4-5 Calls", "6+ Calls")))</f>
        <v>0-1 Calls</v>
      </c>
      <c r="X3006" t="str">
        <f>IF(tbl_Customers[[#This Row],[account_length]] &lt;= 50, "0-50", IF(tbl_Customers[[#This Row],[account_length]] &lt;=100, "51-100", IF(tbl_Customers[[#This Row],[account_length]] &lt;= 150, "101-150", "151+")))</f>
        <v>101-150</v>
      </c>
      <c r="Y3006" s="30" t="str">
        <f>IF(tbl_Customers[[#This Row],[total_intl_charge]] &lt;= 3, "Low Charges", "High Charges")</f>
        <v>Low Charges</v>
      </c>
    </row>
    <row r="3007" spans="1:25"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c r="V3007">
        <f>IF(tbl_Customers[[#This Row],[churn]] = "yes", 1, 0)</f>
        <v>0</v>
      </c>
      <c r="W3007" t="str">
        <f>IF(tbl_Customers[[#This Row],[number_customer_service_calls]] &lt;= 1, "0-1 Calls", IF(tbl_Customers[[#This Row],[number_customer_service_calls]] &lt;= 3, "2-3 Calls", IF(tbl_Customers[[#This Row],[number_customer_service_calls]] &lt;=5, "4-5 Calls", "6+ Calls")))</f>
        <v>2-3 Calls</v>
      </c>
      <c r="X3007" t="str">
        <f>IF(tbl_Customers[[#This Row],[account_length]] &lt;= 50, "0-50", IF(tbl_Customers[[#This Row],[account_length]] &lt;=100, "51-100", IF(tbl_Customers[[#This Row],[account_length]] &lt;= 150, "101-150", "151+")))</f>
        <v>101-150</v>
      </c>
      <c r="Y3007" s="30" t="str">
        <f>IF(tbl_Customers[[#This Row],[total_intl_charge]] &lt;= 3, "Low Charges", "High Charges")</f>
        <v>High Charges</v>
      </c>
    </row>
    <row r="3008" spans="1:25"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c r="V3008">
        <f>IF(tbl_Customers[[#This Row],[churn]] = "yes", 1, 0)</f>
        <v>1</v>
      </c>
      <c r="W3008" t="str">
        <f>IF(tbl_Customers[[#This Row],[number_customer_service_calls]] &lt;= 1, "0-1 Calls", IF(tbl_Customers[[#This Row],[number_customer_service_calls]] &lt;= 3, "2-3 Calls", IF(tbl_Customers[[#This Row],[number_customer_service_calls]] &lt;=5, "4-5 Calls", "6+ Calls")))</f>
        <v>4-5 Calls</v>
      </c>
      <c r="X3008" t="str">
        <f>IF(tbl_Customers[[#This Row],[account_length]] &lt;= 50, "0-50", IF(tbl_Customers[[#This Row],[account_length]] &lt;=100, "51-100", IF(tbl_Customers[[#This Row],[account_length]] &lt;= 150, "101-150", "151+")))</f>
        <v>51-100</v>
      </c>
      <c r="Y3008" s="30" t="str">
        <f>IF(tbl_Customers[[#This Row],[total_intl_charge]] &lt;= 3, "Low Charges", "High Charges")</f>
        <v>Low Charges</v>
      </c>
    </row>
    <row r="3009" spans="1:25"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c r="V3009">
        <f>IF(tbl_Customers[[#This Row],[churn]] = "yes", 1, 0)</f>
        <v>1</v>
      </c>
      <c r="W3009" t="str">
        <f>IF(tbl_Customers[[#This Row],[number_customer_service_calls]] &lt;= 1, "0-1 Calls", IF(tbl_Customers[[#This Row],[number_customer_service_calls]] &lt;= 3, "2-3 Calls", IF(tbl_Customers[[#This Row],[number_customer_service_calls]] &lt;=5, "4-5 Calls", "6+ Calls")))</f>
        <v>2-3 Calls</v>
      </c>
      <c r="X3009" t="str">
        <f>IF(tbl_Customers[[#This Row],[account_length]] &lt;= 50, "0-50", IF(tbl_Customers[[#This Row],[account_length]] &lt;=100, "51-100", IF(tbl_Customers[[#This Row],[account_length]] &lt;= 150, "101-150", "151+")))</f>
        <v>101-150</v>
      </c>
      <c r="Y3009" s="30" t="str">
        <f>IF(tbl_Customers[[#This Row],[total_intl_charge]] &lt;= 3, "Low Charges", "High Charges")</f>
        <v>Low Charges</v>
      </c>
    </row>
    <row r="3010" spans="1:25"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c r="V3010">
        <f>IF(tbl_Customers[[#This Row],[churn]] = "yes", 1, 0)</f>
        <v>0</v>
      </c>
      <c r="W3010" t="str">
        <f>IF(tbl_Customers[[#This Row],[number_customer_service_calls]] &lt;= 1, "0-1 Calls", IF(tbl_Customers[[#This Row],[number_customer_service_calls]] &lt;= 3, "2-3 Calls", IF(tbl_Customers[[#This Row],[number_customer_service_calls]] &lt;=5, "4-5 Calls", "6+ Calls")))</f>
        <v>0-1 Calls</v>
      </c>
      <c r="X3010" t="str">
        <f>IF(tbl_Customers[[#This Row],[account_length]] &lt;= 50, "0-50", IF(tbl_Customers[[#This Row],[account_length]] &lt;=100, "51-100", IF(tbl_Customers[[#This Row],[account_length]] &lt;= 150, "101-150", "151+")))</f>
        <v>51-100</v>
      </c>
      <c r="Y3010" s="30" t="str">
        <f>IF(tbl_Customers[[#This Row],[total_intl_charge]] &lt;= 3, "Low Charges", "High Charges")</f>
        <v>High Charges</v>
      </c>
    </row>
    <row r="3011" spans="1:25"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c r="V3011">
        <f>IF(tbl_Customers[[#This Row],[churn]] = "yes", 1, 0)</f>
        <v>0</v>
      </c>
      <c r="W3011" t="str">
        <f>IF(tbl_Customers[[#This Row],[number_customer_service_calls]] &lt;= 1, "0-1 Calls", IF(tbl_Customers[[#This Row],[number_customer_service_calls]] &lt;= 3, "2-3 Calls", IF(tbl_Customers[[#This Row],[number_customer_service_calls]] &lt;=5, "4-5 Calls", "6+ Calls")))</f>
        <v>2-3 Calls</v>
      </c>
      <c r="X3011" t="str">
        <f>IF(tbl_Customers[[#This Row],[account_length]] &lt;= 50, "0-50", IF(tbl_Customers[[#This Row],[account_length]] &lt;=100, "51-100", IF(tbl_Customers[[#This Row],[account_length]] &lt;= 150, "101-150", "151+")))</f>
        <v>101-150</v>
      </c>
      <c r="Y3011" s="30" t="str">
        <f>IF(tbl_Customers[[#This Row],[total_intl_charge]] &lt;= 3, "Low Charges", "High Charges")</f>
        <v>High Charges</v>
      </c>
    </row>
    <row r="3012" spans="1:25"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c r="V3012">
        <f>IF(tbl_Customers[[#This Row],[churn]] = "yes", 1, 0)</f>
        <v>0</v>
      </c>
      <c r="W3012" t="str">
        <f>IF(tbl_Customers[[#This Row],[number_customer_service_calls]] &lt;= 1, "0-1 Calls", IF(tbl_Customers[[#This Row],[number_customer_service_calls]] &lt;= 3, "2-3 Calls", IF(tbl_Customers[[#This Row],[number_customer_service_calls]] &lt;=5, "4-5 Calls", "6+ Calls")))</f>
        <v>0-1 Calls</v>
      </c>
      <c r="X3012" t="str">
        <f>IF(tbl_Customers[[#This Row],[account_length]] &lt;= 50, "0-50", IF(tbl_Customers[[#This Row],[account_length]] &lt;=100, "51-100", IF(tbl_Customers[[#This Row],[account_length]] &lt;= 150, "101-150", "151+")))</f>
        <v>51-100</v>
      </c>
      <c r="Y3012" s="30" t="str">
        <f>IF(tbl_Customers[[#This Row],[total_intl_charge]] &lt;= 3, "Low Charges", "High Charges")</f>
        <v>High Charges</v>
      </c>
    </row>
    <row r="3013" spans="1:25"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c r="V3013">
        <f>IF(tbl_Customers[[#This Row],[churn]] = "yes", 1, 0)</f>
        <v>0</v>
      </c>
      <c r="W3013" t="str">
        <f>IF(tbl_Customers[[#This Row],[number_customer_service_calls]] &lt;= 1, "0-1 Calls", IF(tbl_Customers[[#This Row],[number_customer_service_calls]] &lt;= 3, "2-3 Calls", IF(tbl_Customers[[#This Row],[number_customer_service_calls]] &lt;=5, "4-5 Calls", "6+ Calls")))</f>
        <v>0-1 Calls</v>
      </c>
      <c r="X3013" t="str">
        <f>IF(tbl_Customers[[#This Row],[account_length]] &lt;= 50, "0-50", IF(tbl_Customers[[#This Row],[account_length]] &lt;=100, "51-100", IF(tbl_Customers[[#This Row],[account_length]] &lt;= 150, "101-150", "151+")))</f>
        <v>151+</v>
      </c>
      <c r="Y3013" s="30" t="str">
        <f>IF(tbl_Customers[[#This Row],[total_intl_charge]] &lt;= 3, "Low Charges", "High Charges")</f>
        <v>High Charges</v>
      </c>
    </row>
    <row r="3014" spans="1:25"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c r="V3014">
        <f>IF(tbl_Customers[[#This Row],[churn]] = "yes", 1, 0)</f>
        <v>0</v>
      </c>
      <c r="W3014" t="str">
        <f>IF(tbl_Customers[[#This Row],[number_customer_service_calls]] &lt;= 1, "0-1 Calls", IF(tbl_Customers[[#This Row],[number_customer_service_calls]] &lt;= 3, "2-3 Calls", IF(tbl_Customers[[#This Row],[number_customer_service_calls]] &lt;=5, "4-5 Calls", "6+ Calls")))</f>
        <v>0-1 Calls</v>
      </c>
      <c r="X3014" t="str">
        <f>IF(tbl_Customers[[#This Row],[account_length]] &lt;= 50, "0-50", IF(tbl_Customers[[#This Row],[account_length]] &lt;=100, "51-100", IF(tbl_Customers[[#This Row],[account_length]] &lt;= 150, "101-150", "151+")))</f>
        <v>51-100</v>
      </c>
      <c r="Y3014" s="30" t="str">
        <f>IF(tbl_Customers[[#This Row],[total_intl_charge]] &lt;= 3, "Low Charges", "High Charges")</f>
        <v>Low Charges</v>
      </c>
    </row>
    <row r="3015" spans="1:25"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c r="V3015">
        <f>IF(tbl_Customers[[#This Row],[churn]] = "yes", 1, 0)</f>
        <v>0</v>
      </c>
      <c r="W3015" t="str">
        <f>IF(tbl_Customers[[#This Row],[number_customer_service_calls]] &lt;= 1, "0-1 Calls", IF(tbl_Customers[[#This Row],[number_customer_service_calls]] &lt;= 3, "2-3 Calls", IF(tbl_Customers[[#This Row],[number_customer_service_calls]] &lt;=5, "4-5 Calls", "6+ Calls")))</f>
        <v>0-1 Calls</v>
      </c>
      <c r="X3015" t="str">
        <f>IF(tbl_Customers[[#This Row],[account_length]] &lt;= 50, "0-50", IF(tbl_Customers[[#This Row],[account_length]] &lt;=100, "51-100", IF(tbl_Customers[[#This Row],[account_length]] &lt;= 150, "101-150", "151+")))</f>
        <v>51-100</v>
      </c>
      <c r="Y3015" s="30" t="str">
        <f>IF(tbl_Customers[[#This Row],[total_intl_charge]] &lt;= 3, "Low Charges", "High Charges")</f>
        <v>High Charges</v>
      </c>
    </row>
    <row r="3016" spans="1:25"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c r="V3016">
        <f>IF(tbl_Customers[[#This Row],[churn]] = "yes", 1, 0)</f>
        <v>0</v>
      </c>
      <c r="W3016" t="str">
        <f>IF(tbl_Customers[[#This Row],[number_customer_service_calls]] &lt;= 1, "0-1 Calls", IF(tbl_Customers[[#This Row],[number_customer_service_calls]] &lt;= 3, "2-3 Calls", IF(tbl_Customers[[#This Row],[number_customer_service_calls]] &lt;=5, "4-5 Calls", "6+ Calls")))</f>
        <v>2-3 Calls</v>
      </c>
      <c r="X3016" t="str">
        <f>IF(tbl_Customers[[#This Row],[account_length]] &lt;= 50, "0-50", IF(tbl_Customers[[#This Row],[account_length]] &lt;=100, "51-100", IF(tbl_Customers[[#This Row],[account_length]] &lt;= 150, "101-150", "151+")))</f>
        <v>101-150</v>
      </c>
      <c r="Y3016" s="30" t="str">
        <f>IF(tbl_Customers[[#This Row],[total_intl_charge]] &lt;= 3, "Low Charges", "High Charges")</f>
        <v>High Charges</v>
      </c>
    </row>
    <row r="3017" spans="1:25"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c r="V3017">
        <f>IF(tbl_Customers[[#This Row],[churn]] = "yes", 1, 0)</f>
        <v>0</v>
      </c>
      <c r="W3017" t="str">
        <f>IF(tbl_Customers[[#This Row],[number_customer_service_calls]] &lt;= 1, "0-1 Calls", IF(tbl_Customers[[#This Row],[number_customer_service_calls]] &lt;= 3, "2-3 Calls", IF(tbl_Customers[[#This Row],[number_customer_service_calls]] &lt;=5, "4-5 Calls", "6+ Calls")))</f>
        <v>0-1 Calls</v>
      </c>
      <c r="X3017" t="str">
        <f>IF(tbl_Customers[[#This Row],[account_length]] &lt;= 50, "0-50", IF(tbl_Customers[[#This Row],[account_length]] &lt;=100, "51-100", IF(tbl_Customers[[#This Row],[account_length]] &lt;= 150, "101-150", "151+")))</f>
        <v>101-150</v>
      </c>
      <c r="Y3017" s="30" t="str">
        <f>IF(tbl_Customers[[#This Row],[total_intl_charge]] &lt;= 3, "Low Charges", "High Charges")</f>
        <v>Low Charges</v>
      </c>
    </row>
    <row r="3018" spans="1:25"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c r="V3018">
        <f>IF(tbl_Customers[[#This Row],[churn]] = "yes", 1, 0)</f>
        <v>0</v>
      </c>
      <c r="W3018" t="str">
        <f>IF(tbl_Customers[[#This Row],[number_customer_service_calls]] &lt;= 1, "0-1 Calls", IF(tbl_Customers[[#This Row],[number_customer_service_calls]] &lt;= 3, "2-3 Calls", IF(tbl_Customers[[#This Row],[number_customer_service_calls]] &lt;=5, "4-5 Calls", "6+ Calls")))</f>
        <v>0-1 Calls</v>
      </c>
      <c r="X3018" t="str">
        <f>IF(tbl_Customers[[#This Row],[account_length]] &lt;= 50, "0-50", IF(tbl_Customers[[#This Row],[account_length]] &lt;=100, "51-100", IF(tbl_Customers[[#This Row],[account_length]] &lt;= 150, "101-150", "151+")))</f>
        <v>101-150</v>
      </c>
      <c r="Y3018" s="30" t="str">
        <f>IF(tbl_Customers[[#This Row],[total_intl_charge]] &lt;= 3, "Low Charges", "High Charges")</f>
        <v>High Charges</v>
      </c>
    </row>
    <row r="3019" spans="1:25"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c r="V3019">
        <f>IF(tbl_Customers[[#This Row],[churn]] = "yes", 1, 0)</f>
        <v>0</v>
      </c>
      <c r="W3019" t="str">
        <f>IF(tbl_Customers[[#This Row],[number_customer_service_calls]] &lt;= 1, "0-1 Calls", IF(tbl_Customers[[#This Row],[number_customer_service_calls]] &lt;= 3, "2-3 Calls", IF(tbl_Customers[[#This Row],[number_customer_service_calls]] &lt;=5, "4-5 Calls", "6+ Calls")))</f>
        <v>2-3 Calls</v>
      </c>
      <c r="X3019" t="str">
        <f>IF(tbl_Customers[[#This Row],[account_length]] &lt;= 50, "0-50", IF(tbl_Customers[[#This Row],[account_length]] &lt;=100, "51-100", IF(tbl_Customers[[#This Row],[account_length]] &lt;= 150, "101-150", "151+")))</f>
        <v>51-100</v>
      </c>
      <c r="Y3019" s="30" t="str">
        <f>IF(tbl_Customers[[#This Row],[total_intl_charge]] &lt;= 3, "Low Charges", "High Charges")</f>
        <v>Low Charges</v>
      </c>
    </row>
    <row r="3020" spans="1:25"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c r="V3020">
        <f>IF(tbl_Customers[[#This Row],[churn]] = "yes", 1, 0)</f>
        <v>0</v>
      </c>
      <c r="W3020" t="str">
        <f>IF(tbl_Customers[[#This Row],[number_customer_service_calls]] &lt;= 1, "0-1 Calls", IF(tbl_Customers[[#This Row],[number_customer_service_calls]] &lt;= 3, "2-3 Calls", IF(tbl_Customers[[#This Row],[number_customer_service_calls]] &lt;=5, "4-5 Calls", "6+ Calls")))</f>
        <v>0-1 Calls</v>
      </c>
      <c r="X3020" t="str">
        <f>IF(tbl_Customers[[#This Row],[account_length]] &lt;= 50, "0-50", IF(tbl_Customers[[#This Row],[account_length]] &lt;=100, "51-100", IF(tbl_Customers[[#This Row],[account_length]] &lt;= 150, "101-150", "151+")))</f>
        <v>101-150</v>
      </c>
      <c r="Y3020" s="30" t="str">
        <f>IF(tbl_Customers[[#This Row],[total_intl_charge]] &lt;= 3, "Low Charges", "High Charges")</f>
        <v>Low Charges</v>
      </c>
    </row>
    <row r="3021" spans="1:25"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c r="V3021">
        <f>IF(tbl_Customers[[#This Row],[churn]] = "yes", 1, 0)</f>
        <v>0</v>
      </c>
      <c r="W3021" t="str">
        <f>IF(tbl_Customers[[#This Row],[number_customer_service_calls]] &lt;= 1, "0-1 Calls", IF(tbl_Customers[[#This Row],[number_customer_service_calls]] &lt;= 3, "2-3 Calls", IF(tbl_Customers[[#This Row],[number_customer_service_calls]] &lt;=5, "4-5 Calls", "6+ Calls")))</f>
        <v>2-3 Calls</v>
      </c>
      <c r="X3021" t="str">
        <f>IF(tbl_Customers[[#This Row],[account_length]] &lt;= 50, "0-50", IF(tbl_Customers[[#This Row],[account_length]] &lt;=100, "51-100", IF(tbl_Customers[[#This Row],[account_length]] &lt;= 150, "101-150", "151+")))</f>
        <v>51-100</v>
      </c>
      <c r="Y3021" s="30" t="str">
        <f>IF(tbl_Customers[[#This Row],[total_intl_charge]] &lt;= 3, "Low Charges", "High Charges")</f>
        <v>High Charges</v>
      </c>
    </row>
    <row r="3022" spans="1:25"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c r="V3022">
        <f>IF(tbl_Customers[[#This Row],[churn]] = "yes", 1, 0)</f>
        <v>0</v>
      </c>
      <c r="W3022" t="str">
        <f>IF(tbl_Customers[[#This Row],[number_customer_service_calls]] &lt;= 1, "0-1 Calls", IF(tbl_Customers[[#This Row],[number_customer_service_calls]] &lt;= 3, "2-3 Calls", IF(tbl_Customers[[#This Row],[number_customer_service_calls]] &lt;=5, "4-5 Calls", "6+ Calls")))</f>
        <v>0-1 Calls</v>
      </c>
      <c r="X3022" t="str">
        <f>IF(tbl_Customers[[#This Row],[account_length]] &lt;= 50, "0-50", IF(tbl_Customers[[#This Row],[account_length]] &lt;=100, "51-100", IF(tbl_Customers[[#This Row],[account_length]] &lt;= 150, "101-150", "151+")))</f>
        <v>0-50</v>
      </c>
      <c r="Y3022" s="30" t="str">
        <f>IF(tbl_Customers[[#This Row],[total_intl_charge]] &lt;= 3, "Low Charges", "High Charges")</f>
        <v>Low Charges</v>
      </c>
    </row>
    <row r="3023" spans="1:25"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c r="V3023">
        <f>IF(tbl_Customers[[#This Row],[churn]] = "yes", 1, 0)</f>
        <v>0</v>
      </c>
      <c r="W3023" t="str">
        <f>IF(tbl_Customers[[#This Row],[number_customer_service_calls]] &lt;= 1, "0-1 Calls", IF(tbl_Customers[[#This Row],[number_customer_service_calls]] &lt;= 3, "2-3 Calls", IF(tbl_Customers[[#This Row],[number_customer_service_calls]] &lt;=5, "4-5 Calls", "6+ Calls")))</f>
        <v>0-1 Calls</v>
      </c>
      <c r="X3023" t="str">
        <f>IF(tbl_Customers[[#This Row],[account_length]] &lt;= 50, "0-50", IF(tbl_Customers[[#This Row],[account_length]] &lt;=100, "51-100", IF(tbl_Customers[[#This Row],[account_length]] &lt;= 150, "101-150", "151+")))</f>
        <v>101-150</v>
      </c>
      <c r="Y3023" s="30" t="str">
        <f>IF(tbl_Customers[[#This Row],[total_intl_charge]] &lt;= 3, "Low Charges", "High Charges")</f>
        <v>Low Charges</v>
      </c>
    </row>
    <row r="3024" spans="1:25"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c r="V3024">
        <f>IF(tbl_Customers[[#This Row],[churn]] = "yes", 1, 0)</f>
        <v>0</v>
      </c>
      <c r="W3024" t="str">
        <f>IF(tbl_Customers[[#This Row],[number_customer_service_calls]] &lt;= 1, "0-1 Calls", IF(tbl_Customers[[#This Row],[number_customer_service_calls]] &lt;= 3, "2-3 Calls", IF(tbl_Customers[[#This Row],[number_customer_service_calls]] &lt;=5, "4-5 Calls", "6+ Calls")))</f>
        <v>2-3 Calls</v>
      </c>
      <c r="X3024" t="str">
        <f>IF(tbl_Customers[[#This Row],[account_length]] &lt;= 50, "0-50", IF(tbl_Customers[[#This Row],[account_length]] &lt;=100, "51-100", IF(tbl_Customers[[#This Row],[account_length]] &lt;= 150, "101-150", "151+")))</f>
        <v>101-150</v>
      </c>
      <c r="Y3024" s="30" t="str">
        <f>IF(tbl_Customers[[#This Row],[total_intl_charge]] &lt;= 3, "Low Charges", "High Charges")</f>
        <v>High Charges</v>
      </c>
    </row>
    <row r="3025" spans="1:25"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c r="V3025">
        <f>IF(tbl_Customers[[#This Row],[churn]] = "yes", 1, 0)</f>
        <v>0</v>
      </c>
      <c r="W3025" t="str">
        <f>IF(tbl_Customers[[#This Row],[number_customer_service_calls]] &lt;= 1, "0-1 Calls", IF(tbl_Customers[[#This Row],[number_customer_service_calls]] &lt;= 3, "2-3 Calls", IF(tbl_Customers[[#This Row],[number_customer_service_calls]] &lt;=5, "4-5 Calls", "6+ Calls")))</f>
        <v>0-1 Calls</v>
      </c>
      <c r="X3025" t="str">
        <f>IF(tbl_Customers[[#This Row],[account_length]] &lt;= 50, "0-50", IF(tbl_Customers[[#This Row],[account_length]] &lt;=100, "51-100", IF(tbl_Customers[[#This Row],[account_length]] &lt;= 150, "101-150", "151+")))</f>
        <v>51-100</v>
      </c>
      <c r="Y3025" s="30" t="str">
        <f>IF(tbl_Customers[[#This Row],[total_intl_charge]] &lt;= 3, "Low Charges", "High Charges")</f>
        <v>Low Charges</v>
      </c>
    </row>
    <row r="3026" spans="1:25"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c r="V3026">
        <f>IF(tbl_Customers[[#This Row],[churn]] = "yes", 1, 0)</f>
        <v>0</v>
      </c>
      <c r="W3026" t="str">
        <f>IF(tbl_Customers[[#This Row],[number_customer_service_calls]] &lt;= 1, "0-1 Calls", IF(tbl_Customers[[#This Row],[number_customer_service_calls]] &lt;= 3, "2-3 Calls", IF(tbl_Customers[[#This Row],[number_customer_service_calls]] &lt;=5, "4-5 Calls", "6+ Calls")))</f>
        <v>0-1 Calls</v>
      </c>
      <c r="X3026" t="str">
        <f>IF(tbl_Customers[[#This Row],[account_length]] &lt;= 50, "0-50", IF(tbl_Customers[[#This Row],[account_length]] &lt;=100, "51-100", IF(tbl_Customers[[#This Row],[account_length]] &lt;= 150, "101-150", "151+")))</f>
        <v>51-100</v>
      </c>
      <c r="Y3026" s="30" t="str">
        <f>IF(tbl_Customers[[#This Row],[total_intl_charge]] &lt;= 3, "Low Charges", "High Charges")</f>
        <v>Low Charges</v>
      </c>
    </row>
    <row r="3027" spans="1:25"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c r="V3027">
        <f>IF(tbl_Customers[[#This Row],[churn]] = "yes", 1, 0)</f>
        <v>0</v>
      </c>
      <c r="W3027" t="str">
        <f>IF(tbl_Customers[[#This Row],[number_customer_service_calls]] &lt;= 1, "0-1 Calls", IF(tbl_Customers[[#This Row],[number_customer_service_calls]] &lt;= 3, "2-3 Calls", IF(tbl_Customers[[#This Row],[number_customer_service_calls]] &lt;=5, "4-5 Calls", "6+ Calls")))</f>
        <v>2-3 Calls</v>
      </c>
      <c r="X3027" t="str">
        <f>IF(tbl_Customers[[#This Row],[account_length]] &lt;= 50, "0-50", IF(tbl_Customers[[#This Row],[account_length]] &lt;=100, "51-100", IF(tbl_Customers[[#This Row],[account_length]] &lt;= 150, "101-150", "151+")))</f>
        <v>51-100</v>
      </c>
      <c r="Y3027" s="30" t="str">
        <f>IF(tbl_Customers[[#This Row],[total_intl_charge]] &lt;= 3, "Low Charges", "High Charges")</f>
        <v>Low Charges</v>
      </c>
    </row>
    <row r="3028" spans="1:25"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c r="V3028">
        <f>IF(tbl_Customers[[#This Row],[churn]] = "yes", 1, 0)</f>
        <v>0</v>
      </c>
      <c r="W3028" t="str">
        <f>IF(tbl_Customers[[#This Row],[number_customer_service_calls]] &lt;= 1, "0-1 Calls", IF(tbl_Customers[[#This Row],[number_customer_service_calls]] &lt;= 3, "2-3 Calls", IF(tbl_Customers[[#This Row],[number_customer_service_calls]] &lt;=5, "4-5 Calls", "6+ Calls")))</f>
        <v>0-1 Calls</v>
      </c>
      <c r="X3028" t="str">
        <f>IF(tbl_Customers[[#This Row],[account_length]] &lt;= 50, "0-50", IF(tbl_Customers[[#This Row],[account_length]] &lt;=100, "51-100", IF(tbl_Customers[[#This Row],[account_length]] &lt;= 150, "101-150", "151+")))</f>
        <v>151+</v>
      </c>
      <c r="Y3028" s="30" t="str">
        <f>IF(tbl_Customers[[#This Row],[total_intl_charge]] &lt;= 3, "Low Charges", "High Charges")</f>
        <v>Low Charges</v>
      </c>
    </row>
    <row r="3029" spans="1:25"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c r="V3029">
        <f>IF(tbl_Customers[[#This Row],[churn]] = "yes", 1, 0)</f>
        <v>0</v>
      </c>
      <c r="W3029" t="str">
        <f>IF(tbl_Customers[[#This Row],[number_customer_service_calls]] &lt;= 1, "0-1 Calls", IF(tbl_Customers[[#This Row],[number_customer_service_calls]] &lt;= 3, "2-3 Calls", IF(tbl_Customers[[#This Row],[number_customer_service_calls]] &lt;=5, "4-5 Calls", "6+ Calls")))</f>
        <v>0-1 Calls</v>
      </c>
      <c r="X3029" t="str">
        <f>IF(tbl_Customers[[#This Row],[account_length]] &lt;= 50, "0-50", IF(tbl_Customers[[#This Row],[account_length]] &lt;=100, "51-100", IF(tbl_Customers[[#This Row],[account_length]] &lt;= 150, "101-150", "151+")))</f>
        <v>101-150</v>
      </c>
      <c r="Y3029" s="30" t="str">
        <f>IF(tbl_Customers[[#This Row],[total_intl_charge]] &lt;= 3, "Low Charges", "High Charges")</f>
        <v>Low Charges</v>
      </c>
    </row>
    <row r="3030" spans="1:25"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c r="V3030">
        <f>IF(tbl_Customers[[#This Row],[churn]] = "yes", 1, 0)</f>
        <v>0</v>
      </c>
      <c r="W3030" t="str">
        <f>IF(tbl_Customers[[#This Row],[number_customer_service_calls]] &lt;= 1, "0-1 Calls", IF(tbl_Customers[[#This Row],[number_customer_service_calls]] &lt;= 3, "2-3 Calls", IF(tbl_Customers[[#This Row],[number_customer_service_calls]] &lt;=5, "4-5 Calls", "6+ Calls")))</f>
        <v>0-1 Calls</v>
      </c>
      <c r="X3030" t="str">
        <f>IF(tbl_Customers[[#This Row],[account_length]] &lt;= 50, "0-50", IF(tbl_Customers[[#This Row],[account_length]] &lt;=100, "51-100", IF(tbl_Customers[[#This Row],[account_length]] &lt;= 150, "101-150", "151+")))</f>
        <v>51-100</v>
      </c>
      <c r="Y3030" s="30" t="str">
        <f>IF(tbl_Customers[[#This Row],[total_intl_charge]] &lt;= 3, "Low Charges", "High Charges")</f>
        <v>Low Charges</v>
      </c>
    </row>
    <row r="3031" spans="1:25"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c r="V3031">
        <f>IF(tbl_Customers[[#This Row],[churn]] = "yes", 1, 0)</f>
        <v>0</v>
      </c>
      <c r="W3031" t="str">
        <f>IF(tbl_Customers[[#This Row],[number_customer_service_calls]] &lt;= 1, "0-1 Calls", IF(tbl_Customers[[#This Row],[number_customer_service_calls]] &lt;= 3, "2-3 Calls", IF(tbl_Customers[[#This Row],[number_customer_service_calls]] &lt;=5, "4-5 Calls", "6+ Calls")))</f>
        <v>0-1 Calls</v>
      </c>
      <c r="X3031" t="str">
        <f>IF(tbl_Customers[[#This Row],[account_length]] &lt;= 50, "0-50", IF(tbl_Customers[[#This Row],[account_length]] &lt;=100, "51-100", IF(tbl_Customers[[#This Row],[account_length]] &lt;= 150, "101-150", "151+")))</f>
        <v>0-50</v>
      </c>
      <c r="Y3031" s="30" t="str">
        <f>IF(tbl_Customers[[#This Row],[total_intl_charge]] &lt;= 3, "Low Charges", "High Charges")</f>
        <v>High Charges</v>
      </c>
    </row>
    <row r="3032" spans="1:25"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c r="V3032">
        <f>IF(tbl_Customers[[#This Row],[churn]] = "yes", 1, 0)</f>
        <v>1</v>
      </c>
      <c r="W3032" t="str">
        <f>IF(tbl_Customers[[#This Row],[number_customer_service_calls]] &lt;= 1, "0-1 Calls", IF(tbl_Customers[[#This Row],[number_customer_service_calls]] &lt;= 3, "2-3 Calls", IF(tbl_Customers[[#This Row],[number_customer_service_calls]] &lt;=5, "4-5 Calls", "6+ Calls")))</f>
        <v>6+ Calls</v>
      </c>
      <c r="X3032" t="str">
        <f>IF(tbl_Customers[[#This Row],[account_length]] &lt;= 50, "0-50", IF(tbl_Customers[[#This Row],[account_length]] &lt;=100, "51-100", IF(tbl_Customers[[#This Row],[account_length]] &lt;= 150, "101-150", "151+")))</f>
        <v>101-150</v>
      </c>
      <c r="Y3032" s="30" t="str">
        <f>IF(tbl_Customers[[#This Row],[total_intl_charge]] &lt;= 3, "Low Charges", "High Charges")</f>
        <v>Low Charges</v>
      </c>
    </row>
    <row r="3033" spans="1:25"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c r="V3033">
        <f>IF(tbl_Customers[[#This Row],[churn]] = "yes", 1, 0)</f>
        <v>0</v>
      </c>
      <c r="W3033" t="str">
        <f>IF(tbl_Customers[[#This Row],[number_customer_service_calls]] &lt;= 1, "0-1 Calls", IF(tbl_Customers[[#This Row],[number_customer_service_calls]] &lt;= 3, "2-3 Calls", IF(tbl_Customers[[#This Row],[number_customer_service_calls]] &lt;=5, "4-5 Calls", "6+ Calls")))</f>
        <v>0-1 Calls</v>
      </c>
      <c r="X3033" t="str">
        <f>IF(tbl_Customers[[#This Row],[account_length]] &lt;= 50, "0-50", IF(tbl_Customers[[#This Row],[account_length]] &lt;=100, "51-100", IF(tbl_Customers[[#This Row],[account_length]] &lt;= 150, "101-150", "151+")))</f>
        <v>101-150</v>
      </c>
      <c r="Y3033" s="30" t="str">
        <f>IF(tbl_Customers[[#This Row],[total_intl_charge]] &lt;= 3, "Low Charges", "High Charges")</f>
        <v>High Charges</v>
      </c>
    </row>
    <row r="3034" spans="1:25"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c r="V3034">
        <f>IF(tbl_Customers[[#This Row],[churn]] = "yes", 1, 0)</f>
        <v>1</v>
      </c>
      <c r="W3034" t="str">
        <f>IF(tbl_Customers[[#This Row],[number_customer_service_calls]] &lt;= 1, "0-1 Calls", IF(tbl_Customers[[#This Row],[number_customer_service_calls]] &lt;= 3, "2-3 Calls", IF(tbl_Customers[[#This Row],[number_customer_service_calls]] &lt;=5, "4-5 Calls", "6+ Calls")))</f>
        <v>0-1 Calls</v>
      </c>
      <c r="X3034" t="str">
        <f>IF(tbl_Customers[[#This Row],[account_length]] &lt;= 50, "0-50", IF(tbl_Customers[[#This Row],[account_length]] &lt;=100, "51-100", IF(tbl_Customers[[#This Row],[account_length]] &lt;= 150, "101-150", "151+")))</f>
        <v>51-100</v>
      </c>
      <c r="Y3034" s="30" t="str">
        <f>IF(tbl_Customers[[#This Row],[total_intl_charge]] &lt;= 3, "Low Charges", "High Charges")</f>
        <v>Low Charges</v>
      </c>
    </row>
    <row r="3035" spans="1:25"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c r="V3035">
        <f>IF(tbl_Customers[[#This Row],[churn]] = "yes", 1, 0)</f>
        <v>0</v>
      </c>
      <c r="W3035" t="str">
        <f>IF(tbl_Customers[[#This Row],[number_customer_service_calls]] &lt;= 1, "0-1 Calls", IF(tbl_Customers[[#This Row],[number_customer_service_calls]] &lt;= 3, "2-3 Calls", IF(tbl_Customers[[#This Row],[number_customer_service_calls]] &lt;=5, "4-5 Calls", "6+ Calls")))</f>
        <v>0-1 Calls</v>
      </c>
      <c r="X3035" t="str">
        <f>IF(tbl_Customers[[#This Row],[account_length]] &lt;= 50, "0-50", IF(tbl_Customers[[#This Row],[account_length]] &lt;=100, "51-100", IF(tbl_Customers[[#This Row],[account_length]] &lt;= 150, "101-150", "151+")))</f>
        <v>51-100</v>
      </c>
      <c r="Y3035" s="30" t="str">
        <f>IF(tbl_Customers[[#This Row],[total_intl_charge]] &lt;= 3, "Low Charges", "High Charges")</f>
        <v>Low Charges</v>
      </c>
    </row>
    <row r="3036" spans="1:25"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c r="V3036">
        <f>IF(tbl_Customers[[#This Row],[churn]] = "yes", 1, 0)</f>
        <v>0</v>
      </c>
      <c r="W3036" t="str">
        <f>IF(tbl_Customers[[#This Row],[number_customer_service_calls]] &lt;= 1, "0-1 Calls", IF(tbl_Customers[[#This Row],[number_customer_service_calls]] &lt;= 3, "2-3 Calls", IF(tbl_Customers[[#This Row],[number_customer_service_calls]] &lt;=5, "4-5 Calls", "6+ Calls")))</f>
        <v>0-1 Calls</v>
      </c>
      <c r="X3036" t="str">
        <f>IF(tbl_Customers[[#This Row],[account_length]] &lt;= 50, "0-50", IF(tbl_Customers[[#This Row],[account_length]] &lt;=100, "51-100", IF(tbl_Customers[[#This Row],[account_length]] &lt;= 150, "101-150", "151+")))</f>
        <v>51-100</v>
      </c>
      <c r="Y3036" s="30" t="str">
        <f>IF(tbl_Customers[[#This Row],[total_intl_charge]] &lt;= 3, "Low Charges", "High Charges")</f>
        <v>Low Charges</v>
      </c>
    </row>
    <row r="3037" spans="1:25"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c r="V3037">
        <f>IF(tbl_Customers[[#This Row],[churn]] = "yes", 1, 0)</f>
        <v>0</v>
      </c>
      <c r="W3037" t="str">
        <f>IF(tbl_Customers[[#This Row],[number_customer_service_calls]] &lt;= 1, "0-1 Calls", IF(tbl_Customers[[#This Row],[number_customer_service_calls]] &lt;= 3, "2-3 Calls", IF(tbl_Customers[[#This Row],[number_customer_service_calls]] &lt;=5, "4-5 Calls", "6+ Calls")))</f>
        <v>0-1 Calls</v>
      </c>
      <c r="X3037" t="str">
        <f>IF(tbl_Customers[[#This Row],[account_length]] &lt;= 50, "0-50", IF(tbl_Customers[[#This Row],[account_length]] &lt;=100, "51-100", IF(tbl_Customers[[#This Row],[account_length]] &lt;= 150, "101-150", "151+")))</f>
        <v>101-150</v>
      </c>
      <c r="Y3037" s="30" t="str">
        <f>IF(tbl_Customers[[#This Row],[total_intl_charge]] &lt;= 3, "Low Charges", "High Charges")</f>
        <v>Low Charges</v>
      </c>
    </row>
    <row r="3038" spans="1:25"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c r="V3038">
        <f>IF(tbl_Customers[[#This Row],[churn]] = "yes", 1, 0)</f>
        <v>0</v>
      </c>
      <c r="W3038" t="str">
        <f>IF(tbl_Customers[[#This Row],[number_customer_service_calls]] &lt;= 1, "0-1 Calls", IF(tbl_Customers[[#This Row],[number_customer_service_calls]] &lt;= 3, "2-3 Calls", IF(tbl_Customers[[#This Row],[number_customer_service_calls]] &lt;=5, "4-5 Calls", "6+ Calls")))</f>
        <v>0-1 Calls</v>
      </c>
      <c r="X3038" t="str">
        <f>IF(tbl_Customers[[#This Row],[account_length]] &lt;= 50, "0-50", IF(tbl_Customers[[#This Row],[account_length]] &lt;=100, "51-100", IF(tbl_Customers[[#This Row],[account_length]] &lt;= 150, "101-150", "151+")))</f>
        <v>0-50</v>
      </c>
      <c r="Y3038" s="30" t="str">
        <f>IF(tbl_Customers[[#This Row],[total_intl_charge]] &lt;= 3, "Low Charges", "High Charges")</f>
        <v>High Charges</v>
      </c>
    </row>
    <row r="3039" spans="1:25"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c r="V3039">
        <f>IF(tbl_Customers[[#This Row],[churn]] = "yes", 1, 0)</f>
        <v>0</v>
      </c>
      <c r="W3039" t="str">
        <f>IF(tbl_Customers[[#This Row],[number_customer_service_calls]] &lt;= 1, "0-1 Calls", IF(tbl_Customers[[#This Row],[number_customer_service_calls]] &lt;= 3, "2-3 Calls", IF(tbl_Customers[[#This Row],[number_customer_service_calls]] &lt;=5, "4-5 Calls", "6+ Calls")))</f>
        <v>2-3 Calls</v>
      </c>
      <c r="X3039" t="str">
        <f>IF(tbl_Customers[[#This Row],[account_length]] &lt;= 50, "0-50", IF(tbl_Customers[[#This Row],[account_length]] &lt;=100, "51-100", IF(tbl_Customers[[#This Row],[account_length]] &lt;= 150, "101-150", "151+")))</f>
        <v>51-100</v>
      </c>
      <c r="Y3039" s="30" t="str">
        <f>IF(tbl_Customers[[#This Row],[total_intl_charge]] &lt;= 3, "Low Charges", "High Charges")</f>
        <v>Low Charges</v>
      </c>
    </row>
    <row r="3040" spans="1:25"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c r="V3040">
        <f>IF(tbl_Customers[[#This Row],[churn]] = "yes", 1, 0)</f>
        <v>1</v>
      </c>
      <c r="W3040" t="str">
        <f>IF(tbl_Customers[[#This Row],[number_customer_service_calls]] &lt;= 1, "0-1 Calls", IF(tbl_Customers[[#This Row],[number_customer_service_calls]] &lt;= 3, "2-3 Calls", IF(tbl_Customers[[#This Row],[number_customer_service_calls]] &lt;=5, "4-5 Calls", "6+ Calls")))</f>
        <v>6+ Calls</v>
      </c>
      <c r="X3040" t="str">
        <f>IF(tbl_Customers[[#This Row],[account_length]] &lt;= 50, "0-50", IF(tbl_Customers[[#This Row],[account_length]] &lt;=100, "51-100", IF(tbl_Customers[[#This Row],[account_length]] &lt;= 150, "101-150", "151+")))</f>
        <v>51-100</v>
      </c>
      <c r="Y3040" s="30" t="str">
        <f>IF(tbl_Customers[[#This Row],[total_intl_charge]] &lt;= 3, "Low Charges", "High Charges")</f>
        <v>Low Charges</v>
      </c>
    </row>
    <row r="3041" spans="1:25"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c r="V3041">
        <f>IF(tbl_Customers[[#This Row],[churn]] = "yes", 1, 0)</f>
        <v>0</v>
      </c>
      <c r="W3041" t="str">
        <f>IF(tbl_Customers[[#This Row],[number_customer_service_calls]] &lt;= 1, "0-1 Calls", IF(tbl_Customers[[#This Row],[number_customer_service_calls]] &lt;= 3, "2-3 Calls", IF(tbl_Customers[[#This Row],[number_customer_service_calls]] &lt;=5, "4-5 Calls", "6+ Calls")))</f>
        <v>2-3 Calls</v>
      </c>
      <c r="X3041" t="str">
        <f>IF(tbl_Customers[[#This Row],[account_length]] &lt;= 50, "0-50", IF(tbl_Customers[[#This Row],[account_length]] &lt;=100, "51-100", IF(tbl_Customers[[#This Row],[account_length]] &lt;= 150, "101-150", "151+")))</f>
        <v>51-100</v>
      </c>
      <c r="Y3041" s="30" t="str">
        <f>IF(tbl_Customers[[#This Row],[total_intl_charge]] &lt;= 3, "Low Charges", "High Charges")</f>
        <v>Low Charges</v>
      </c>
    </row>
    <row r="3042" spans="1:25"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c r="V3042">
        <f>IF(tbl_Customers[[#This Row],[churn]] = "yes", 1, 0)</f>
        <v>0</v>
      </c>
      <c r="W3042" t="str">
        <f>IF(tbl_Customers[[#This Row],[number_customer_service_calls]] &lt;= 1, "0-1 Calls", IF(tbl_Customers[[#This Row],[number_customer_service_calls]] &lt;= 3, "2-3 Calls", IF(tbl_Customers[[#This Row],[number_customer_service_calls]] &lt;=5, "4-5 Calls", "6+ Calls")))</f>
        <v>0-1 Calls</v>
      </c>
      <c r="X3042" t="str">
        <f>IF(tbl_Customers[[#This Row],[account_length]] &lt;= 50, "0-50", IF(tbl_Customers[[#This Row],[account_length]] &lt;=100, "51-100", IF(tbl_Customers[[#This Row],[account_length]] &lt;= 150, "101-150", "151+")))</f>
        <v>151+</v>
      </c>
      <c r="Y3042" s="30" t="str">
        <f>IF(tbl_Customers[[#This Row],[total_intl_charge]] &lt;= 3, "Low Charges", "High Charges")</f>
        <v>Low Charges</v>
      </c>
    </row>
    <row r="3043" spans="1:25"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c r="V3043">
        <f>IF(tbl_Customers[[#This Row],[churn]] = "yes", 1, 0)</f>
        <v>0</v>
      </c>
      <c r="W3043" t="str">
        <f>IF(tbl_Customers[[#This Row],[number_customer_service_calls]] &lt;= 1, "0-1 Calls", IF(tbl_Customers[[#This Row],[number_customer_service_calls]] &lt;= 3, "2-3 Calls", IF(tbl_Customers[[#This Row],[number_customer_service_calls]] &lt;=5, "4-5 Calls", "6+ Calls")))</f>
        <v>0-1 Calls</v>
      </c>
      <c r="X3043" t="str">
        <f>IF(tbl_Customers[[#This Row],[account_length]] &lt;= 50, "0-50", IF(tbl_Customers[[#This Row],[account_length]] &lt;=100, "51-100", IF(tbl_Customers[[#This Row],[account_length]] &lt;= 150, "101-150", "151+")))</f>
        <v>101-150</v>
      </c>
      <c r="Y3043" s="30" t="str">
        <f>IF(tbl_Customers[[#This Row],[total_intl_charge]] &lt;= 3, "Low Charges", "High Charges")</f>
        <v>High Charges</v>
      </c>
    </row>
    <row r="3044" spans="1:25"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c r="V3044">
        <f>IF(tbl_Customers[[#This Row],[churn]] = "yes", 1, 0)</f>
        <v>0</v>
      </c>
      <c r="W3044" t="str">
        <f>IF(tbl_Customers[[#This Row],[number_customer_service_calls]] &lt;= 1, "0-1 Calls", IF(tbl_Customers[[#This Row],[number_customer_service_calls]] &lt;= 3, "2-3 Calls", IF(tbl_Customers[[#This Row],[number_customer_service_calls]] &lt;=5, "4-5 Calls", "6+ Calls")))</f>
        <v>2-3 Calls</v>
      </c>
      <c r="X3044" t="str">
        <f>IF(tbl_Customers[[#This Row],[account_length]] &lt;= 50, "0-50", IF(tbl_Customers[[#This Row],[account_length]] &lt;=100, "51-100", IF(tbl_Customers[[#This Row],[account_length]] &lt;= 150, "101-150", "151+")))</f>
        <v>101-150</v>
      </c>
      <c r="Y3044" s="30" t="str">
        <f>IF(tbl_Customers[[#This Row],[total_intl_charge]] &lt;= 3, "Low Charges", "High Charges")</f>
        <v>Low Charges</v>
      </c>
    </row>
    <row r="3045" spans="1:25"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c r="V3045">
        <f>IF(tbl_Customers[[#This Row],[churn]] = "yes", 1, 0)</f>
        <v>0</v>
      </c>
      <c r="W3045" t="str">
        <f>IF(tbl_Customers[[#This Row],[number_customer_service_calls]] &lt;= 1, "0-1 Calls", IF(tbl_Customers[[#This Row],[number_customer_service_calls]] &lt;= 3, "2-3 Calls", IF(tbl_Customers[[#This Row],[number_customer_service_calls]] &lt;=5, "4-5 Calls", "6+ Calls")))</f>
        <v>2-3 Calls</v>
      </c>
      <c r="X3045" t="str">
        <f>IF(tbl_Customers[[#This Row],[account_length]] &lt;= 50, "0-50", IF(tbl_Customers[[#This Row],[account_length]] &lt;=100, "51-100", IF(tbl_Customers[[#This Row],[account_length]] &lt;= 150, "101-150", "151+")))</f>
        <v>51-100</v>
      </c>
      <c r="Y3045" s="30" t="str">
        <f>IF(tbl_Customers[[#This Row],[total_intl_charge]] &lt;= 3, "Low Charges", "High Charges")</f>
        <v>Low Charges</v>
      </c>
    </row>
    <row r="3046" spans="1:25"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c r="V3046">
        <f>IF(tbl_Customers[[#This Row],[churn]] = "yes", 1, 0)</f>
        <v>1</v>
      </c>
      <c r="W3046" t="str">
        <f>IF(tbl_Customers[[#This Row],[number_customer_service_calls]] &lt;= 1, "0-1 Calls", IF(tbl_Customers[[#This Row],[number_customer_service_calls]] &lt;= 3, "2-3 Calls", IF(tbl_Customers[[#This Row],[number_customer_service_calls]] &lt;=5, "4-5 Calls", "6+ Calls")))</f>
        <v>0-1 Calls</v>
      </c>
      <c r="X3046" t="str">
        <f>IF(tbl_Customers[[#This Row],[account_length]] &lt;= 50, "0-50", IF(tbl_Customers[[#This Row],[account_length]] &lt;=100, "51-100", IF(tbl_Customers[[#This Row],[account_length]] &lt;= 150, "101-150", "151+")))</f>
        <v>51-100</v>
      </c>
      <c r="Y3046" s="30" t="str">
        <f>IF(tbl_Customers[[#This Row],[total_intl_charge]] &lt;= 3, "Low Charges", "High Charges")</f>
        <v>Low Charges</v>
      </c>
    </row>
    <row r="3047" spans="1:25"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c r="V3047">
        <f>IF(tbl_Customers[[#This Row],[churn]] = "yes", 1, 0)</f>
        <v>0</v>
      </c>
      <c r="W3047" t="str">
        <f>IF(tbl_Customers[[#This Row],[number_customer_service_calls]] &lt;= 1, "0-1 Calls", IF(tbl_Customers[[#This Row],[number_customer_service_calls]] &lt;= 3, "2-3 Calls", IF(tbl_Customers[[#This Row],[number_customer_service_calls]] &lt;=5, "4-5 Calls", "6+ Calls")))</f>
        <v>2-3 Calls</v>
      </c>
      <c r="X3047" t="str">
        <f>IF(tbl_Customers[[#This Row],[account_length]] &lt;= 50, "0-50", IF(tbl_Customers[[#This Row],[account_length]] &lt;=100, "51-100", IF(tbl_Customers[[#This Row],[account_length]] &lt;= 150, "101-150", "151+")))</f>
        <v>151+</v>
      </c>
      <c r="Y3047" s="30" t="str">
        <f>IF(tbl_Customers[[#This Row],[total_intl_charge]] &lt;= 3, "Low Charges", "High Charges")</f>
        <v>Low Charges</v>
      </c>
    </row>
    <row r="3048" spans="1:25"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c r="V3048">
        <f>IF(tbl_Customers[[#This Row],[churn]] = "yes", 1, 0)</f>
        <v>1</v>
      </c>
      <c r="W3048" t="str">
        <f>IF(tbl_Customers[[#This Row],[number_customer_service_calls]] &lt;= 1, "0-1 Calls", IF(tbl_Customers[[#This Row],[number_customer_service_calls]] &lt;= 3, "2-3 Calls", IF(tbl_Customers[[#This Row],[number_customer_service_calls]] &lt;=5, "4-5 Calls", "6+ Calls")))</f>
        <v>2-3 Calls</v>
      </c>
      <c r="X3048" t="str">
        <f>IF(tbl_Customers[[#This Row],[account_length]] &lt;= 50, "0-50", IF(tbl_Customers[[#This Row],[account_length]] &lt;=100, "51-100", IF(tbl_Customers[[#This Row],[account_length]] &lt;= 150, "101-150", "151+")))</f>
        <v>51-100</v>
      </c>
      <c r="Y3048" s="30" t="str">
        <f>IF(tbl_Customers[[#This Row],[total_intl_charge]] &lt;= 3, "Low Charges", "High Charges")</f>
        <v>Low Charges</v>
      </c>
    </row>
    <row r="3049" spans="1:25"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c r="V3049">
        <f>IF(tbl_Customers[[#This Row],[churn]] = "yes", 1, 0)</f>
        <v>0</v>
      </c>
      <c r="W3049" t="str">
        <f>IF(tbl_Customers[[#This Row],[number_customer_service_calls]] &lt;= 1, "0-1 Calls", IF(tbl_Customers[[#This Row],[number_customer_service_calls]] &lt;= 3, "2-3 Calls", IF(tbl_Customers[[#This Row],[number_customer_service_calls]] &lt;=5, "4-5 Calls", "6+ Calls")))</f>
        <v>0-1 Calls</v>
      </c>
      <c r="X3049" t="str">
        <f>IF(tbl_Customers[[#This Row],[account_length]] &lt;= 50, "0-50", IF(tbl_Customers[[#This Row],[account_length]] &lt;=100, "51-100", IF(tbl_Customers[[#This Row],[account_length]] &lt;= 150, "101-150", "151+")))</f>
        <v>151+</v>
      </c>
      <c r="Y3049" s="30" t="str">
        <f>IF(tbl_Customers[[#This Row],[total_intl_charge]] &lt;= 3, "Low Charges", "High Charges")</f>
        <v>Low Charges</v>
      </c>
    </row>
    <row r="3050" spans="1:25"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c r="V3050">
        <f>IF(tbl_Customers[[#This Row],[churn]] = "yes", 1, 0)</f>
        <v>0</v>
      </c>
      <c r="W3050" t="str">
        <f>IF(tbl_Customers[[#This Row],[number_customer_service_calls]] &lt;= 1, "0-1 Calls", IF(tbl_Customers[[#This Row],[number_customer_service_calls]] &lt;= 3, "2-3 Calls", IF(tbl_Customers[[#This Row],[number_customer_service_calls]] &lt;=5, "4-5 Calls", "6+ Calls")))</f>
        <v>0-1 Calls</v>
      </c>
      <c r="X3050" t="str">
        <f>IF(tbl_Customers[[#This Row],[account_length]] &lt;= 50, "0-50", IF(tbl_Customers[[#This Row],[account_length]] &lt;=100, "51-100", IF(tbl_Customers[[#This Row],[account_length]] &lt;= 150, "101-150", "151+")))</f>
        <v>51-100</v>
      </c>
      <c r="Y3050" s="30" t="str">
        <f>IF(tbl_Customers[[#This Row],[total_intl_charge]] &lt;= 3, "Low Charges", "High Charges")</f>
        <v>High Charges</v>
      </c>
    </row>
    <row r="3051" spans="1:25"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c r="V3051">
        <f>IF(tbl_Customers[[#This Row],[churn]] = "yes", 1, 0)</f>
        <v>1</v>
      </c>
      <c r="W3051" t="str">
        <f>IF(tbl_Customers[[#This Row],[number_customer_service_calls]] &lt;= 1, "0-1 Calls", IF(tbl_Customers[[#This Row],[number_customer_service_calls]] &lt;= 3, "2-3 Calls", IF(tbl_Customers[[#This Row],[number_customer_service_calls]] &lt;=5, "4-5 Calls", "6+ Calls")))</f>
        <v>2-3 Calls</v>
      </c>
      <c r="X3051" t="str">
        <f>IF(tbl_Customers[[#This Row],[account_length]] &lt;= 50, "0-50", IF(tbl_Customers[[#This Row],[account_length]] &lt;=100, "51-100", IF(tbl_Customers[[#This Row],[account_length]] &lt;= 150, "101-150", "151+")))</f>
        <v>51-100</v>
      </c>
      <c r="Y3051" s="30" t="str">
        <f>IF(tbl_Customers[[#This Row],[total_intl_charge]] &lt;= 3, "Low Charges", "High Charges")</f>
        <v>Low Charges</v>
      </c>
    </row>
    <row r="3052" spans="1:25"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c r="V3052">
        <f>IF(tbl_Customers[[#This Row],[churn]] = "yes", 1, 0)</f>
        <v>1</v>
      </c>
      <c r="W3052" t="str">
        <f>IF(tbl_Customers[[#This Row],[number_customer_service_calls]] &lt;= 1, "0-1 Calls", IF(tbl_Customers[[#This Row],[number_customer_service_calls]] &lt;= 3, "2-3 Calls", IF(tbl_Customers[[#This Row],[number_customer_service_calls]] &lt;=5, "4-5 Calls", "6+ Calls")))</f>
        <v>0-1 Calls</v>
      </c>
      <c r="X3052" t="str">
        <f>IF(tbl_Customers[[#This Row],[account_length]] &lt;= 50, "0-50", IF(tbl_Customers[[#This Row],[account_length]] &lt;=100, "51-100", IF(tbl_Customers[[#This Row],[account_length]] &lt;= 150, "101-150", "151+")))</f>
        <v>101-150</v>
      </c>
      <c r="Y3052" s="30" t="str">
        <f>IF(tbl_Customers[[#This Row],[total_intl_charge]] &lt;= 3, "Low Charges", "High Charges")</f>
        <v>Low Charges</v>
      </c>
    </row>
    <row r="3053" spans="1:25"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c r="V3053">
        <f>IF(tbl_Customers[[#This Row],[churn]] = "yes", 1, 0)</f>
        <v>0</v>
      </c>
      <c r="W3053" t="str">
        <f>IF(tbl_Customers[[#This Row],[number_customer_service_calls]] &lt;= 1, "0-1 Calls", IF(tbl_Customers[[#This Row],[number_customer_service_calls]] &lt;= 3, "2-3 Calls", IF(tbl_Customers[[#This Row],[number_customer_service_calls]] &lt;=5, "4-5 Calls", "6+ Calls")))</f>
        <v>2-3 Calls</v>
      </c>
      <c r="X3053" t="str">
        <f>IF(tbl_Customers[[#This Row],[account_length]] &lt;= 50, "0-50", IF(tbl_Customers[[#This Row],[account_length]] &lt;=100, "51-100", IF(tbl_Customers[[#This Row],[account_length]] &lt;= 150, "101-150", "151+")))</f>
        <v>101-150</v>
      </c>
      <c r="Y3053" s="30" t="str">
        <f>IF(tbl_Customers[[#This Row],[total_intl_charge]] &lt;= 3, "Low Charges", "High Charges")</f>
        <v>Low Charges</v>
      </c>
    </row>
    <row r="3054" spans="1:25"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c r="V3054">
        <f>IF(tbl_Customers[[#This Row],[churn]] = "yes", 1, 0)</f>
        <v>1</v>
      </c>
      <c r="W3054" t="str">
        <f>IF(tbl_Customers[[#This Row],[number_customer_service_calls]] &lt;= 1, "0-1 Calls", IF(tbl_Customers[[#This Row],[number_customer_service_calls]] &lt;= 3, "2-3 Calls", IF(tbl_Customers[[#This Row],[number_customer_service_calls]] &lt;=5, "4-5 Calls", "6+ Calls")))</f>
        <v>0-1 Calls</v>
      </c>
      <c r="X3054" t="str">
        <f>IF(tbl_Customers[[#This Row],[account_length]] &lt;= 50, "0-50", IF(tbl_Customers[[#This Row],[account_length]] &lt;=100, "51-100", IF(tbl_Customers[[#This Row],[account_length]] &lt;= 150, "101-150", "151+")))</f>
        <v>51-100</v>
      </c>
      <c r="Y3054" s="30" t="str">
        <f>IF(tbl_Customers[[#This Row],[total_intl_charge]] &lt;= 3, "Low Charges", "High Charges")</f>
        <v>Low Charges</v>
      </c>
    </row>
    <row r="3055" spans="1:25"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c r="V3055">
        <f>IF(tbl_Customers[[#This Row],[churn]] = "yes", 1, 0)</f>
        <v>0</v>
      </c>
      <c r="W3055" t="str">
        <f>IF(tbl_Customers[[#This Row],[number_customer_service_calls]] &lt;= 1, "0-1 Calls", IF(tbl_Customers[[#This Row],[number_customer_service_calls]] &lt;= 3, "2-3 Calls", IF(tbl_Customers[[#This Row],[number_customer_service_calls]] &lt;=5, "4-5 Calls", "6+ Calls")))</f>
        <v>2-3 Calls</v>
      </c>
      <c r="X3055" t="str">
        <f>IF(tbl_Customers[[#This Row],[account_length]] &lt;= 50, "0-50", IF(tbl_Customers[[#This Row],[account_length]] &lt;=100, "51-100", IF(tbl_Customers[[#This Row],[account_length]] &lt;= 150, "101-150", "151+")))</f>
        <v>51-100</v>
      </c>
      <c r="Y3055" s="30" t="str">
        <f>IF(tbl_Customers[[#This Row],[total_intl_charge]] &lt;= 3, "Low Charges", "High Charges")</f>
        <v>Low Charges</v>
      </c>
    </row>
    <row r="3056" spans="1:25"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c r="V3056">
        <f>IF(tbl_Customers[[#This Row],[churn]] = "yes", 1, 0)</f>
        <v>0</v>
      </c>
      <c r="W3056" t="str">
        <f>IF(tbl_Customers[[#This Row],[number_customer_service_calls]] &lt;= 1, "0-1 Calls", IF(tbl_Customers[[#This Row],[number_customer_service_calls]] &lt;= 3, "2-3 Calls", IF(tbl_Customers[[#This Row],[number_customer_service_calls]] &lt;=5, "4-5 Calls", "6+ Calls")))</f>
        <v>2-3 Calls</v>
      </c>
      <c r="X3056" t="str">
        <f>IF(tbl_Customers[[#This Row],[account_length]] &lt;= 50, "0-50", IF(tbl_Customers[[#This Row],[account_length]] &lt;=100, "51-100", IF(tbl_Customers[[#This Row],[account_length]] &lt;= 150, "101-150", "151+")))</f>
        <v>51-100</v>
      </c>
      <c r="Y3056" s="30" t="str">
        <f>IF(tbl_Customers[[#This Row],[total_intl_charge]] &lt;= 3, "Low Charges", "High Charges")</f>
        <v>Low Charges</v>
      </c>
    </row>
    <row r="3057" spans="1:25"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c r="V3057">
        <f>IF(tbl_Customers[[#This Row],[churn]] = "yes", 1, 0)</f>
        <v>0</v>
      </c>
      <c r="W3057" t="str">
        <f>IF(tbl_Customers[[#This Row],[number_customer_service_calls]] &lt;= 1, "0-1 Calls", IF(tbl_Customers[[#This Row],[number_customer_service_calls]] &lt;= 3, "2-3 Calls", IF(tbl_Customers[[#This Row],[number_customer_service_calls]] &lt;=5, "4-5 Calls", "6+ Calls")))</f>
        <v>2-3 Calls</v>
      </c>
      <c r="X3057" t="str">
        <f>IF(tbl_Customers[[#This Row],[account_length]] &lt;= 50, "0-50", IF(tbl_Customers[[#This Row],[account_length]] &lt;=100, "51-100", IF(tbl_Customers[[#This Row],[account_length]] &lt;= 150, "101-150", "151+")))</f>
        <v>51-100</v>
      </c>
      <c r="Y3057" s="30" t="str">
        <f>IF(tbl_Customers[[#This Row],[total_intl_charge]] &lt;= 3, "Low Charges", "High Charges")</f>
        <v>Low Charges</v>
      </c>
    </row>
    <row r="3058" spans="1:25"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c r="V3058">
        <f>IF(tbl_Customers[[#This Row],[churn]] = "yes", 1, 0)</f>
        <v>0</v>
      </c>
      <c r="W3058" t="str">
        <f>IF(tbl_Customers[[#This Row],[number_customer_service_calls]] &lt;= 1, "0-1 Calls", IF(tbl_Customers[[#This Row],[number_customer_service_calls]] &lt;= 3, "2-3 Calls", IF(tbl_Customers[[#This Row],[number_customer_service_calls]] &lt;=5, "4-5 Calls", "6+ Calls")))</f>
        <v>0-1 Calls</v>
      </c>
      <c r="X3058" t="str">
        <f>IF(tbl_Customers[[#This Row],[account_length]] &lt;= 50, "0-50", IF(tbl_Customers[[#This Row],[account_length]] &lt;=100, "51-100", IF(tbl_Customers[[#This Row],[account_length]] &lt;= 150, "101-150", "151+")))</f>
        <v>51-100</v>
      </c>
      <c r="Y3058" s="30" t="str">
        <f>IF(tbl_Customers[[#This Row],[total_intl_charge]] &lt;= 3, "Low Charges", "High Charges")</f>
        <v>High Charges</v>
      </c>
    </row>
    <row r="3059" spans="1:25"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c r="V3059">
        <f>IF(tbl_Customers[[#This Row],[churn]] = "yes", 1, 0)</f>
        <v>0</v>
      </c>
      <c r="W3059" t="str">
        <f>IF(tbl_Customers[[#This Row],[number_customer_service_calls]] &lt;= 1, "0-1 Calls", IF(tbl_Customers[[#This Row],[number_customer_service_calls]] &lt;= 3, "2-3 Calls", IF(tbl_Customers[[#This Row],[number_customer_service_calls]] &lt;=5, "4-5 Calls", "6+ Calls")))</f>
        <v>2-3 Calls</v>
      </c>
      <c r="X3059" t="str">
        <f>IF(tbl_Customers[[#This Row],[account_length]] &lt;= 50, "0-50", IF(tbl_Customers[[#This Row],[account_length]] &lt;=100, "51-100", IF(tbl_Customers[[#This Row],[account_length]] &lt;= 150, "101-150", "151+")))</f>
        <v>101-150</v>
      </c>
      <c r="Y3059" s="30" t="str">
        <f>IF(tbl_Customers[[#This Row],[total_intl_charge]] &lt;= 3, "Low Charges", "High Charges")</f>
        <v>Low Charges</v>
      </c>
    </row>
    <row r="3060" spans="1:25"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c r="V3060">
        <f>IF(tbl_Customers[[#This Row],[churn]] = "yes", 1, 0)</f>
        <v>0</v>
      </c>
      <c r="W3060" t="str">
        <f>IF(tbl_Customers[[#This Row],[number_customer_service_calls]] &lt;= 1, "0-1 Calls", IF(tbl_Customers[[#This Row],[number_customer_service_calls]] &lt;= 3, "2-3 Calls", IF(tbl_Customers[[#This Row],[number_customer_service_calls]] &lt;=5, "4-5 Calls", "6+ Calls")))</f>
        <v>2-3 Calls</v>
      </c>
      <c r="X3060" t="str">
        <f>IF(tbl_Customers[[#This Row],[account_length]] &lt;= 50, "0-50", IF(tbl_Customers[[#This Row],[account_length]] &lt;=100, "51-100", IF(tbl_Customers[[#This Row],[account_length]] &lt;= 150, "101-150", "151+")))</f>
        <v>51-100</v>
      </c>
      <c r="Y3060" s="30" t="str">
        <f>IF(tbl_Customers[[#This Row],[total_intl_charge]] &lt;= 3, "Low Charges", "High Charges")</f>
        <v>Low Charges</v>
      </c>
    </row>
    <row r="3061" spans="1:25"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c r="V3061">
        <f>IF(tbl_Customers[[#This Row],[churn]] = "yes", 1, 0)</f>
        <v>0</v>
      </c>
      <c r="W3061" t="str">
        <f>IF(tbl_Customers[[#This Row],[number_customer_service_calls]] &lt;= 1, "0-1 Calls", IF(tbl_Customers[[#This Row],[number_customer_service_calls]] &lt;= 3, "2-3 Calls", IF(tbl_Customers[[#This Row],[number_customer_service_calls]] &lt;=5, "4-5 Calls", "6+ Calls")))</f>
        <v>0-1 Calls</v>
      </c>
      <c r="X3061" t="str">
        <f>IF(tbl_Customers[[#This Row],[account_length]] &lt;= 50, "0-50", IF(tbl_Customers[[#This Row],[account_length]] &lt;=100, "51-100", IF(tbl_Customers[[#This Row],[account_length]] &lt;= 150, "101-150", "151+")))</f>
        <v>151+</v>
      </c>
      <c r="Y3061" s="30" t="str">
        <f>IF(tbl_Customers[[#This Row],[total_intl_charge]] &lt;= 3, "Low Charges", "High Charges")</f>
        <v>Low Charges</v>
      </c>
    </row>
    <row r="3062" spans="1:25"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c r="V3062">
        <f>IF(tbl_Customers[[#This Row],[churn]] = "yes", 1, 0)</f>
        <v>1</v>
      </c>
      <c r="W3062" t="str">
        <f>IF(tbl_Customers[[#This Row],[number_customer_service_calls]] &lt;= 1, "0-1 Calls", IF(tbl_Customers[[#This Row],[number_customer_service_calls]] &lt;= 3, "2-3 Calls", IF(tbl_Customers[[#This Row],[number_customer_service_calls]] &lt;=5, "4-5 Calls", "6+ Calls")))</f>
        <v>0-1 Calls</v>
      </c>
      <c r="X3062" t="str">
        <f>IF(tbl_Customers[[#This Row],[account_length]] &lt;= 50, "0-50", IF(tbl_Customers[[#This Row],[account_length]] &lt;=100, "51-100", IF(tbl_Customers[[#This Row],[account_length]] &lt;= 150, "101-150", "151+")))</f>
        <v>101-150</v>
      </c>
      <c r="Y3062" s="30" t="str">
        <f>IF(tbl_Customers[[#This Row],[total_intl_charge]] &lt;= 3, "Low Charges", "High Charges")</f>
        <v>High Charges</v>
      </c>
    </row>
    <row r="3063" spans="1:25"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c r="V3063">
        <f>IF(tbl_Customers[[#This Row],[churn]] = "yes", 1, 0)</f>
        <v>0</v>
      </c>
      <c r="W3063" t="str">
        <f>IF(tbl_Customers[[#This Row],[number_customer_service_calls]] &lt;= 1, "0-1 Calls", IF(tbl_Customers[[#This Row],[number_customer_service_calls]] &lt;= 3, "2-3 Calls", IF(tbl_Customers[[#This Row],[number_customer_service_calls]] &lt;=5, "4-5 Calls", "6+ Calls")))</f>
        <v>2-3 Calls</v>
      </c>
      <c r="X3063" t="str">
        <f>IF(tbl_Customers[[#This Row],[account_length]] &lt;= 50, "0-50", IF(tbl_Customers[[#This Row],[account_length]] &lt;=100, "51-100", IF(tbl_Customers[[#This Row],[account_length]] &lt;= 150, "101-150", "151+")))</f>
        <v>101-150</v>
      </c>
      <c r="Y3063" s="30" t="str">
        <f>IF(tbl_Customers[[#This Row],[total_intl_charge]] &lt;= 3, "Low Charges", "High Charges")</f>
        <v>Low Charges</v>
      </c>
    </row>
    <row r="3064" spans="1:25"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c r="V3064">
        <f>IF(tbl_Customers[[#This Row],[churn]] = "yes", 1, 0)</f>
        <v>1</v>
      </c>
      <c r="W3064" t="str">
        <f>IF(tbl_Customers[[#This Row],[number_customer_service_calls]] &lt;= 1, "0-1 Calls", IF(tbl_Customers[[#This Row],[number_customer_service_calls]] &lt;= 3, "2-3 Calls", IF(tbl_Customers[[#This Row],[number_customer_service_calls]] &lt;=5, "4-5 Calls", "6+ Calls")))</f>
        <v>2-3 Calls</v>
      </c>
      <c r="X3064" t="str">
        <f>IF(tbl_Customers[[#This Row],[account_length]] &lt;= 50, "0-50", IF(tbl_Customers[[#This Row],[account_length]] &lt;=100, "51-100", IF(tbl_Customers[[#This Row],[account_length]] &lt;= 150, "101-150", "151+")))</f>
        <v>0-50</v>
      </c>
      <c r="Y3064" s="30" t="str">
        <f>IF(tbl_Customers[[#This Row],[total_intl_charge]] &lt;= 3, "Low Charges", "High Charges")</f>
        <v>High Charges</v>
      </c>
    </row>
    <row r="3065" spans="1:25"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c r="V3065">
        <f>IF(tbl_Customers[[#This Row],[churn]] = "yes", 1, 0)</f>
        <v>0</v>
      </c>
      <c r="W3065" t="str">
        <f>IF(tbl_Customers[[#This Row],[number_customer_service_calls]] &lt;= 1, "0-1 Calls", IF(tbl_Customers[[#This Row],[number_customer_service_calls]] &lt;= 3, "2-3 Calls", IF(tbl_Customers[[#This Row],[number_customer_service_calls]] &lt;=5, "4-5 Calls", "6+ Calls")))</f>
        <v>2-3 Calls</v>
      </c>
      <c r="X3065" t="str">
        <f>IF(tbl_Customers[[#This Row],[account_length]] &lt;= 50, "0-50", IF(tbl_Customers[[#This Row],[account_length]] &lt;=100, "51-100", IF(tbl_Customers[[#This Row],[account_length]] &lt;= 150, "101-150", "151+")))</f>
        <v>0-50</v>
      </c>
      <c r="Y3065" s="30" t="str">
        <f>IF(tbl_Customers[[#This Row],[total_intl_charge]] &lt;= 3, "Low Charges", "High Charges")</f>
        <v>Low Charges</v>
      </c>
    </row>
    <row r="3066" spans="1:25"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c r="V3066">
        <f>IF(tbl_Customers[[#This Row],[churn]] = "yes", 1, 0)</f>
        <v>0</v>
      </c>
      <c r="W3066" t="str">
        <f>IF(tbl_Customers[[#This Row],[number_customer_service_calls]] &lt;= 1, "0-1 Calls", IF(tbl_Customers[[#This Row],[number_customer_service_calls]] &lt;= 3, "2-3 Calls", IF(tbl_Customers[[#This Row],[number_customer_service_calls]] &lt;=5, "4-5 Calls", "6+ Calls")))</f>
        <v>0-1 Calls</v>
      </c>
      <c r="X3066" t="str">
        <f>IF(tbl_Customers[[#This Row],[account_length]] &lt;= 50, "0-50", IF(tbl_Customers[[#This Row],[account_length]] &lt;=100, "51-100", IF(tbl_Customers[[#This Row],[account_length]] &lt;= 150, "101-150", "151+")))</f>
        <v>0-50</v>
      </c>
      <c r="Y3066" s="30" t="str">
        <f>IF(tbl_Customers[[#This Row],[total_intl_charge]] &lt;= 3, "Low Charges", "High Charges")</f>
        <v>Low Charges</v>
      </c>
    </row>
    <row r="3067" spans="1:25"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c r="V3067">
        <f>IF(tbl_Customers[[#This Row],[churn]] = "yes", 1, 0)</f>
        <v>0</v>
      </c>
      <c r="W3067" t="str">
        <f>IF(tbl_Customers[[#This Row],[number_customer_service_calls]] &lt;= 1, "0-1 Calls", IF(tbl_Customers[[#This Row],[number_customer_service_calls]] &lt;= 3, "2-3 Calls", IF(tbl_Customers[[#This Row],[number_customer_service_calls]] &lt;=5, "4-5 Calls", "6+ Calls")))</f>
        <v>0-1 Calls</v>
      </c>
      <c r="X3067" t="str">
        <f>IF(tbl_Customers[[#This Row],[account_length]] &lt;= 50, "0-50", IF(tbl_Customers[[#This Row],[account_length]] &lt;=100, "51-100", IF(tbl_Customers[[#This Row],[account_length]] &lt;= 150, "101-150", "151+")))</f>
        <v>151+</v>
      </c>
      <c r="Y3067" s="30" t="str">
        <f>IF(tbl_Customers[[#This Row],[total_intl_charge]] &lt;= 3, "Low Charges", "High Charges")</f>
        <v>Low Charges</v>
      </c>
    </row>
    <row r="3068" spans="1:25"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c r="V3068">
        <f>IF(tbl_Customers[[#This Row],[churn]] = "yes", 1, 0)</f>
        <v>0</v>
      </c>
      <c r="W3068" t="str">
        <f>IF(tbl_Customers[[#This Row],[number_customer_service_calls]] &lt;= 1, "0-1 Calls", IF(tbl_Customers[[#This Row],[number_customer_service_calls]] &lt;= 3, "2-3 Calls", IF(tbl_Customers[[#This Row],[number_customer_service_calls]] &lt;=5, "4-5 Calls", "6+ Calls")))</f>
        <v>2-3 Calls</v>
      </c>
      <c r="X3068" t="str">
        <f>IF(tbl_Customers[[#This Row],[account_length]] &lt;= 50, "0-50", IF(tbl_Customers[[#This Row],[account_length]] &lt;=100, "51-100", IF(tbl_Customers[[#This Row],[account_length]] &lt;= 150, "101-150", "151+")))</f>
        <v>101-150</v>
      </c>
      <c r="Y3068" s="30" t="str">
        <f>IF(tbl_Customers[[#This Row],[total_intl_charge]] &lt;= 3, "Low Charges", "High Charges")</f>
        <v>Low Charges</v>
      </c>
    </row>
    <row r="3069" spans="1:25"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c r="V3069">
        <f>IF(tbl_Customers[[#This Row],[churn]] = "yes", 1, 0)</f>
        <v>0</v>
      </c>
      <c r="W3069" t="str">
        <f>IF(tbl_Customers[[#This Row],[number_customer_service_calls]] &lt;= 1, "0-1 Calls", IF(tbl_Customers[[#This Row],[number_customer_service_calls]] &lt;= 3, "2-3 Calls", IF(tbl_Customers[[#This Row],[number_customer_service_calls]] &lt;=5, "4-5 Calls", "6+ Calls")))</f>
        <v>2-3 Calls</v>
      </c>
      <c r="X3069" t="str">
        <f>IF(tbl_Customers[[#This Row],[account_length]] &lt;= 50, "0-50", IF(tbl_Customers[[#This Row],[account_length]] &lt;=100, "51-100", IF(tbl_Customers[[#This Row],[account_length]] &lt;= 150, "101-150", "151+")))</f>
        <v>101-150</v>
      </c>
      <c r="Y3069" s="30" t="str">
        <f>IF(tbl_Customers[[#This Row],[total_intl_charge]] &lt;= 3, "Low Charges", "High Charges")</f>
        <v>Low Charges</v>
      </c>
    </row>
    <row r="3070" spans="1:25"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c r="V3070">
        <f>IF(tbl_Customers[[#This Row],[churn]] = "yes", 1, 0)</f>
        <v>0</v>
      </c>
      <c r="W3070" t="str">
        <f>IF(tbl_Customers[[#This Row],[number_customer_service_calls]] &lt;= 1, "0-1 Calls", IF(tbl_Customers[[#This Row],[number_customer_service_calls]] &lt;= 3, "2-3 Calls", IF(tbl_Customers[[#This Row],[number_customer_service_calls]] &lt;=5, "4-5 Calls", "6+ Calls")))</f>
        <v>0-1 Calls</v>
      </c>
      <c r="X3070" t="str">
        <f>IF(tbl_Customers[[#This Row],[account_length]] &lt;= 50, "0-50", IF(tbl_Customers[[#This Row],[account_length]] &lt;=100, "51-100", IF(tbl_Customers[[#This Row],[account_length]] &lt;= 150, "101-150", "151+")))</f>
        <v>101-150</v>
      </c>
      <c r="Y3070" s="30" t="str">
        <f>IF(tbl_Customers[[#This Row],[total_intl_charge]] &lt;= 3, "Low Charges", "High Charges")</f>
        <v>Low Charges</v>
      </c>
    </row>
    <row r="3071" spans="1:25"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c r="V3071">
        <f>IF(tbl_Customers[[#This Row],[churn]] = "yes", 1, 0)</f>
        <v>0</v>
      </c>
      <c r="W3071" t="str">
        <f>IF(tbl_Customers[[#This Row],[number_customer_service_calls]] &lt;= 1, "0-1 Calls", IF(tbl_Customers[[#This Row],[number_customer_service_calls]] &lt;= 3, "2-3 Calls", IF(tbl_Customers[[#This Row],[number_customer_service_calls]] &lt;=5, "4-5 Calls", "6+ Calls")))</f>
        <v>2-3 Calls</v>
      </c>
      <c r="X3071" t="str">
        <f>IF(tbl_Customers[[#This Row],[account_length]] &lt;= 50, "0-50", IF(tbl_Customers[[#This Row],[account_length]] &lt;=100, "51-100", IF(tbl_Customers[[#This Row],[account_length]] &lt;= 150, "101-150", "151+")))</f>
        <v>101-150</v>
      </c>
      <c r="Y3071" s="30" t="str">
        <f>IF(tbl_Customers[[#This Row],[total_intl_charge]] &lt;= 3, "Low Charges", "High Charges")</f>
        <v>Low Charges</v>
      </c>
    </row>
    <row r="3072" spans="1:25"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c r="V3072">
        <f>IF(tbl_Customers[[#This Row],[churn]] = "yes", 1, 0)</f>
        <v>1</v>
      </c>
      <c r="W3072" t="str">
        <f>IF(tbl_Customers[[#This Row],[number_customer_service_calls]] &lt;= 1, "0-1 Calls", IF(tbl_Customers[[#This Row],[number_customer_service_calls]] &lt;= 3, "2-3 Calls", IF(tbl_Customers[[#This Row],[number_customer_service_calls]] &lt;=5, "4-5 Calls", "6+ Calls")))</f>
        <v>0-1 Calls</v>
      </c>
      <c r="X3072" t="str">
        <f>IF(tbl_Customers[[#This Row],[account_length]] &lt;= 50, "0-50", IF(tbl_Customers[[#This Row],[account_length]] &lt;=100, "51-100", IF(tbl_Customers[[#This Row],[account_length]] &lt;= 150, "101-150", "151+")))</f>
        <v>51-100</v>
      </c>
      <c r="Y3072" s="30" t="str">
        <f>IF(tbl_Customers[[#This Row],[total_intl_charge]] &lt;= 3, "Low Charges", "High Charges")</f>
        <v>High Charges</v>
      </c>
    </row>
    <row r="3073" spans="1:25"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c r="V3073">
        <f>IF(tbl_Customers[[#This Row],[churn]] = "yes", 1, 0)</f>
        <v>0</v>
      </c>
      <c r="W3073" t="str">
        <f>IF(tbl_Customers[[#This Row],[number_customer_service_calls]] &lt;= 1, "0-1 Calls", IF(tbl_Customers[[#This Row],[number_customer_service_calls]] &lt;= 3, "2-3 Calls", IF(tbl_Customers[[#This Row],[number_customer_service_calls]] &lt;=5, "4-5 Calls", "6+ Calls")))</f>
        <v>2-3 Calls</v>
      </c>
      <c r="X3073" t="str">
        <f>IF(tbl_Customers[[#This Row],[account_length]] &lt;= 50, "0-50", IF(tbl_Customers[[#This Row],[account_length]] &lt;=100, "51-100", IF(tbl_Customers[[#This Row],[account_length]] &lt;= 150, "101-150", "151+")))</f>
        <v>51-100</v>
      </c>
      <c r="Y3073" s="30" t="str">
        <f>IF(tbl_Customers[[#This Row],[total_intl_charge]] &lt;= 3, "Low Charges", "High Charges")</f>
        <v>Low Charges</v>
      </c>
    </row>
    <row r="3074" spans="1:25"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c r="V3074">
        <f>IF(tbl_Customers[[#This Row],[churn]] = "yes", 1, 0)</f>
        <v>0</v>
      </c>
      <c r="W3074" t="str">
        <f>IF(tbl_Customers[[#This Row],[number_customer_service_calls]] &lt;= 1, "0-1 Calls", IF(tbl_Customers[[#This Row],[number_customer_service_calls]] &lt;= 3, "2-3 Calls", IF(tbl_Customers[[#This Row],[number_customer_service_calls]] &lt;=5, "4-5 Calls", "6+ Calls")))</f>
        <v>2-3 Calls</v>
      </c>
      <c r="X3074" t="str">
        <f>IF(tbl_Customers[[#This Row],[account_length]] &lt;= 50, "0-50", IF(tbl_Customers[[#This Row],[account_length]] &lt;=100, "51-100", IF(tbl_Customers[[#This Row],[account_length]] &lt;= 150, "101-150", "151+")))</f>
        <v>101-150</v>
      </c>
      <c r="Y3074" s="30" t="str">
        <f>IF(tbl_Customers[[#This Row],[total_intl_charge]] &lt;= 3, "Low Charges", "High Charges")</f>
        <v>Low Charges</v>
      </c>
    </row>
    <row r="3075" spans="1:25"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c r="V3075">
        <f>IF(tbl_Customers[[#This Row],[churn]] = "yes", 1, 0)</f>
        <v>0</v>
      </c>
      <c r="W3075" t="str">
        <f>IF(tbl_Customers[[#This Row],[number_customer_service_calls]] &lt;= 1, "0-1 Calls", IF(tbl_Customers[[#This Row],[number_customer_service_calls]] &lt;= 3, "2-3 Calls", IF(tbl_Customers[[#This Row],[number_customer_service_calls]] &lt;=5, "4-5 Calls", "6+ Calls")))</f>
        <v>0-1 Calls</v>
      </c>
      <c r="X3075" t="str">
        <f>IF(tbl_Customers[[#This Row],[account_length]] &lt;= 50, "0-50", IF(tbl_Customers[[#This Row],[account_length]] &lt;=100, "51-100", IF(tbl_Customers[[#This Row],[account_length]] &lt;= 150, "101-150", "151+")))</f>
        <v>101-150</v>
      </c>
      <c r="Y3075" s="30" t="str">
        <f>IF(tbl_Customers[[#This Row],[total_intl_charge]] &lt;= 3, "Low Charges", "High Charges")</f>
        <v>Low Charges</v>
      </c>
    </row>
    <row r="3076" spans="1:25"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c r="V3076">
        <f>IF(tbl_Customers[[#This Row],[churn]] = "yes", 1, 0)</f>
        <v>0</v>
      </c>
      <c r="W3076" t="str">
        <f>IF(tbl_Customers[[#This Row],[number_customer_service_calls]] &lt;= 1, "0-1 Calls", IF(tbl_Customers[[#This Row],[number_customer_service_calls]] &lt;= 3, "2-3 Calls", IF(tbl_Customers[[#This Row],[number_customer_service_calls]] &lt;=5, "4-5 Calls", "6+ Calls")))</f>
        <v>0-1 Calls</v>
      </c>
      <c r="X3076" t="str">
        <f>IF(tbl_Customers[[#This Row],[account_length]] &lt;= 50, "0-50", IF(tbl_Customers[[#This Row],[account_length]] &lt;=100, "51-100", IF(tbl_Customers[[#This Row],[account_length]] &lt;= 150, "101-150", "151+")))</f>
        <v>51-100</v>
      </c>
      <c r="Y3076" s="30" t="str">
        <f>IF(tbl_Customers[[#This Row],[total_intl_charge]] &lt;= 3, "Low Charges", "High Charges")</f>
        <v>High Charges</v>
      </c>
    </row>
    <row r="3077" spans="1:25"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c r="V3077">
        <f>IF(tbl_Customers[[#This Row],[churn]] = "yes", 1, 0)</f>
        <v>0</v>
      </c>
      <c r="W3077" t="str">
        <f>IF(tbl_Customers[[#This Row],[number_customer_service_calls]] &lt;= 1, "0-1 Calls", IF(tbl_Customers[[#This Row],[number_customer_service_calls]] &lt;= 3, "2-3 Calls", IF(tbl_Customers[[#This Row],[number_customer_service_calls]] &lt;=5, "4-5 Calls", "6+ Calls")))</f>
        <v>4-5 Calls</v>
      </c>
      <c r="X3077" t="str">
        <f>IF(tbl_Customers[[#This Row],[account_length]] &lt;= 50, "0-50", IF(tbl_Customers[[#This Row],[account_length]] &lt;=100, "51-100", IF(tbl_Customers[[#This Row],[account_length]] &lt;= 150, "101-150", "151+")))</f>
        <v>101-150</v>
      </c>
      <c r="Y3077" s="30" t="str">
        <f>IF(tbl_Customers[[#This Row],[total_intl_charge]] &lt;= 3, "Low Charges", "High Charges")</f>
        <v>High Charges</v>
      </c>
    </row>
    <row r="3078" spans="1:25"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c r="V3078">
        <f>IF(tbl_Customers[[#This Row],[churn]] = "yes", 1, 0)</f>
        <v>0</v>
      </c>
      <c r="W3078" t="str">
        <f>IF(tbl_Customers[[#This Row],[number_customer_service_calls]] &lt;= 1, "0-1 Calls", IF(tbl_Customers[[#This Row],[number_customer_service_calls]] &lt;= 3, "2-3 Calls", IF(tbl_Customers[[#This Row],[number_customer_service_calls]] &lt;=5, "4-5 Calls", "6+ Calls")))</f>
        <v>0-1 Calls</v>
      </c>
      <c r="X3078" t="str">
        <f>IF(tbl_Customers[[#This Row],[account_length]] &lt;= 50, "0-50", IF(tbl_Customers[[#This Row],[account_length]] &lt;=100, "51-100", IF(tbl_Customers[[#This Row],[account_length]] &lt;= 150, "101-150", "151+")))</f>
        <v>101-150</v>
      </c>
      <c r="Y3078" s="30" t="str">
        <f>IF(tbl_Customers[[#This Row],[total_intl_charge]] &lt;= 3, "Low Charges", "High Charges")</f>
        <v>Low Charges</v>
      </c>
    </row>
    <row r="3079" spans="1:25"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c r="V3079">
        <f>IF(tbl_Customers[[#This Row],[churn]] = "yes", 1, 0)</f>
        <v>0</v>
      </c>
      <c r="W3079" t="str">
        <f>IF(tbl_Customers[[#This Row],[number_customer_service_calls]] &lt;= 1, "0-1 Calls", IF(tbl_Customers[[#This Row],[number_customer_service_calls]] &lt;= 3, "2-3 Calls", IF(tbl_Customers[[#This Row],[number_customer_service_calls]] &lt;=5, "4-5 Calls", "6+ Calls")))</f>
        <v>2-3 Calls</v>
      </c>
      <c r="X3079" t="str">
        <f>IF(tbl_Customers[[#This Row],[account_length]] &lt;= 50, "0-50", IF(tbl_Customers[[#This Row],[account_length]] &lt;=100, "51-100", IF(tbl_Customers[[#This Row],[account_length]] &lt;= 150, "101-150", "151+")))</f>
        <v>101-150</v>
      </c>
      <c r="Y3079" s="30" t="str">
        <f>IF(tbl_Customers[[#This Row],[total_intl_charge]] &lt;= 3, "Low Charges", "High Charges")</f>
        <v>Low Charges</v>
      </c>
    </row>
    <row r="3080" spans="1:25"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c r="V3080">
        <f>IF(tbl_Customers[[#This Row],[churn]] = "yes", 1, 0)</f>
        <v>0</v>
      </c>
      <c r="W3080" t="str">
        <f>IF(tbl_Customers[[#This Row],[number_customer_service_calls]] &lt;= 1, "0-1 Calls", IF(tbl_Customers[[#This Row],[number_customer_service_calls]] &lt;= 3, "2-3 Calls", IF(tbl_Customers[[#This Row],[number_customer_service_calls]] &lt;=5, "4-5 Calls", "6+ Calls")))</f>
        <v>2-3 Calls</v>
      </c>
      <c r="X3080" t="str">
        <f>IF(tbl_Customers[[#This Row],[account_length]] &lt;= 50, "0-50", IF(tbl_Customers[[#This Row],[account_length]] &lt;=100, "51-100", IF(tbl_Customers[[#This Row],[account_length]] &lt;= 150, "101-150", "151+")))</f>
        <v>51-100</v>
      </c>
      <c r="Y3080" s="30" t="str">
        <f>IF(tbl_Customers[[#This Row],[total_intl_charge]] &lt;= 3, "Low Charges", "High Charges")</f>
        <v>High Charges</v>
      </c>
    </row>
    <row r="3081" spans="1:25"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c r="V3081">
        <f>IF(tbl_Customers[[#This Row],[churn]] = "yes", 1, 0)</f>
        <v>0</v>
      </c>
      <c r="W3081" t="str">
        <f>IF(tbl_Customers[[#This Row],[number_customer_service_calls]] &lt;= 1, "0-1 Calls", IF(tbl_Customers[[#This Row],[number_customer_service_calls]] &lt;= 3, "2-3 Calls", IF(tbl_Customers[[#This Row],[number_customer_service_calls]] &lt;=5, "4-5 Calls", "6+ Calls")))</f>
        <v>0-1 Calls</v>
      </c>
      <c r="X3081" t="str">
        <f>IF(tbl_Customers[[#This Row],[account_length]] &lt;= 50, "0-50", IF(tbl_Customers[[#This Row],[account_length]] &lt;=100, "51-100", IF(tbl_Customers[[#This Row],[account_length]] &lt;= 150, "101-150", "151+")))</f>
        <v>51-100</v>
      </c>
      <c r="Y3081" s="30" t="str">
        <f>IF(tbl_Customers[[#This Row],[total_intl_charge]] &lt;= 3, "Low Charges", "High Charges")</f>
        <v>Low Charges</v>
      </c>
    </row>
    <row r="3082" spans="1:25"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c r="V3082">
        <f>IF(tbl_Customers[[#This Row],[churn]] = "yes", 1, 0)</f>
        <v>0</v>
      </c>
      <c r="W3082" t="str">
        <f>IF(tbl_Customers[[#This Row],[number_customer_service_calls]] &lt;= 1, "0-1 Calls", IF(tbl_Customers[[#This Row],[number_customer_service_calls]] &lt;= 3, "2-3 Calls", IF(tbl_Customers[[#This Row],[number_customer_service_calls]] &lt;=5, "4-5 Calls", "6+ Calls")))</f>
        <v>0-1 Calls</v>
      </c>
      <c r="X3082" t="str">
        <f>IF(tbl_Customers[[#This Row],[account_length]] &lt;= 50, "0-50", IF(tbl_Customers[[#This Row],[account_length]] &lt;=100, "51-100", IF(tbl_Customers[[#This Row],[account_length]] &lt;= 150, "101-150", "151+")))</f>
        <v>0-50</v>
      </c>
      <c r="Y3082" s="30" t="str">
        <f>IF(tbl_Customers[[#This Row],[total_intl_charge]] &lt;= 3, "Low Charges", "High Charges")</f>
        <v>Low Charges</v>
      </c>
    </row>
    <row r="3083" spans="1:25"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c r="V3083">
        <f>IF(tbl_Customers[[#This Row],[churn]] = "yes", 1, 0)</f>
        <v>0</v>
      </c>
      <c r="W3083" t="str">
        <f>IF(tbl_Customers[[#This Row],[number_customer_service_calls]] &lt;= 1, "0-1 Calls", IF(tbl_Customers[[#This Row],[number_customer_service_calls]] &lt;= 3, "2-3 Calls", IF(tbl_Customers[[#This Row],[number_customer_service_calls]] &lt;=5, "4-5 Calls", "6+ Calls")))</f>
        <v>2-3 Calls</v>
      </c>
      <c r="X3083" t="str">
        <f>IF(tbl_Customers[[#This Row],[account_length]] &lt;= 50, "0-50", IF(tbl_Customers[[#This Row],[account_length]] &lt;=100, "51-100", IF(tbl_Customers[[#This Row],[account_length]] &lt;= 150, "101-150", "151+")))</f>
        <v>51-100</v>
      </c>
      <c r="Y3083" s="30" t="str">
        <f>IF(tbl_Customers[[#This Row],[total_intl_charge]] &lt;= 3, "Low Charges", "High Charges")</f>
        <v>Low Charges</v>
      </c>
    </row>
    <row r="3084" spans="1:25"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c r="V3084">
        <f>IF(tbl_Customers[[#This Row],[churn]] = "yes", 1, 0)</f>
        <v>0</v>
      </c>
      <c r="W3084" t="str">
        <f>IF(tbl_Customers[[#This Row],[number_customer_service_calls]] &lt;= 1, "0-1 Calls", IF(tbl_Customers[[#This Row],[number_customer_service_calls]] &lt;= 3, "2-3 Calls", IF(tbl_Customers[[#This Row],[number_customer_service_calls]] &lt;=5, "4-5 Calls", "6+ Calls")))</f>
        <v>0-1 Calls</v>
      </c>
      <c r="X3084" t="str">
        <f>IF(tbl_Customers[[#This Row],[account_length]] &lt;= 50, "0-50", IF(tbl_Customers[[#This Row],[account_length]] &lt;=100, "51-100", IF(tbl_Customers[[#This Row],[account_length]] &lt;= 150, "101-150", "151+")))</f>
        <v>51-100</v>
      </c>
      <c r="Y3084" s="30" t="str">
        <f>IF(tbl_Customers[[#This Row],[total_intl_charge]] &lt;= 3, "Low Charges", "High Charges")</f>
        <v>High Charges</v>
      </c>
    </row>
    <row r="3085" spans="1:25"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c r="V3085">
        <f>IF(tbl_Customers[[#This Row],[churn]] = "yes", 1, 0)</f>
        <v>0</v>
      </c>
      <c r="W3085" t="str">
        <f>IF(tbl_Customers[[#This Row],[number_customer_service_calls]] &lt;= 1, "0-1 Calls", IF(tbl_Customers[[#This Row],[number_customer_service_calls]] &lt;= 3, "2-3 Calls", IF(tbl_Customers[[#This Row],[number_customer_service_calls]] &lt;=5, "4-5 Calls", "6+ Calls")))</f>
        <v>0-1 Calls</v>
      </c>
      <c r="X3085" t="str">
        <f>IF(tbl_Customers[[#This Row],[account_length]] &lt;= 50, "0-50", IF(tbl_Customers[[#This Row],[account_length]] &lt;=100, "51-100", IF(tbl_Customers[[#This Row],[account_length]] &lt;= 150, "101-150", "151+")))</f>
        <v>51-100</v>
      </c>
      <c r="Y3085" s="30" t="str">
        <f>IF(tbl_Customers[[#This Row],[total_intl_charge]] &lt;= 3, "Low Charges", "High Charges")</f>
        <v>Low Charges</v>
      </c>
    </row>
    <row r="3086" spans="1:25"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c r="V3086">
        <f>IF(tbl_Customers[[#This Row],[churn]] = "yes", 1, 0)</f>
        <v>0</v>
      </c>
      <c r="W3086" t="str">
        <f>IF(tbl_Customers[[#This Row],[number_customer_service_calls]] &lt;= 1, "0-1 Calls", IF(tbl_Customers[[#This Row],[number_customer_service_calls]] &lt;= 3, "2-3 Calls", IF(tbl_Customers[[#This Row],[number_customer_service_calls]] &lt;=5, "4-5 Calls", "6+ Calls")))</f>
        <v>4-5 Calls</v>
      </c>
      <c r="X3086" t="str">
        <f>IF(tbl_Customers[[#This Row],[account_length]] &lt;= 50, "0-50", IF(tbl_Customers[[#This Row],[account_length]] &lt;=100, "51-100", IF(tbl_Customers[[#This Row],[account_length]] &lt;= 150, "101-150", "151+")))</f>
        <v>51-100</v>
      </c>
      <c r="Y3086" s="30" t="str">
        <f>IF(tbl_Customers[[#This Row],[total_intl_charge]] &lt;= 3, "Low Charges", "High Charges")</f>
        <v>High Charges</v>
      </c>
    </row>
    <row r="3087" spans="1:25"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c r="V3087">
        <f>IF(tbl_Customers[[#This Row],[churn]] = "yes", 1, 0)</f>
        <v>1</v>
      </c>
      <c r="W3087" t="str">
        <f>IF(tbl_Customers[[#This Row],[number_customer_service_calls]] &lt;= 1, "0-1 Calls", IF(tbl_Customers[[#This Row],[number_customer_service_calls]] &lt;= 3, "2-3 Calls", IF(tbl_Customers[[#This Row],[number_customer_service_calls]] &lt;=5, "4-5 Calls", "6+ Calls")))</f>
        <v>0-1 Calls</v>
      </c>
      <c r="X3087" t="str">
        <f>IF(tbl_Customers[[#This Row],[account_length]] &lt;= 50, "0-50", IF(tbl_Customers[[#This Row],[account_length]] &lt;=100, "51-100", IF(tbl_Customers[[#This Row],[account_length]] &lt;= 150, "101-150", "151+")))</f>
        <v>101-150</v>
      </c>
      <c r="Y3087" s="30" t="str">
        <f>IF(tbl_Customers[[#This Row],[total_intl_charge]] &lt;= 3, "Low Charges", "High Charges")</f>
        <v>High Charges</v>
      </c>
    </row>
    <row r="3088" spans="1:25"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c r="V3088">
        <f>IF(tbl_Customers[[#This Row],[churn]] = "yes", 1, 0)</f>
        <v>0</v>
      </c>
      <c r="W3088" t="str">
        <f>IF(tbl_Customers[[#This Row],[number_customer_service_calls]] &lt;= 1, "0-1 Calls", IF(tbl_Customers[[#This Row],[number_customer_service_calls]] &lt;= 3, "2-3 Calls", IF(tbl_Customers[[#This Row],[number_customer_service_calls]] &lt;=5, "4-5 Calls", "6+ Calls")))</f>
        <v>0-1 Calls</v>
      </c>
      <c r="X3088" t="str">
        <f>IF(tbl_Customers[[#This Row],[account_length]] &lt;= 50, "0-50", IF(tbl_Customers[[#This Row],[account_length]] &lt;=100, "51-100", IF(tbl_Customers[[#This Row],[account_length]] &lt;= 150, "101-150", "151+")))</f>
        <v>101-150</v>
      </c>
      <c r="Y3088" s="30" t="str">
        <f>IF(tbl_Customers[[#This Row],[total_intl_charge]] &lt;= 3, "Low Charges", "High Charges")</f>
        <v>Low Charges</v>
      </c>
    </row>
    <row r="3089" spans="1:25"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c r="V3089">
        <f>IF(tbl_Customers[[#This Row],[churn]] = "yes", 1, 0)</f>
        <v>0</v>
      </c>
      <c r="W3089" t="str">
        <f>IF(tbl_Customers[[#This Row],[number_customer_service_calls]] &lt;= 1, "0-1 Calls", IF(tbl_Customers[[#This Row],[number_customer_service_calls]] &lt;= 3, "2-3 Calls", IF(tbl_Customers[[#This Row],[number_customer_service_calls]] &lt;=5, "4-5 Calls", "6+ Calls")))</f>
        <v>4-5 Calls</v>
      </c>
      <c r="X3089" t="str">
        <f>IF(tbl_Customers[[#This Row],[account_length]] &lt;= 50, "0-50", IF(tbl_Customers[[#This Row],[account_length]] &lt;=100, "51-100", IF(tbl_Customers[[#This Row],[account_length]] &lt;= 150, "101-150", "151+")))</f>
        <v>0-50</v>
      </c>
      <c r="Y3089" s="30" t="str">
        <f>IF(tbl_Customers[[#This Row],[total_intl_charge]] &lt;= 3, "Low Charges", "High Charges")</f>
        <v>High Charges</v>
      </c>
    </row>
    <row r="3090" spans="1:25"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c r="V3090">
        <f>IF(tbl_Customers[[#This Row],[churn]] = "yes", 1, 0)</f>
        <v>0</v>
      </c>
      <c r="W3090" t="str">
        <f>IF(tbl_Customers[[#This Row],[number_customer_service_calls]] &lt;= 1, "0-1 Calls", IF(tbl_Customers[[#This Row],[number_customer_service_calls]] &lt;= 3, "2-3 Calls", IF(tbl_Customers[[#This Row],[number_customer_service_calls]] &lt;=5, "4-5 Calls", "6+ Calls")))</f>
        <v>0-1 Calls</v>
      </c>
      <c r="X3090" t="str">
        <f>IF(tbl_Customers[[#This Row],[account_length]] &lt;= 50, "0-50", IF(tbl_Customers[[#This Row],[account_length]] &lt;=100, "51-100", IF(tbl_Customers[[#This Row],[account_length]] &lt;= 150, "101-150", "151+")))</f>
        <v>51-100</v>
      </c>
      <c r="Y3090" s="30" t="str">
        <f>IF(tbl_Customers[[#This Row],[total_intl_charge]] &lt;= 3, "Low Charges", "High Charges")</f>
        <v>Low Charges</v>
      </c>
    </row>
    <row r="3091" spans="1:25"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c r="V3091">
        <f>IF(tbl_Customers[[#This Row],[churn]] = "yes", 1, 0)</f>
        <v>0</v>
      </c>
      <c r="W3091" t="str">
        <f>IF(tbl_Customers[[#This Row],[number_customer_service_calls]] &lt;= 1, "0-1 Calls", IF(tbl_Customers[[#This Row],[number_customer_service_calls]] &lt;= 3, "2-3 Calls", IF(tbl_Customers[[#This Row],[number_customer_service_calls]] &lt;=5, "4-5 Calls", "6+ Calls")))</f>
        <v>0-1 Calls</v>
      </c>
      <c r="X3091" t="str">
        <f>IF(tbl_Customers[[#This Row],[account_length]] &lt;= 50, "0-50", IF(tbl_Customers[[#This Row],[account_length]] &lt;=100, "51-100", IF(tbl_Customers[[#This Row],[account_length]] &lt;= 150, "101-150", "151+")))</f>
        <v>51-100</v>
      </c>
      <c r="Y3091" s="30" t="str">
        <f>IF(tbl_Customers[[#This Row],[total_intl_charge]] &lt;= 3, "Low Charges", "High Charges")</f>
        <v>Low Charges</v>
      </c>
    </row>
    <row r="3092" spans="1:25"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c r="V3092">
        <f>IF(tbl_Customers[[#This Row],[churn]] = "yes", 1, 0)</f>
        <v>0</v>
      </c>
      <c r="W3092" t="str">
        <f>IF(tbl_Customers[[#This Row],[number_customer_service_calls]] &lt;= 1, "0-1 Calls", IF(tbl_Customers[[#This Row],[number_customer_service_calls]] &lt;= 3, "2-3 Calls", IF(tbl_Customers[[#This Row],[number_customer_service_calls]] &lt;=5, "4-5 Calls", "6+ Calls")))</f>
        <v>2-3 Calls</v>
      </c>
      <c r="X3092" t="str">
        <f>IF(tbl_Customers[[#This Row],[account_length]] &lt;= 50, "0-50", IF(tbl_Customers[[#This Row],[account_length]] &lt;=100, "51-100", IF(tbl_Customers[[#This Row],[account_length]] &lt;= 150, "101-150", "151+")))</f>
        <v>51-100</v>
      </c>
      <c r="Y3092" s="30" t="str">
        <f>IF(tbl_Customers[[#This Row],[total_intl_charge]] &lt;= 3, "Low Charges", "High Charges")</f>
        <v>Low Charges</v>
      </c>
    </row>
    <row r="3093" spans="1:25"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c r="V3093">
        <f>IF(tbl_Customers[[#This Row],[churn]] = "yes", 1, 0)</f>
        <v>0</v>
      </c>
      <c r="W3093" t="str">
        <f>IF(tbl_Customers[[#This Row],[number_customer_service_calls]] &lt;= 1, "0-1 Calls", IF(tbl_Customers[[#This Row],[number_customer_service_calls]] &lt;= 3, "2-3 Calls", IF(tbl_Customers[[#This Row],[number_customer_service_calls]] &lt;=5, "4-5 Calls", "6+ Calls")))</f>
        <v>2-3 Calls</v>
      </c>
      <c r="X3093" t="str">
        <f>IF(tbl_Customers[[#This Row],[account_length]] &lt;= 50, "0-50", IF(tbl_Customers[[#This Row],[account_length]] &lt;=100, "51-100", IF(tbl_Customers[[#This Row],[account_length]] &lt;= 150, "101-150", "151+")))</f>
        <v>51-100</v>
      </c>
      <c r="Y3093" s="30" t="str">
        <f>IF(tbl_Customers[[#This Row],[total_intl_charge]] &lt;= 3, "Low Charges", "High Charges")</f>
        <v>Low Charges</v>
      </c>
    </row>
    <row r="3094" spans="1:25"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c r="V3094">
        <f>IF(tbl_Customers[[#This Row],[churn]] = "yes", 1, 0)</f>
        <v>1</v>
      </c>
      <c r="W3094" t="str">
        <f>IF(tbl_Customers[[#This Row],[number_customer_service_calls]] &lt;= 1, "0-1 Calls", IF(tbl_Customers[[#This Row],[number_customer_service_calls]] &lt;= 3, "2-3 Calls", IF(tbl_Customers[[#This Row],[number_customer_service_calls]] &lt;=5, "4-5 Calls", "6+ Calls")))</f>
        <v>4-5 Calls</v>
      </c>
      <c r="X3094" t="str">
        <f>IF(tbl_Customers[[#This Row],[account_length]] &lt;= 50, "0-50", IF(tbl_Customers[[#This Row],[account_length]] &lt;=100, "51-100", IF(tbl_Customers[[#This Row],[account_length]] &lt;= 150, "101-150", "151+")))</f>
        <v>151+</v>
      </c>
      <c r="Y3094" s="30" t="str">
        <f>IF(tbl_Customers[[#This Row],[total_intl_charge]] &lt;= 3, "Low Charges", "High Charges")</f>
        <v>Low Charges</v>
      </c>
    </row>
    <row r="3095" spans="1:25"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c r="V3095">
        <f>IF(tbl_Customers[[#This Row],[churn]] = "yes", 1, 0)</f>
        <v>0</v>
      </c>
      <c r="W3095" t="str">
        <f>IF(tbl_Customers[[#This Row],[number_customer_service_calls]] &lt;= 1, "0-1 Calls", IF(tbl_Customers[[#This Row],[number_customer_service_calls]] &lt;= 3, "2-3 Calls", IF(tbl_Customers[[#This Row],[number_customer_service_calls]] &lt;=5, "4-5 Calls", "6+ Calls")))</f>
        <v>2-3 Calls</v>
      </c>
      <c r="X3095" t="str">
        <f>IF(tbl_Customers[[#This Row],[account_length]] &lt;= 50, "0-50", IF(tbl_Customers[[#This Row],[account_length]] &lt;=100, "51-100", IF(tbl_Customers[[#This Row],[account_length]] &lt;= 150, "101-150", "151+")))</f>
        <v>51-100</v>
      </c>
      <c r="Y3095" s="30" t="str">
        <f>IF(tbl_Customers[[#This Row],[total_intl_charge]] &lt;= 3, "Low Charges", "High Charges")</f>
        <v>High Charges</v>
      </c>
    </row>
    <row r="3096" spans="1:25"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c r="V3096">
        <f>IF(tbl_Customers[[#This Row],[churn]] = "yes", 1, 0)</f>
        <v>1</v>
      </c>
      <c r="W3096" t="str">
        <f>IF(tbl_Customers[[#This Row],[number_customer_service_calls]] &lt;= 1, "0-1 Calls", IF(tbl_Customers[[#This Row],[number_customer_service_calls]] &lt;= 3, "2-3 Calls", IF(tbl_Customers[[#This Row],[number_customer_service_calls]] &lt;=5, "4-5 Calls", "6+ Calls")))</f>
        <v>4-5 Calls</v>
      </c>
      <c r="X3096" t="str">
        <f>IF(tbl_Customers[[#This Row],[account_length]] &lt;= 50, "0-50", IF(tbl_Customers[[#This Row],[account_length]] &lt;=100, "51-100", IF(tbl_Customers[[#This Row],[account_length]] &lt;= 150, "101-150", "151+")))</f>
        <v>51-100</v>
      </c>
      <c r="Y3096" s="30" t="str">
        <f>IF(tbl_Customers[[#This Row],[total_intl_charge]] &lt;= 3, "Low Charges", "High Charges")</f>
        <v>Low Charges</v>
      </c>
    </row>
    <row r="3097" spans="1:25"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c r="V3097">
        <f>IF(tbl_Customers[[#This Row],[churn]] = "yes", 1, 0)</f>
        <v>0</v>
      </c>
      <c r="W3097" t="str">
        <f>IF(tbl_Customers[[#This Row],[number_customer_service_calls]] &lt;= 1, "0-1 Calls", IF(tbl_Customers[[#This Row],[number_customer_service_calls]] &lt;= 3, "2-3 Calls", IF(tbl_Customers[[#This Row],[number_customer_service_calls]] &lt;=5, "4-5 Calls", "6+ Calls")))</f>
        <v>2-3 Calls</v>
      </c>
      <c r="X3097" t="str">
        <f>IF(tbl_Customers[[#This Row],[account_length]] &lt;= 50, "0-50", IF(tbl_Customers[[#This Row],[account_length]] &lt;=100, "51-100", IF(tbl_Customers[[#This Row],[account_length]] &lt;= 150, "101-150", "151+")))</f>
        <v>101-150</v>
      </c>
      <c r="Y3097" s="30" t="str">
        <f>IF(tbl_Customers[[#This Row],[total_intl_charge]] &lt;= 3, "Low Charges", "High Charges")</f>
        <v>Low Charges</v>
      </c>
    </row>
    <row r="3098" spans="1:25"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c r="V3098">
        <f>IF(tbl_Customers[[#This Row],[churn]] = "yes", 1, 0)</f>
        <v>0</v>
      </c>
      <c r="W3098" t="str">
        <f>IF(tbl_Customers[[#This Row],[number_customer_service_calls]] &lt;= 1, "0-1 Calls", IF(tbl_Customers[[#This Row],[number_customer_service_calls]] &lt;= 3, "2-3 Calls", IF(tbl_Customers[[#This Row],[number_customer_service_calls]] &lt;=5, "4-5 Calls", "6+ Calls")))</f>
        <v>2-3 Calls</v>
      </c>
      <c r="X3098" t="str">
        <f>IF(tbl_Customers[[#This Row],[account_length]] &lt;= 50, "0-50", IF(tbl_Customers[[#This Row],[account_length]] &lt;=100, "51-100", IF(tbl_Customers[[#This Row],[account_length]] &lt;= 150, "101-150", "151+")))</f>
        <v>0-50</v>
      </c>
      <c r="Y3098" s="30" t="str">
        <f>IF(tbl_Customers[[#This Row],[total_intl_charge]] &lt;= 3, "Low Charges", "High Charges")</f>
        <v>High Charges</v>
      </c>
    </row>
    <row r="3099" spans="1:25"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c r="V3099">
        <f>IF(tbl_Customers[[#This Row],[churn]] = "yes", 1, 0)</f>
        <v>0</v>
      </c>
      <c r="W3099" t="str">
        <f>IF(tbl_Customers[[#This Row],[number_customer_service_calls]] &lt;= 1, "0-1 Calls", IF(tbl_Customers[[#This Row],[number_customer_service_calls]] &lt;= 3, "2-3 Calls", IF(tbl_Customers[[#This Row],[number_customer_service_calls]] &lt;=5, "4-5 Calls", "6+ Calls")))</f>
        <v>2-3 Calls</v>
      </c>
      <c r="X3099" t="str">
        <f>IF(tbl_Customers[[#This Row],[account_length]] &lt;= 50, "0-50", IF(tbl_Customers[[#This Row],[account_length]] &lt;=100, "51-100", IF(tbl_Customers[[#This Row],[account_length]] &lt;= 150, "101-150", "151+")))</f>
        <v>101-150</v>
      </c>
      <c r="Y3099" s="30" t="str">
        <f>IF(tbl_Customers[[#This Row],[total_intl_charge]] &lt;= 3, "Low Charges", "High Charges")</f>
        <v>Low Charges</v>
      </c>
    </row>
    <row r="3100" spans="1:25"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c r="V3100">
        <f>IF(tbl_Customers[[#This Row],[churn]] = "yes", 1, 0)</f>
        <v>0</v>
      </c>
      <c r="W3100" t="str">
        <f>IF(tbl_Customers[[#This Row],[number_customer_service_calls]] &lt;= 1, "0-1 Calls", IF(tbl_Customers[[#This Row],[number_customer_service_calls]] &lt;= 3, "2-3 Calls", IF(tbl_Customers[[#This Row],[number_customer_service_calls]] &lt;=5, "4-5 Calls", "6+ Calls")))</f>
        <v>0-1 Calls</v>
      </c>
      <c r="X3100" t="str">
        <f>IF(tbl_Customers[[#This Row],[account_length]] &lt;= 50, "0-50", IF(tbl_Customers[[#This Row],[account_length]] &lt;=100, "51-100", IF(tbl_Customers[[#This Row],[account_length]] &lt;= 150, "101-150", "151+")))</f>
        <v>51-100</v>
      </c>
      <c r="Y3100" s="30" t="str">
        <f>IF(tbl_Customers[[#This Row],[total_intl_charge]] &lt;= 3, "Low Charges", "High Charges")</f>
        <v>Low Charges</v>
      </c>
    </row>
    <row r="3101" spans="1:25"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c r="V3101">
        <f>IF(tbl_Customers[[#This Row],[churn]] = "yes", 1, 0)</f>
        <v>0</v>
      </c>
      <c r="W3101" t="str">
        <f>IF(tbl_Customers[[#This Row],[number_customer_service_calls]] &lt;= 1, "0-1 Calls", IF(tbl_Customers[[#This Row],[number_customer_service_calls]] &lt;= 3, "2-3 Calls", IF(tbl_Customers[[#This Row],[number_customer_service_calls]] &lt;=5, "4-5 Calls", "6+ Calls")))</f>
        <v>0-1 Calls</v>
      </c>
      <c r="X3101" t="str">
        <f>IF(tbl_Customers[[#This Row],[account_length]] &lt;= 50, "0-50", IF(tbl_Customers[[#This Row],[account_length]] &lt;=100, "51-100", IF(tbl_Customers[[#This Row],[account_length]] &lt;= 150, "101-150", "151+")))</f>
        <v>151+</v>
      </c>
      <c r="Y3101" s="30" t="str">
        <f>IF(tbl_Customers[[#This Row],[total_intl_charge]] &lt;= 3, "Low Charges", "High Charges")</f>
        <v>Low Charges</v>
      </c>
    </row>
    <row r="3102" spans="1:25"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c r="V3102">
        <f>IF(tbl_Customers[[#This Row],[churn]] = "yes", 1, 0)</f>
        <v>0</v>
      </c>
      <c r="W3102" t="str">
        <f>IF(tbl_Customers[[#This Row],[number_customer_service_calls]] &lt;= 1, "0-1 Calls", IF(tbl_Customers[[#This Row],[number_customer_service_calls]] &lt;= 3, "2-3 Calls", IF(tbl_Customers[[#This Row],[number_customer_service_calls]] &lt;=5, "4-5 Calls", "6+ Calls")))</f>
        <v>0-1 Calls</v>
      </c>
      <c r="X3102" t="str">
        <f>IF(tbl_Customers[[#This Row],[account_length]] &lt;= 50, "0-50", IF(tbl_Customers[[#This Row],[account_length]] &lt;=100, "51-100", IF(tbl_Customers[[#This Row],[account_length]] &lt;= 150, "101-150", "151+")))</f>
        <v>51-100</v>
      </c>
      <c r="Y3102" s="30" t="str">
        <f>IF(tbl_Customers[[#This Row],[total_intl_charge]] &lt;= 3, "Low Charges", "High Charges")</f>
        <v>High Charges</v>
      </c>
    </row>
    <row r="3103" spans="1:25"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c r="V3103">
        <f>IF(tbl_Customers[[#This Row],[churn]] = "yes", 1, 0)</f>
        <v>0</v>
      </c>
      <c r="W3103" t="str">
        <f>IF(tbl_Customers[[#This Row],[number_customer_service_calls]] &lt;= 1, "0-1 Calls", IF(tbl_Customers[[#This Row],[number_customer_service_calls]] &lt;= 3, "2-3 Calls", IF(tbl_Customers[[#This Row],[number_customer_service_calls]] &lt;=5, "4-5 Calls", "6+ Calls")))</f>
        <v>0-1 Calls</v>
      </c>
      <c r="X3103" t="str">
        <f>IF(tbl_Customers[[#This Row],[account_length]] &lt;= 50, "0-50", IF(tbl_Customers[[#This Row],[account_length]] &lt;=100, "51-100", IF(tbl_Customers[[#This Row],[account_length]] &lt;= 150, "101-150", "151+")))</f>
        <v>51-100</v>
      </c>
      <c r="Y3103" s="30" t="str">
        <f>IF(tbl_Customers[[#This Row],[total_intl_charge]] &lt;= 3, "Low Charges", "High Charges")</f>
        <v>Low Charges</v>
      </c>
    </row>
    <row r="3104" spans="1:25"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c r="V3104">
        <f>IF(tbl_Customers[[#This Row],[churn]] = "yes", 1, 0)</f>
        <v>0</v>
      </c>
      <c r="W3104" t="str">
        <f>IF(tbl_Customers[[#This Row],[number_customer_service_calls]] &lt;= 1, "0-1 Calls", IF(tbl_Customers[[#This Row],[number_customer_service_calls]] &lt;= 3, "2-3 Calls", IF(tbl_Customers[[#This Row],[number_customer_service_calls]] &lt;=5, "4-5 Calls", "6+ Calls")))</f>
        <v>2-3 Calls</v>
      </c>
      <c r="X3104" t="str">
        <f>IF(tbl_Customers[[#This Row],[account_length]] &lt;= 50, "0-50", IF(tbl_Customers[[#This Row],[account_length]] &lt;=100, "51-100", IF(tbl_Customers[[#This Row],[account_length]] &lt;= 150, "101-150", "151+")))</f>
        <v>51-100</v>
      </c>
      <c r="Y3104" s="30" t="str">
        <f>IF(tbl_Customers[[#This Row],[total_intl_charge]] &lt;= 3, "Low Charges", "High Charges")</f>
        <v>Low Charges</v>
      </c>
    </row>
    <row r="3105" spans="1:25"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c r="V3105">
        <f>IF(tbl_Customers[[#This Row],[churn]] = "yes", 1, 0)</f>
        <v>0</v>
      </c>
      <c r="W3105" t="str">
        <f>IF(tbl_Customers[[#This Row],[number_customer_service_calls]] &lt;= 1, "0-1 Calls", IF(tbl_Customers[[#This Row],[number_customer_service_calls]] &lt;= 3, "2-3 Calls", IF(tbl_Customers[[#This Row],[number_customer_service_calls]] &lt;=5, "4-5 Calls", "6+ Calls")))</f>
        <v>2-3 Calls</v>
      </c>
      <c r="X3105" t="str">
        <f>IF(tbl_Customers[[#This Row],[account_length]] &lt;= 50, "0-50", IF(tbl_Customers[[#This Row],[account_length]] &lt;=100, "51-100", IF(tbl_Customers[[#This Row],[account_length]] &lt;= 150, "101-150", "151+")))</f>
        <v>51-100</v>
      </c>
      <c r="Y3105" s="30" t="str">
        <f>IF(tbl_Customers[[#This Row],[total_intl_charge]] &lt;= 3, "Low Charges", "High Charges")</f>
        <v>High Charges</v>
      </c>
    </row>
    <row r="3106" spans="1:25"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c r="V3106">
        <f>IF(tbl_Customers[[#This Row],[churn]] = "yes", 1, 0)</f>
        <v>0</v>
      </c>
      <c r="W3106" t="str">
        <f>IF(tbl_Customers[[#This Row],[number_customer_service_calls]] &lt;= 1, "0-1 Calls", IF(tbl_Customers[[#This Row],[number_customer_service_calls]] &lt;= 3, "2-3 Calls", IF(tbl_Customers[[#This Row],[number_customer_service_calls]] &lt;=5, "4-5 Calls", "6+ Calls")))</f>
        <v>0-1 Calls</v>
      </c>
      <c r="X3106" t="str">
        <f>IF(tbl_Customers[[#This Row],[account_length]] &lt;= 50, "0-50", IF(tbl_Customers[[#This Row],[account_length]] &lt;=100, "51-100", IF(tbl_Customers[[#This Row],[account_length]] &lt;= 150, "101-150", "151+")))</f>
        <v>101-150</v>
      </c>
      <c r="Y3106" s="30" t="str">
        <f>IF(tbl_Customers[[#This Row],[total_intl_charge]] &lt;= 3, "Low Charges", "High Charges")</f>
        <v>Low Charges</v>
      </c>
    </row>
    <row r="3107" spans="1:25"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c r="V3107">
        <f>IF(tbl_Customers[[#This Row],[churn]] = "yes", 1, 0)</f>
        <v>0</v>
      </c>
      <c r="W3107" t="str">
        <f>IF(tbl_Customers[[#This Row],[number_customer_service_calls]] &lt;= 1, "0-1 Calls", IF(tbl_Customers[[#This Row],[number_customer_service_calls]] &lt;= 3, "2-3 Calls", IF(tbl_Customers[[#This Row],[number_customer_service_calls]] &lt;=5, "4-5 Calls", "6+ Calls")))</f>
        <v>2-3 Calls</v>
      </c>
      <c r="X3107" t="str">
        <f>IF(tbl_Customers[[#This Row],[account_length]] &lt;= 50, "0-50", IF(tbl_Customers[[#This Row],[account_length]] &lt;=100, "51-100", IF(tbl_Customers[[#This Row],[account_length]] &lt;= 150, "101-150", "151+")))</f>
        <v>51-100</v>
      </c>
      <c r="Y3107" s="30" t="str">
        <f>IF(tbl_Customers[[#This Row],[total_intl_charge]] &lt;= 3, "Low Charges", "High Charges")</f>
        <v>Low Charges</v>
      </c>
    </row>
    <row r="3108" spans="1:25"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c r="V3108">
        <f>IF(tbl_Customers[[#This Row],[churn]] = "yes", 1, 0)</f>
        <v>0</v>
      </c>
      <c r="W3108" t="str">
        <f>IF(tbl_Customers[[#This Row],[number_customer_service_calls]] &lt;= 1, "0-1 Calls", IF(tbl_Customers[[#This Row],[number_customer_service_calls]] &lt;= 3, "2-3 Calls", IF(tbl_Customers[[#This Row],[number_customer_service_calls]] &lt;=5, "4-5 Calls", "6+ Calls")))</f>
        <v>0-1 Calls</v>
      </c>
      <c r="X3108" t="str">
        <f>IF(tbl_Customers[[#This Row],[account_length]] &lt;= 50, "0-50", IF(tbl_Customers[[#This Row],[account_length]] &lt;=100, "51-100", IF(tbl_Customers[[#This Row],[account_length]] &lt;= 150, "101-150", "151+")))</f>
        <v>51-100</v>
      </c>
      <c r="Y3108" s="30" t="str">
        <f>IF(tbl_Customers[[#This Row],[total_intl_charge]] &lt;= 3, "Low Charges", "High Charges")</f>
        <v>Low Charges</v>
      </c>
    </row>
    <row r="3109" spans="1:25"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c r="V3109">
        <f>IF(tbl_Customers[[#This Row],[churn]] = "yes", 1, 0)</f>
        <v>0</v>
      </c>
      <c r="W3109" t="str">
        <f>IF(tbl_Customers[[#This Row],[number_customer_service_calls]] &lt;= 1, "0-1 Calls", IF(tbl_Customers[[#This Row],[number_customer_service_calls]] &lt;= 3, "2-3 Calls", IF(tbl_Customers[[#This Row],[number_customer_service_calls]] &lt;=5, "4-5 Calls", "6+ Calls")))</f>
        <v>0-1 Calls</v>
      </c>
      <c r="X3109" t="str">
        <f>IF(tbl_Customers[[#This Row],[account_length]] &lt;= 50, "0-50", IF(tbl_Customers[[#This Row],[account_length]] &lt;=100, "51-100", IF(tbl_Customers[[#This Row],[account_length]] &lt;= 150, "101-150", "151+")))</f>
        <v>51-100</v>
      </c>
      <c r="Y3109" s="30" t="str">
        <f>IF(tbl_Customers[[#This Row],[total_intl_charge]] &lt;= 3, "Low Charges", "High Charges")</f>
        <v>Low Charges</v>
      </c>
    </row>
    <row r="3110" spans="1:25"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c r="V3110">
        <f>IF(tbl_Customers[[#This Row],[churn]] = "yes", 1, 0)</f>
        <v>0</v>
      </c>
      <c r="W3110" t="str">
        <f>IF(tbl_Customers[[#This Row],[number_customer_service_calls]] &lt;= 1, "0-1 Calls", IF(tbl_Customers[[#This Row],[number_customer_service_calls]] &lt;= 3, "2-3 Calls", IF(tbl_Customers[[#This Row],[number_customer_service_calls]] &lt;=5, "4-5 Calls", "6+ Calls")))</f>
        <v>0-1 Calls</v>
      </c>
      <c r="X3110" t="str">
        <f>IF(tbl_Customers[[#This Row],[account_length]] &lt;= 50, "0-50", IF(tbl_Customers[[#This Row],[account_length]] &lt;=100, "51-100", IF(tbl_Customers[[#This Row],[account_length]] &lt;= 150, "101-150", "151+")))</f>
        <v>101-150</v>
      </c>
      <c r="Y3110" s="30" t="str">
        <f>IF(tbl_Customers[[#This Row],[total_intl_charge]] &lt;= 3, "Low Charges", "High Charges")</f>
        <v>Low Charges</v>
      </c>
    </row>
    <row r="3111" spans="1:25"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c r="V3111">
        <f>IF(tbl_Customers[[#This Row],[churn]] = "yes", 1, 0)</f>
        <v>1</v>
      </c>
      <c r="W3111" t="str">
        <f>IF(tbl_Customers[[#This Row],[number_customer_service_calls]] &lt;= 1, "0-1 Calls", IF(tbl_Customers[[#This Row],[number_customer_service_calls]] &lt;= 3, "2-3 Calls", IF(tbl_Customers[[#This Row],[number_customer_service_calls]] &lt;=5, "4-5 Calls", "6+ Calls")))</f>
        <v>0-1 Calls</v>
      </c>
      <c r="X3111" t="str">
        <f>IF(tbl_Customers[[#This Row],[account_length]] &lt;= 50, "0-50", IF(tbl_Customers[[#This Row],[account_length]] &lt;=100, "51-100", IF(tbl_Customers[[#This Row],[account_length]] &lt;= 150, "101-150", "151+")))</f>
        <v>51-100</v>
      </c>
      <c r="Y3111" s="30" t="str">
        <f>IF(tbl_Customers[[#This Row],[total_intl_charge]] &lt;= 3, "Low Charges", "High Charges")</f>
        <v>High Charges</v>
      </c>
    </row>
    <row r="3112" spans="1:25"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c r="V3112">
        <f>IF(tbl_Customers[[#This Row],[churn]] = "yes", 1, 0)</f>
        <v>0</v>
      </c>
      <c r="W3112" t="str">
        <f>IF(tbl_Customers[[#This Row],[number_customer_service_calls]] &lt;= 1, "0-1 Calls", IF(tbl_Customers[[#This Row],[number_customer_service_calls]] &lt;= 3, "2-3 Calls", IF(tbl_Customers[[#This Row],[number_customer_service_calls]] &lt;=5, "4-5 Calls", "6+ Calls")))</f>
        <v>0-1 Calls</v>
      </c>
      <c r="X3112" t="str">
        <f>IF(tbl_Customers[[#This Row],[account_length]] &lt;= 50, "0-50", IF(tbl_Customers[[#This Row],[account_length]] &lt;=100, "51-100", IF(tbl_Customers[[#This Row],[account_length]] &lt;= 150, "101-150", "151+")))</f>
        <v>51-100</v>
      </c>
      <c r="Y3112" s="30" t="str">
        <f>IF(tbl_Customers[[#This Row],[total_intl_charge]] &lt;= 3, "Low Charges", "High Charges")</f>
        <v>High Charges</v>
      </c>
    </row>
    <row r="3113" spans="1:25"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c r="V3113">
        <f>IF(tbl_Customers[[#This Row],[churn]] = "yes", 1, 0)</f>
        <v>1</v>
      </c>
      <c r="W3113" t="str">
        <f>IF(tbl_Customers[[#This Row],[number_customer_service_calls]] &lt;= 1, "0-1 Calls", IF(tbl_Customers[[#This Row],[number_customer_service_calls]] &lt;= 3, "2-3 Calls", IF(tbl_Customers[[#This Row],[number_customer_service_calls]] &lt;=5, "4-5 Calls", "6+ Calls")))</f>
        <v>0-1 Calls</v>
      </c>
      <c r="X3113" t="str">
        <f>IF(tbl_Customers[[#This Row],[account_length]] &lt;= 50, "0-50", IF(tbl_Customers[[#This Row],[account_length]] &lt;=100, "51-100", IF(tbl_Customers[[#This Row],[account_length]] &lt;= 150, "101-150", "151+")))</f>
        <v>101-150</v>
      </c>
      <c r="Y3113" s="30" t="str">
        <f>IF(tbl_Customers[[#This Row],[total_intl_charge]] &lt;= 3, "Low Charges", "High Charges")</f>
        <v>Low Charges</v>
      </c>
    </row>
    <row r="3114" spans="1:25"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c r="V3114">
        <f>IF(tbl_Customers[[#This Row],[churn]] = "yes", 1, 0)</f>
        <v>0</v>
      </c>
      <c r="W3114" t="str">
        <f>IF(tbl_Customers[[#This Row],[number_customer_service_calls]] &lt;= 1, "0-1 Calls", IF(tbl_Customers[[#This Row],[number_customer_service_calls]] &lt;= 3, "2-3 Calls", IF(tbl_Customers[[#This Row],[number_customer_service_calls]] &lt;=5, "4-5 Calls", "6+ Calls")))</f>
        <v>2-3 Calls</v>
      </c>
      <c r="X3114" t="str">
        <f>IF(tbl_Customers[[#This Row],[account_length]] &lt;= 50, "0-50", IF(tbl_Customers[[#This Row],[account_length]] &lt;=100, "51-100", IF(tbl_Customers[[#This Row],[account_length]] &lt;= 150, "101-150", "151+")))</f>
        <v>101-150</v>
      </c>
      <c r="Y3114" s="30" t="str">
        <f>IF(tbl_Customers[[#This Row],[total_intl_charge]] &lt;= 3, "Low Charges", "High Charges")</f>
        <v>High Charges</v>
      </c>
    </row>
    <row r="3115" spans="1:25"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c r="V3115">
        <f>IF(tbl_Customers[[#This Row],[churn]] = "yes", 1, 0)</f>
        <v>0</v>
      </c>
      <c r="W3115" t="str">
        <f>IF(tbl_Customers[[#This Row],[number_customer_service_calls]] &lt;= 1, "0-1 Calls", IF(tbl_Customers[[#This Row],[number_customer_service_calls]] &lt;= 3, "2-3 Calls", IF(tbl_Customers[[#This Row],[number_customer_service_calls]] &lt;=5, "4-5 Calls", "6+ Calls")))</f>
        <v>2-3 Calls</v>
      </c>
      <c r="X3115" t="str">
        <f>IF(tbl_Customers[[#This Row],[account_length]] &lt;= 50, "0-50", IF(tbl_Customers[[#This Row],[account_length]] &lt;=100, "51-100", IF(tbl_Customers[[#This Row],[account_length]] &lt;= 150, "101-150", "151+")))</f>
        <v>51-100</v>
      </c>
      <c r="Y3115" s="30" t="str">
        <f>IF(tbl_Customers[[#This Row],[total_intl_charge]] &lt;= 3, "Low Charges", "High Charges")</f>
        <v>Low Charges</v>
      </c>
    </row>
    <row r="3116" spans="1:25"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c r="V3116">
        <f>IF(tbl_Customers[[#This Row],[churn]] = "yes", 1, 0)</f>
        <v>0</v>
      </c>
      <c r="W3116" t="str">
        <f>IF(tbl_Customers[[#This Row],[number_customer_service_calls]] &lt;= 1, "0-1 Calls", IF(tbl_Customers[[#This Row],[number_customer_service_calls]] &lt;= 3, "2-3 Calls", IF(tbl_Customers[[#This Row],[number_customer_service_calls]] &lt;=5, "4-5 Calls", "6+ Calls")))</f>
        <v>0-1 Calls</v>
      </c>
      <c r="X3116" t="str">
        <f>IF(tbl_Customers[[#This Row],[account_length]] &lt;= 50, "0-50", IF(tbl_Customers[[#This Row],[account_length]] &lt;=100, "51-100", IF(tbl_Customers[[#This Row],[account_length]] &lt;= 150, "101-150", "151+")))</f>
        <v>51-100</v>
      </c>
      <c r="Y3116" s="30" t="str">
        <f>IF(tbl_Customers[[#This Row],[total_intl_charge]] &lt;= 3, "Low Charges", "High Charges")</f>
        <v>High Charges</v>
      </c>
    </row>
    <row r="3117" spans="1:25"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c r="V3117">
        <f>IF(tbl_Customers[[#This Row],[churn]] = "yes", 1, 0)</f>
        <v>1</v>
      </c>
      <c r="W3117" t="str">
        <f>IF(tbl_Customers[[#This Row],[number_customer_service_calls]] &lt;= 1, "0-1 Calls", IF(tbl_Customers[[#This Row],[number_customer_service_calls]] &lt;= 3, "2-3 Calls", IF(tbl_Customers[[#This Row],[number_customer_service_calls]] &lt;=5, "4-5 Calls", "6+ Calls")))</f>
        <v>4-5 Calls</v>
      </c>
      <c r="X3117" t="str">
        <f>IF(tbl_Customers[[#This Row],[account_length]] &lt;= 50, "0-50", IF(tbl_Customers[[#This Row],[account_length]] &lt;=100, "51-100", IF(tbl_Customers[[#This Row],[account_length]] &lt;= 150, "101-150", "151+")))</f>
        <v>101-150</v>
      </c>
      <c r="Y3117" s="30" t="str">
        <f>IF(tbl_Customers[[#This Row],[total_intl_charge]] &lt;= 3, "Low Charges", "High Charges")</f>
        <v>High Charges</v>
      </c>
    </row>
    <row r="3118" spans="1:25"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c r="V3118">
        <f>IF(tbl_Customers[[#This Row],[churn]] = "yes", 1, 0)</f>
        <v>0</v>
      </c>
      <c r="W3118" t="str">
        <f>IF(tbl_Customers[[#This Row],[number_customer_service_calls]] &lt;= 1, "0-1 Calls", IF(tbl_Customers[[#This Row],[number_customer_service_calls]] &lt;= 3, "2-3 Calls", IF(tbl_Customers[[#This Row],[number_customer_service_calls]] &lt;=5, "4-5 Calls", "6+ Calls")))</f>
        <v>0-1 Calls</v>
      </c>
      <c r="X3118" t="str">
        <f>IF(tbl_Customers[[#This Row],[account_length]] &lt;= 50, "0-50", IF(tbl_Customers[[#This Row],[account_length]] &lt;=100, "51-100", IF(tbl_Customers[[#This Row],[account_length]] &lt;= 150, "101-150", "151+")))</f>
        <v>151+</v>
      </c>
      <c r="Y3118" s="30" t="str">
        <f>IF(tbl_Customers[[#This Row],[total_intl_charge]] &lt;= 3, "Low Charges", "High Charges")</f>
        <v>Low Charges</v>
      </c>
    </row>
    <row r="3119" spans="1:25"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c r="V3119">
        <f>IF(tbl_Customers[[#This Row],[churn]] = "yes", 1, 0)</f>
        <v>0</v>
      </c>
      <c r="W3119" t="str">
        <f>IF(tbl_Customers[[#This Row],[number_customer_service_calls]] &lt;= 1, "0-1 Calls", IF(tbl_Customers[[#This Row],[number_customer_service_calls]] &lt;= 3, "2-3 Calls", IF(tbl_Customers[[#This Row],[number_customer_service_calls]] &lt;=5, "4-5 Calls", "6+ Calls")))</f>
        <v>0-1 Calls</v>
      </c>
      <c r="X3119" t="str">
        <f>IF(tbl_Customers[[#This Row],[account_length]] &lt;= 50, "0-50", IF(tbl_Customers[[#This Row],[account_length]] &lt;=100, "51-100", IF(tbl_Customers[[#This Row],[account_length]] &lt;= 150, "101-150", "151+")))</f>
        <v>51-100</v>
      </c>
      <c r="Y3119" s="30" t="str">
        <f>IF(tbl_Customers[[#This Row],[total_intl_charge]] &lt;= 3, "Low Charges", "High Charges")</f>
        <v>High Charges</v>
      </c>
    </row>
    <row r="3120" spans="1:25"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c r="V3120">
        <f>IF(tbl_Customers[[#This Row],[churn]] = "yes", 1, 0)</f>
        <v>0</v>
      </c>
      <c r="W3120" t="str">
        <f>IF(tbl_Customers[[#This Row],[number_customer_service_calls]] &lt;= 1, "0-1 Calls", IF(tbl_Customers[[#This Row],[number_customer_service_calls]] &lt;= 3, "2-3 Calls", IF(tbl_Customers[[#This Row],[number_customer_service_calls]] &lt;=5, "4-5 Calls", "6+ Calls")))</f>
        <v>0-1 Calls</v>
      </c>
      <c r="X3120" t="str">
        <f>IF(tbl_Customers[[#This Row],[account_length]] &lt;= 50, "0-50", IF(tbl_Customers[[#This Row],[account_length]] &lt;=100, "51-100", IF(tbl_Customers[[#This Row],[account_length]] &lt;= 150, "101-150", "151+")))</f>
        <v>101-150</v>
      </c>
      <c r="Y3120" s="30" t="str">
        <f>IF(tbl_Customers[[#This Row],[total_intl_charge]] &lt;= 3, "Low Charges", "High Charges")</f>
        <v>High Charges</v>
      </c>
    </row>
    <row r="3121" spans="1:25"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c r="V3121">
        <f>IF(tbl_Customers[[#This Row],[churn]] = "yes", 1, 0)</f>
        <v>0</v>
      </c>
      <c r="W3121" t="str">
        <f>IF(tbl_Customers[[#This Row],[number_customer_service_calls]] &lt;= 1, "0-1 Calls", IF(tbl_Customers[[#This Row],[number_customer_service_calls]] &lt;= 3, "2-3 Calls", IF(tbl_Customers[[#This Row],[number_customer_service_calls]] &lt;=5, "4-5 Calls", "6+ Calls")))</f>
        <v>0-1 Calls</v>
      </c>
      <c r="X3121" t="str">
        <f>IF(tbl_Customers[[#This Row],[account_length]] &lt;= 50, "0-50", IF(tbl_Customers[[#This Row],[account_length]] &lt;=100, "51-100", IF(tbl_Customers[[#This Row],[account_length]] &lt;= 150, "101-150", "151+")))</f>
        <v>51-100</v>
      </c>
      <c r="Y3121" s="30" t="str">
        <f>IF(tbl_Customers[[#This Row],[total_intl_charge]] &lt;= 3, "Low Charges", "High Charges")</f>
        <v>High Charges</v>
      </c>
    </row>
    <row r="3122" spans="1:25"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c r="V3122">
        <f>IF(tbl_Customers[[#This Row],[churn]] = "yes", 1, 0)</f>
        <v>0</v>
      </c>
      <c r="W3122" t="str">
        <f>IF(tbl_Customers[[#This Row],[number_customer_service_calls]] &lt;= 1, "0-1 Calls", IF(tbl_Customers[[#This Row],[number_customer_service_calls]] &lt;= 3, "2-3 Calls", IF(tbl_Customers[[#This Row],[number_customer_service_calls]] &lt;=5, "4-5 Calls", "6+ Calls")))</f>
        <v>0-1 Calls</v>
      </c>
      <c r="X3122" t="str">
        <f>IF(tbl_Customers[[#This Row],[account_length]] &lt;= 50, "0-50", IF(tbl_Customers[[#This Row],[account_length]] &lt;=100, "51-100", IF(tbl_Customers[[#This Row],[account_length]] &lt;= 150, "101-150", "151+")))</f>
        <v>101-150</v>
      </c>
      <c r="Y3122" s="30" t="str">
        <f>IF(tbl_Customers[[#This Row],[total_intl_charge]] &lt;= 3, "Low Charges", "High Charges")</f>
        <v>Low Charges</v>
      </c>
    </row>
    <row r="3123" spans="1:25"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c r="V3123">
        <f>IF(tbl_Customers[[#This Row],[churn]] = "yes", 1, 0)</f>
        <v>0</v>
      </c>
      <c r="W3123" t="str">
        <f>IF(tbl_Customers[[#This Row],[number_customer_service_calls]] &lt;= 1, "0-1 Calls", IF(tbl_Customers[[#This Row],[number_customer_service_calls]] &lt;= 3, "2-3 Calls", IF(tbl_Customers[[#This Row],[number_customer_service_calls]] &lt;=5, "4-5 Calls", "6+ Calls")))</f>
        <v>0-1 Calls</v>
      </c>
      <c r="X3123" t="str">
        <f>IF(tbl_Customers[[#This Row],[account_length]] &lt;= 50, "0-50", IF(tbl_Customers[[#This Row],[account_length]] &lt;=100, "51-100", IF(tbl_Customers[[#This Row],[account_length]] &lt;= 150, "101-150", "151+")))</f>
        <v>101-150</v>
      </c>
      <c r="Y3123" s="30" t="str">
        <f>IF(tbl_Customers[[#This Row],[total_intl_charge]] &lt;= 3, "Low Charges", "High Charges")</f>
        <v>Low Charges</v>
      </c>
    </row>
    <row r="3124" spans="1:25"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c r="V3124">
        <f>IF(tbl_Customers[[#This Row],[churn]] = "yes", 1, 0)</f>
        <v>0</v>
      </c>
      <c r="W3124" t="str">
        <f>IF(tbl_Customers[[#This Row],[number_customer_service_calls]] &lt;= 1, "0-1 Calls", IF(tbl_Customers[[#This Row],[number_customer_service_calls]] &lt;= 3, "2-3 Calls", IF(tbl_Customers[[#This Row],[number_customer_service_calls]] &lt;=5, "4-5 Calls", "6+ Calls")))</f>
        <v>4-5 Calls</v>
      </c>
      <c r="X3124" t="str">
        <f>IF(tbl_Customers[[#This Row],[account_length]] &lt;= 50, "0-50", IF(tbl_Customers[[#This Row],[account_length]] &lt;=100, "51-100", IF(tbl_Customers[[#This Row],[account_length]] &lt;= 150, "101-150", "151+")))</f>
        <v>51-100</v>
      </c>
      <c r="Y3124" s="30" t="str">
        <f>IF(tbl_Customers[[#This Row],[total_intl_charge]] &lt;= 3, "Low Charges", "High Charges")</f>
        <v>Low Charges</v>
      </c>
    </row>
    <row r="3125" spans="1:25"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c r="V3125">
        <f>IF(tbl_Customers[[#This Row],[churn]] = "yes", 1, 0)</f>
        <v>0</v>
      </c>
      <c r="W3125" t="str">
        <f>IF(tbl_Customers[[#This Row],[number_customer_service_calls]] &lt;= 1, "0-1 Calls", IF(tbl_Customers[[#This Row],[number_customer_service_calls]] &lt;= 3, "2-3 Calls", IF(tbl_Customers[[#This Row],[number_customer_service_calls]] &lt;=5, "4-5 Calls", "6+ Calls")))</f>
        <v>0-1 Calls</v>
      </c>
      <c r="X3125" t="str">
        <f>IF(tbl_Customers[[#This Row],[account_length]] &lt;= 50, "0-50", IF(tbl_Customers[[#This Row],[account_length]] &lt;=100, "51-100", IF(tbl_Customers[[#This Row],[account_length]] &lt;= 150, "101-150", "151+")))</f>
        <v>151+</v>
      </c>
      <c r="Y3125" s="30" t="str">
        <f>IF(tbl_Customers[[#This Row],[total_intl_charge]] &lt;= 3, "Low Charges", "High Charges")</f>
        <v>High Charges</v>
      </c>
    </row>
    <row r="3126" spans="1:25"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c r="V3126">
        <f>IF(tbl_Customers[[#This Row],[churn]] = "yes", 1, 0)</f>
        <v>1</v>
      </c>
      <c r="W3126" t="str">
        <f>IF(tbl_Customers[[#This Row],[number_customer_service_calls]] &lt;= 1, "0-1 Calls", IF(tbl_Customers[[#This Row],[number_customer_service_calls]] &lt;= 3, "2-3 Calls", IF(tbl_Customers[[#This Row],[number_customer_service_calls]] &lt;=5, "4-5 Calls", "6+ Calls")))</f>
        <v>2-3 Calls</v>
      </c>
      <c r="X3126" t="str">
        <f>IF(tbl_Customers[[#This Row],[account_length]] &lt;= 50, "0-50", IF(tbl_Customers[[#This Row],[account_length]] &lt;=100, "51-100", IF(tbl_Customers[[#This Row],[account_length]] &lt;= 150, "101-150", "151+")))</f>
        <v>0-50</v>
      </c>
      <c r="Y3126" s="30" t="str">
        <f>IF(tbl_Customers[[#This Row],[total_intl_charge]] &lt;= 3, "Low Charges", "High Charges")</f>
        <v>Low Charges</v>
      </c>
    </row>
    <row r="3127" spans="1:25"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c r="V3127">
        <f>IF(tbl_Customers[[#This Row],[churn]] = "yes", 1, 0)</f>
        <v>0</v>
      </c>
      <c r="W3127" t="str">
        <f>IF(tbl_Customers[[#This Row],[number_customer_service_calls]] &lt;= 1, "0-1 Calls", IF(tbl_Customers[[#This Row],[number_customer_service_calls]] &lt;= 3, "2-3 Calls", IF(tbl_Customers[[#This Row],[number_customer_service_calls]] &lt;=5, "4-5 Calls", "6+ Calls")))</f>
        <v>0-1 Calls</v>
      </c>
      <c r="X3127" t="str">
        <f>IF(tbl_Customers[[#This Row],[account_length]] &lt;= 50, "0-50", IF(tbl_Customers[[#This Row],[account_length]] &lt;=100, "51-100", IF(tbl_Customers[[#This Row],[account_length]] &lt;= 150, "101-150", "151+")))</f>
        <v>101-150</v>
      </c>
      <c r="Y3127" s="30" t="str">
        <f>IF(tbl_Customers[[#This Row],[total_intl_charge]] &lt;= 3, "Low Charges", "High Charges")</f>
        <v>Low Charges</v>
      </c>
    </row>
    <row r="3128" spans="1:25"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c r="V3128">
        <f>IF(tbl_Customers[[#This Row],[churn]] = "yes", 1, 0)</f>
        <v>0</v>
      </c>
      <c r="W3128" t="str">
        <f>IF(tbl_Customers[[#This Row],[number_customer_service_calls]] &lt;= 1, "0-1 Calls", IF(tbl_Customers[[#This Row],[number_customer_service_calls]] &lt;= 3, "2-3 Calls", IF(tbl_Customers[[#This Row],[number_customer_service_calls]] &lt;=5, "4-5 Calls", "6+ Calls")))</f>
        <v>0-1 Calls</v>
      </c>
      <c r="X3128" t="str">
        <f>IF(tbl_Customers[[#This Row],[account_length]] &lt;= 50, "0-50", IF(tbl_Customers[[#This Row],[account_length]] &lt;=100, "51-100", IF(tbl_Customers[[#This Row],[account_length]] &lt;= 150, "101-150", "151+")))</f>
        <v>101-150</v>
      </c>
      <c r="Y3128" s="30" t="str">
        <f>IF(tbl_Customers[[#This Row],[total_intl_charge]] &lt;= 3, "Low Charges", "High Charges")</f>
        <v>Low Charges</v>
      </c>
    </row>
    <row r="3129" spans="1:25"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c r="V3129">
        <f>IF(tbl_Customers[[#This Row],[churn]] = "yes", 1, 0)</f>
        <v>0</v>
      </c>
      <c r="W3129" t="str">
        <f>IF(tbl_Customers[[#This Row],[number_customer_service_calls]] &lt;= 1, "0-1 Calls", IF(tbl_Customers[[#This Row],[number_customer_service_calls]] &lt;= 3, "2-3 Calls", IF(tbl_Customers[[#This Row],[number_customer_service_calls]] &lt;=5, "4-5 Calls", "6+ Calls")))</f>
        <v>0-1 Calls</v>
      </c>
      <c r="X3129" t="str">
        <f>IF(tbl_Customers[[#This Row],[account_length]] &lt;= 50, "0-50", IF(tbl_Customers[[#This Row],[account_length]] &lt;=100, "51-100", IF(tbl_Customers[[#This Row],[account_length]] &lt;= 150, "101-150", "151+")))</f>
        <v>101-150</v>
      </c>
      <c r="Y3129" s="30" t="str">
        <f>IF(tbl_Customers[[#This Row],[total_intl_charge]] &lt;= 3, "Low Charges", "High Charges")</f>
        <v>Low Charges</v>
      </c>
    </row>
    <row r="3130" spans="1:25"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c r="V3130">
        <f>IF(tbl_Customers[[#This Row],[churn]] = "yes", 1, 0)</f>
        <v>0</v>
      </c>
      <c r="W3130" t="str">
        <f>IF(tbl_Customers[[#This Row],[number_customer_service_calls]] &lt;= 1, "0-1 Calls", IF(tbl_Customers[[#This Row],[number_customer_service_calls]] &lt;= 3, "2-3 Calls", IF(tbl_Customers[[#This Row],[number_customer_service_calls]] &lt;=5, "4-5 Calls", "6+ Calls")))</f>
        <v>2-3 Calls</v>
      </c>
      <c r="X3130" t="str">
        <f>IF(tbl_Customers[[#This Row],[account_length]] &lt;= 50, "0-50", IF(tbl_Customers[[#This Row],[account_length]] &lt;=100, "51-100", IF(tbl_Customers[[#This Row],[account_length]] &lt;= 150, "101-150", "151+")))</f>
        <v>51-100</v>
      </c>
      <c r="Y3130" s="30" t="str">
        <f>IF(tbl_Customers[[#This Row],[total_intl_charge]] &lt;= 3, "Low Charges", "High Charges")</f>
        <v>High Charges</v>
      </c>
    </row>
    <row r="3131" spans="1:25"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c r="V3131">
        <f>IF(tbl_Customers[[#This Row],[churn]] = "yes", 1, 0)</f>
        <v>0</v>
      </c>
      <c r="W3131" t="str">
        <f>IF(tbl_Customers[[#This Row],[number_customer_service_calls]] &lt;= 1, "0-1 Calls", IF(tbl_Customers[[#This Row],[number_customer_service_calls]] &lt;= 3, "2-3 Calls", IF(tbl_Customers[[#This Row],[number_customer_service_calls]] &lt;=5, "4-5 Calls", "6+ Calls")))</f>
        <v>2-3 Calls</v>
      </c>
      <c r="X3131" t="str">
        <f>IF(tbl_Customers[[#This Row],[account_length]] &lt;= 50, "0-50", IF(tbl_Customers[[#This Row],[account_length]] &lt;=100, "51-100", IF(tbl_Customers[[#This Row],[account_length]] &lt;= 150, "101-150", "151+")))</f>
        <v>51-100</v>
      </c>
      <c r="Y3131" s="30" t="str">
        <f>IF(tbl_Customers[[#This Row],[total_intl_charge]] &lt;= 3, "Low Charges", "High Charges")</f>
        <v>Low Charges</v>
      </c>
    </row>
    <row r="3132" spans="1:25"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c r="V3132">
        <f>IF(tbl_Customers[[#This Row],[churn]] = "yes", 1, 0)</f>
        <v>0</v>
      </c>
      <c r="W3132" t="str">
        <f>IF(tbl_Customers[[#This Row],[number_customer_service_calls]] &lt;= 1, "0-1 Calls", IF(tbl_Customers[[#This Row],[number_customer_service_calls]] &lt;= 3, "2-3 Calls", IF(tbl_Customers[[#This Row],[number_customer_service_calls]] &lt;=5, "4-5 Calls", "6+ Calls")))</f>
        <v>2-3 Calls</v>
      </c>
      <c r="X3132" t="str">
        <f>IF(tbl_Customers[[#This Row],[account_length]] &lt;= 50, "0-50", IF(tbl_Customers[[#This Row],[account_length]] &lt;=100, "51-100", IF(tbl_Customers[[#This Row],[account_length]] &lt;= 150, "101-150", "151+")))</f>
        <v>101-150</v>
      </c>
      <c r="Y3132" s="30" t="str">
        <f>IF(tbl_Customers[[#This Row],[total_intl_charge]] &lt;= 3, "Low Charges", "High Charges")</f>
        <v>Low Charges</v>
      </c>
    </row>
    <row r="3133" spans="1:25"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c r="V3133">
        <f>IF(tbl_Customers[[#This Row],[churn]] = "yes", 1, 0)</f>
        <v>0</v>
      </c>
      <c r="W3133" t="str">
        <f>IF(tbl_Customers[[#This Row],[number_customer_service_calls]] &lt;= 1, "0-1 Calls", IF(tbl_Customers[[#This Row],[number_customer_service_calls]] &lt;= 3, "2-3 Calls", IF(tbl_Customers[[#This Row],[number_customer_service_calls]] &lt;=5, "4-5 Calls", "6+ Calls")))</f>
        <v>2-3 Calls</v>
      </c>
      <c r="X3133" t="str">
        <f>IF(tbl_Customers[[#This Row],[account_length]] &lt;= 50, "0-50", IF(tbl_Customers[[#This Row],[account_length]] &lt;=100, "51-100", IF(tbl_Customers[[#This Row],[account_length]] &lt;= 150, "101-150", "151+")))</f>
        <v>101-150</v>
      </c>
      <c r="Y3133" s="30" t="str">
        <f>IF(tbl_Customers[[#This Row],[total_intl_charge]] &lt;= 3, "Low Charges", "High Charges")</f>
        <v>Low Charges</v>
      </c>
    </row>
    <row r="3134" spans="1:25"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c r="V3134">
        <f>IF(tbl_Customers[[#This Row],[churn]] = "yes", 1, 0)</f>
        <v>0</v>
      </c>
      <c r="W3134" t="str">
        <f>IF(tbl_Customers[[#This Row],[number_customer_service_calls]] &lt;= 1, "0-1 Calls", IF(tbl_Customers[[#This Row],[number_customer_service_calls]] &lt;= 3, "2-3 Calls", IF(tbl_Customers[[#This Row],[number_customer_service_calls]] &lt;=5, "4-5 Calls", "6+ Calls")))</f>
        <v>0-1 Calls</v>
      </c>
      <c r="X3134" t="str">
        <f>IF(tbl_Customers[[#This Row],[account_length]] &lt;= 50, "0-50", IF(tbl_Customers[[#This Row],[account_length]] &lt;=100, "51-100", IF(tbl_Customers[[#This Row],[account_length]] &lt;= 150, "101-150", "151+")))</f>
        <v>0-50</v>
      </c>
      <c r="Y3134" s="30" t="str">
        <f>IF(tbl_Customers[[#This Row],[total_intl_charge]] &lt;= 3, "Low Charges", "High Charges")</f>
        <v>Low Charges</v>
      </c>
    </row>
    <row r="3135" spans="1:25"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c r="V3135">
        <f>IF(tbl_Customers[[#This Row],[churn]] = "yes", 1, 0)</f>
        <v>0</v>
      </c>
      <c r="W3135" t="str">
        <f>IF(tbl_Customers[[#This Row],[number_customer_service_calls]] &lt;= 1, "0-1 Calls", IF(tbl_Customers[[#This Row],[number_customer_service_calls]] &lt;= 3, "2-3 Calls", IF(tbl_Customers[[#This Row],[number_customer_service_calls]] &lt;=5, "4-5 Calls", "6+ Calls")))</f>
        <v>2-3 Calls</v>
      </c>
      <c r="X3135" t="str">
        <f>IF(tbl_Customers[[#This Row],[account_length]] &lt;= 50, "0-50", IF(tbl_Customers[[#This Row],[account_length]] &lt;=100, "51-100", IF(tbl_Customers[[#This Row],[account_length]] &lt;= 150, "101-150", "151+")))</f>
        <v>101-150</v>
      </c>
      <c r="Y3135" s="30" t="str">
        <f>IF(tbl_Customers[[#This Row],[total_intl_charge]] &lt;= 3, "Low Charges", "High Charges")</f>
        <v>Low Charges</v>
      </c>
    </row>
    <row r="3136" spans="1:25"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c r="V3136">
        <f>IF(tbl_Customers[[#This Row],[churn]] = "yes", 1, 0)</f>
        <v>0</v>
      </c>
      <c r="W3136" t="str">
        <f>IF(tbl_Customers[[#This Row],[number_customer_service_calls]] &lt;= 1, "0-1 Calls", IF(tbl_Customers[[#This Row],[number_customer_service_calls]] &lt;= 3, "2-3 Calls", IF(tbl_Customers[[#This Row],[number_customer_service_calls]] &lt;=5, "4-5 Calls", "6+ Calls")))</f>
        <v>0-1 Calls</v>
      </c>
      <c r="X3136" t="str">
        <f>IF(tbl_Customers[[#This Row],[account_length]] &lt;= 50, "0-50", IF(tbl_Customers[[#This Row],[account_length]] &lt;=100, "51-100", IF(tbl_Customers[[#This Row],[account_length]] &lt;= 150, "101-150", "151+")))</f>
        <v>51-100</v>
      </c>
      <c r="Y3136" s="30" t="str">
        <f>IF(tbl_Customers[[#This Row],[total_intl_charge]] &lt;= 3, "Low Charges", "High Charges")</f>
        <v>High Charges</v>
      </c>
    </row>
    <row r="3137" spans="1:25"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c r="V3137">
        <f>IF(tbl_Customers[[#This Row],[churn]] = "yes", 1, 0)</f>
        <v>0</v>
      </c>
      <c r="W3137" t="str">
        <f>IF(tbl_Customers[[#This Row],[number_customer_service_calls]] &lt;= 1, "0-1 Calls", IF(tbl_Customers[[#This Row],[number_customer_service_calls]] &lt;= 3, "2-3 Calls", IF(tbl_Customers[[#This Row],[number_customer_service_calls]] &lt;=5, "4-5 Calls", "6+ Calls")))</f>
        <v>2-3 Calls</v>
      </c>
      <c r="X3137" t="str">
        <f>IF(tbl_Customers[[#This Row],[account_length]] &lt;= 50, "0-50", IF(tbl_Customers[[#This Row],[account_length]] &lt;=100, "51-100", IF(tbl_Customers[[#This Row],[account_length]] &lt;= 150, "101-150", "151+")))</f>
        <v>51-100</v>
      </c>
      <c r="Y3137" s="30" t="str">
        <f>IF(tbl_Customers[[#This Row],[total_intl_charge]] &lt;= 3, "Low Charges", "High Charges")</f>
        <v>Low Charges</v>
      </c>
    </row>
    <row r="3138" spans="1:25"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c r="V3138">
        <f>IF(tbl_Customers[[#This Row],[churn]] = "yes", 1, 0)</f>
        <v>0</v>
      </c>
      <c r="W3138" t="str">
        <f>IF(tbl_Customers[[#This Row],[number_customer_service_calls]] &lt;= 1, "0-1 Calls", IF(tbl_Customers[[#This Row],[number_customer_service_calls]] &lt;= 3, "2-3 Calls", IF(tbl_Customers[[#This Row],[number_customer_service_calls]] &lt;=5, "4-5 Calls", "6+ Calls")))</f>
        <v>2-3 Calls</v>
      </c>
      <c r="X3138" t="str">
        <f>IF(tbl_Customers[[#This Row],[account_length]] &lt;= 50, "0-50", IF(tbl_Customers[[#This Row],[account_length]] &lt;=100, "51-100", IF(tbl_Customers[[#This Row],[account_length]] &lt;= 150, "101-150", "151+")))</f>
        <v>101-150</v>
      </c>
      <c r="Y3138" s="30" t="str">
        <f>IF(tbl_Customers[[#This Row],[total_intl_charge]] &lt;= 3, "Low Charges", "High Charges")</f>
        <v>High Charges</v>
      </c>
    </row>
    <row r="3139" spans="1:25"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c r="V3139">
        <f>IF(tbl_Customers[[#This Row],[churn]] = "yes", 1, 0)</f>
        <v>1</v>
      </c>
      <c r="W3139" t="str">
        <f>IF(tbl_Customers[[#This Row],[number_customer_service_calls]] &lt;= 1, "0-1 Calls", IF(tbl_Customers[[#This Row],[number_customer_service_calls]] &lt;= 3, "2-3 Calls", IF(tbl_Customers[[#This Row],[number_customer_service_calls]] &lt;=5, "4-5 Calls", "6+ Calls")))</f>
        <v>4-5 Calls</v>
      </c>
      <c r="X3139" t="str">
        <f>IF(tbl_Customers[[#This Row],[account_length]] &lt;= 50, "0-50", IF(tbl_Customers[[#This Row],[account_length]] &lt;=100, "51-100", IF(tbl_Customers[[#This Row],[account_length]] &lt;= 150, "101-150", "151+")))</f>
        <v>151+</v>
      </c>
      <c r="Y3139" s="30" t="str">
        <f>IF(tbl_Customers[[#This Row],[total_intl_charge]] &lt;= 3, "Low Charges", "High Charges")</f>
        <v>High Charges</v>
      </c>
    </row>
    <row r="3140" spans="1:25"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c r="V3140">
        <f>IF(tbl_Customers[[#This Row],[churn]] = "yes", 1, 0)</f>
        <v>0</v>
      </c>
      <c r="W3140" t="str">
        <f>IF(tbl_Customers[[#This Row],[number_customer_service_calls]] &lt;= 1, "0-1 Calls", IF(tbl_Customers[[#This Row],[number_customer_service_calls]] &lt;= 3, "2-3 Calls", IF(tbl_Customers[[#This Row],[number_customer_service_calls]] &lt;=5, "4-5 Calls", "6+ Calls")))</f>
        <v>0-1 Calls</v>
      </c>
      <c r="X3140" t="str">
        <f>IF(tbl_Customers[[#This Row],[account_length]] &lt;= 50, "0-50", IF(tbl_Customers[[#This Row],[account_length]] &lt;=100, "51-100", IF(tbl_Customers[[#This Row],[account_length]] &lt;= 150, "101-150", "151+")))</f>
        <v>101-150</v>
      </c>
      <c r="Y3140" s="30" t="str">
        <f>IF(tbl_Customers[[#This Row],[total_intl_charge]] &lt;= 3, "Low Charges", "High Charges")</f>
        <v>High Charges</v>
      </c>
    </row>
    <row r="3141" spans="1:25"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c r="V3141">
        <f>IF(tbl_Customers[[#This Row],[churn]] = "yes", 1, 0)</f>
        <v>0</v>
      </c>
      <c r="W3141" t="str">
        <f>IF(tbl_Customers[[#This Row],[number_customer_service_calls]] &lt;= 1, "0-1 Calls", IF(tbl_Customers[[#This Row],[number_customer_service_calls]] &lt;= 3, "2-3 Calls", IF(tbl_Customers[[#This Row],[number_customer_service_calls]] &lt;=5, "4-5 Calls", "6+ Calls")))</f>
        <v>0-1 Calls</v>
      </c>
      <c r="X3141" t="str">
        <f>IF(tbl_Customers[[#This Row],[account_length]] &lt;= 50, "0-50", IF(tbl_Customers[[#This Row],[account_length]] &lt;=100, "51-100", IF(tbl_Customers[[#This Row],[account_length]] &lt;= 150, "101-150", "151+")))</f>
        <v>51-100</v>
      </c>
      <c r="Y3141" s="30" t="str">
        <f>IF(tbl_Customers[[#This Row],[total_intl_charge]] &lt;= 3, "Low Charges", "High Charges")</f>
        <v>Low Charges</v>
      </c>
    </row>
    <row r="3142" spans="1:25"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c r="V3142">
        <f>IF(tbl_Customers[[#This Row],[churn]] = "yes", 1, 0)</f>
        <v>0</v>
      </c>
      <c r="W3142" t="str">
        <f>IF(tbl_Customers[[#This Row],[number_customer_service_calls]] &lt;= 1, "0-1 Calls", IF(tbl_Customers[[#This Row],[number_customer_service_calls]] &lt;= 3, "2-3 Calls", IF(tbl_Customers[[#This Row],[number_customer_service_calls]] &lt;=5, "4-5 Calls", "6+ Calls")))</f>
        <v>0-1 Calls</v>
      </c>
      <c r="X3142" t="str">
        <f>IF(tbl_Customers[[#This Row],[account_length]] &lt;= 50, "0-50", IF(tbl_Customers[[#This Row],[account_length]] &lt;=100, "51-100", IF(tbl_Customers[[#This Row],[account_length]] &lt;= 150, "101-150", "151+")))</f>
        <v>101-150</v>
      </c>
      <c r="Y3142" s="30" t="str">
        <f>IF(tbl_Customers[[#This Row],[total_intl_charge]] &lt;= 3, "Low Charges", "High Charges")</f>
        <v>Low Charges</v>
      </c>
    </row>
    <row r="3143" spans="1:25"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c r="V3143">
        <f>IF(tbl_Customers[[#This Row],[churn]] = "yes", 1, 0)</f>
        <v>0</v>
      </c>
      <c r="W3143" t="str">
        <f>IF(tbl_Customers[[#This Row],[number_customer_service_calls]] &lt;= 1, "0-1 Calls", IF(tbl_Customers[[#This Row],[number_customer_service_calls]] &lt;= 3, "2-3 Calls", IF(tbl_Customers[[#This Row],[number_customer_service_calls]] &lt;=5, "4-5 Calls", "6+ Calls")))</f>
        <v>2-3 Calls</v>
      </c>
      <c r="X3143" t="str">
        <f>IF(tbl_Customers[[#This Row],[account_length]] &lt;= 50, "0-50", IF(tbl_Customers[[#This Row],[account_length]] &lt;=100, "51-100", IF(tbl_Customers[[#This Row],[account_length]] &lt;= 150, "101-150", "151+")))</f>
        <v>101-150</v>
      </c>
      <c r="Y3143" s="30" t="str">
        <f>IF(tbl_Customers[[#This Row],[total_intl_charge]] &lt;= 3, "Low Charges", "High Charges")</f>
        <v>High Charges</v>
      </c>
    </row>
    <row r="3144" spans="1:25"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c r="V3144">
        <f>IF(tbl_Customers[[#This Row],[churn]] = "yes", 1, 0)</f>
        <v>0</v>
      </c>
      <c r="W3144" t="str">
        <f>IF(tbl_Customers[[#This Row],[number_customer_service_calls]] &lt;= 1, "0-1 Calls", IF(tbl_Customers[[#This Row],[number_customer_service_calls]] &lt;= 3, "2-3 Calls", IF(tbl_Customers[[#This Row],[number_customer_service_calls]] &lt;=5, "4-5 Calls", "6+ Calls")))</f>
        <v>2-3 Calls</v>
      </c>
      <c r="X3144" t="str">
        <f>IF(tbl_Customers[[#This Row],[account_length]] &lt;= 50, "0-50", IF(tbl_Customers[[#This Row],[account_length]] &lt;=100, "51-100", IF(tbl_Customers[[#This Row],[account_length]] &lt;= 150, "101-150", "151+")))</f>
        <v>101-150</v>
      </c>
      <c r="Y3144" s="30" t="str">
        <f>IF(tbl_Customers[[#This Row],[total_intl_charge]] &lt;= 3, "Low Charges", "High Charges")</f>
        <v>Low Charges</v>
      </c>
    </row>
    <row r="3145" spans="1:25"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c r="V3145">
        <f>IF(tbl_Customers[[#This Row],[churn]] = "yes", 1, 0)</f>
        <v>0</v>
      </c>
      <c r="W3145" t="str">
        <f>IF(tbl_Customers[[#This Row],[number_customer_service_calls]] &lt;= 1, "0-1 Calls", IF(tbl_Customers[[#This Row],[number_customer_service_calls]] &lt;= 3, "2-3 Calls", IF(tbl_Customers[[#This Row],[number_customer_service_calls]] &lt;=5, "4-5 Calls", "6+ Calls")))</f>
        <v>0-1 Calls</v>
      </c>
      <c r="X3145" t="str">
        <f>IF(tbl_Customers[[#This Row],[account_length]] &lt;= 50, "0-50", IF(tbl_Customers[[#This Row],[account_length]] &lt;=100, "51-100", IF(tbl_Customers[[#This Row],[account_length]] &lt;= 150, "101-150", "151+")))</f>
        <v>51-100</v>
      </c>
      <c r="Y3145" s="30" t="str">
        <f>IF(tbl_Customers[[#This Row],[total_intl_charge]] &lt;= 3, "Low Charges", "High Charges")</f>
        <v>High Charges</v>
      </c>
    </row>
    <row r="3146" spans="1:25"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c r="V3146">
        <f>IF(tbl_Customers[[#This Row],[churn]] = "yes", 1, 0)</f>
        <v>0</v>
      </c>
      <c r="W3146" t="str">
        <f>IF(tbl_Customers[[#This Row],[number_customer_service_calls]] &lt;= 1, "0-1 Calls", IF(tbl_Customers[[#This Row],[number_customer_service_calls]] &lt;= 3, "2-3 Calls", IF(tbl_Customers[[#This Row],[number_customer_service_calls]] &lt;=5, "4-5 Calls", "6+ Calls")))</f>
        <v>0-1 Calls</v>
      </c>
      <c r="X3146" t="str">
        <f>IF(tbl_Customers[[#This Row],[account_length]] &lt;= 50, "0-50", IF(tbl_Customers[[#This Row],[account_length]] &lt;=100, "51-100", IF(tbl_Customers[[#This Row],[account_length]] &lt;= 150, "101-150", "151+")))</f>
        <v>51-100</v>
      </c>
      <c r="Y3146" s="30" t="str">
        <f>IF(tbl_Customers[[#This Row],[total_intl_charge]] &lt;= 3, "Low Charges", "High Charges")</f>
        <v>High Charges</v>
      </c>
    </row>
    <row r="3147" spans="1:25"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c r="V3147">
        <f>IF(tbl_Customers[[#This Row],[churn]] = "yes", 1, 0)</f>
        <v>0</v>
      </c>
      <c r="W3147" t="str">
        <f>IF(tbl_Customers[[#This Row],[number_customer_service_calls]] &lt;= 1, "0-1 Calls", IF(tbl_Customers[[#This Row],[number_customer_service_calls]] &lt;= 3, "2-3 Calls", IF(tbl_Customers[[#This Row],[number_customer_service_calls]] &lt;=5, "4-5 Calls", "6+ Calls")))</f>
        <v>0-1 Calls</v>
      </c>
      <c r="X3147" t="str">
        <f>IF(tbl_Customers[[#This Row],[account_length]] &lt;= 50, "0-50", IF(tbl_Customers[[#This Row],[account_length]] &lt;=100, "51-100", IF(tbl_Customers[[#This Row],[account_length]] &lt;= 150, "101-150", "151+")))</f>
        <v>101-150</v>
      </c>
      <c r="Y3147" s="30" t="str">
        <f>IF(tbl_Customers[[#This Row],[total_intl_charge]] &lt;= 3, "Low Charges", "High Charges")</f>
        <v>High Charges</v>
      </c>
    </row>
    <row r="3148" spans="1:25"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c r="V3148">
        <f>IF(tbl_Customers[[#This Row],[churn]] = "yes", 1, 0)</f>
        <v>0</v>
      </c>
      <c r="W3148" t="str">
        <f>IF(tbl_Customers[[#This Row],[number_customer_service_calls]] &lt;= 1, "0-1 Calls", IF(tbl_Customers[[#This Row],[number_customer_service_calls]] &lt;= 3, "2-3 Calls", IF(tbl_Customers[[#This Row],[number_customer_service_calls]] &lt;=5, "4-5 Calls", "6+ Calls")))</f>
        <v>2-3 Calls</v>
      </c>
      <c r="X3148" t="str">
        <f>IF(tbl_Customers[[#This Row],[account_length]] &lt;= 50, "0-50", IF(tbl_Customers[[#This Row],[account_length]] &lt;=100, "51-100", IF(tbl_Customers[[#This Row],[account_length]] &lt;= 150, "101-150", "151+")))</f>
        <v>51-100</v>
      </c>
      <c r="Y3148" s="30" t="str">
        <f>IF(tbl_Customers[[#This Row],[total_intl_charge]] &lt;= 3, "Low Charges", "High Charges")</f>
        <v>High Charges</v>
      </c>
    </row>
    <row r="3149" spans="1:25"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c r="V3149">
        <f>IF(tbl_Customers[[#This Row],[churn]] = "yes", 1, 0)</f>
        <v>0</v>
      </c>
      <c r="W3149" t="str">
        <f>IF(tbl_Customers[[#This Row],[number_customer_service_calls]] &lt;= 1, "0-1 Calls", IF(tbl_Customers[[#This Row],[number_customer_service_calls]] &lt;= 3, "2-3 Calls", IF(tbl_Customers[[#This Row],[number_customer_service_calls]] &lt;=5, "4-5 Calls", "6+ Calls")))</f>
        <v>2-3 Calls</v>
      </c>
      <c r="X3149" t="str">
        <f>IF(tbl_Customers[[#This Row],[account_length]] &lt;= 50, "0-50", IF(tbl_Customers[[#This Row],[account_length]] &lt;=100, "51-100", IF(tbl_Customers[[#This Row],[account_length]] &lt;= 150, "101-150", "151+")))</f>
        <v>101-150</v>
      </c>
      <c r="Y3149" s="30" t="str">
        <f>IF(tbl_Customers[[#This Row],[total_intl_charge]] &lt;= 3, "Low Charges", "High Charges")</f>
        <v>Low Charges</v>
      </c>
    </row>
    <row r="3150" spans="1:25"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c r="V3150">
        <f>IF(tbl_Customers[[#This Row],[churn]] = "yes", 1, 0)</f>
        <v>0</v>
      </c>
      <c r="W3150" t="str">
        <f>IF(tbl_Customers[[#This Row],[number_customer_service_calls]] &lt;= 1, "0-1 Calls", IF(tbl_Customers[[#This Row],[number_customer_service_calls]] &lt;= 3, "2-3 Calls", IF(tbl_Customers[[#This Row],[number_customer_service_calls]] &lt;=5, "4-5 Calls", "6+ Calls")))</f>
        <v>0-1 Calls</v>
      </c>
      <c r="X3150" t="str">
        <f>IF(tbl_Customers[[#This Row],[account_length]] &lt;= 50, "0-50", IF(tbl_Customers[[#This Row],[account_length]] &lt;=100, "51-100", IF(tbl_Customers[[#This Row],[account_length]] &lt;= 150, "101-150", "151+")))</f>
        <v>51-100</v>
      </c>
      <c r="Y3150" s="30" t="str">
        <f>IF(tbl_Customers[[#This Row],[total_intl_charge]] &lt;= 3, "Low Charges", "High Charges")</f>
        <v>Low Charges</v>
      </c>
    </row>
    <row r="3151" spans="1:25"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c r="V3151">
        <f>IF(tbl_Customers[[#This Row],[churn]] = "yes", 1, 0)</f>
        <v>0</v>
      </c>
      <c r="W3151" t="str">
        <f>IF(tbl_Customers[[#This Row],[number_customer_service_calls]] &lt;= 1, "0-1 Calls", IF(tbl_Customers[[#This Row],[number_customer_service_calls]] &lt;= 3, "2-3 Calls", IF(tbl_Customers[[#This Row],[number_customer_service_calls]] &lt;=5, "4-5 Calls", "6+ Calls")))</f>
        <v>0-1 Calls</v>
      </c>
      <c r="X3151" t="str">
        <f>IF(tbl_Customers[[#This Row],[account_length]] &lt;= 50, "0-50", IF(tbl_Customers[[#This Row],[account_length]] &lt;=100, "51-100", IF(tbl_Customers[[#This Row],[account_length]] &lt;= 150, "101-150", "151+")))</f>
        <v>101-150</v>
      </c>
      <c r="Y3151" s="30" t="str">
        <f>IF(tbl_Customers[[#This Row],[total_intl_charge]] &lt;= 3, "Low Charges", "High Charges")</f>
        <v>High Charges</v>
      </c>
    </row>
    <row r="3152" spans="1:25"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c r="V3152">
        <f>IF(tbl_Customers[[#This Row],[churn]] = "yes", 1, 0)</f>
        <v>0</v>
      </c>
      <c r="W3152" t="str">
        <f>IF(tbl_Customers[[#This Row],[number_customer_service_calls]] &lt;= 1, "0-1 Calls", IF(tbl_Customers[[#This Row],[number_customer_service_calls]] &lt;= 3, "2-3 Calls", IF(tbl_Customers[[#This Row],[number_customer_service_calls]] &lt;=5, "4-5 Calls", "6+ Calls")))</f>
        <v>0-1 Calls</v>
      </c>
      <c r="X3152" t="str">
        <f>IF(tbl_Customers[[#This Row],[account_length]] &lt;= 50, "0-50", IF(tbl_Customers[[#This Row],[account_length]] &lt;=100, "51-100", IF(tbl_Customers[[#This Row],[account_length]] &lt;= 150, "101-150", "151+")))</f>
        <v>101-150</v>
      </c>
      <c r="Y3152" s="30" t="str">
        <f>IF(tbl_Customers[[#This Row],[total_intl_charge]] &lt;= 3, "Low Charges", "High Charges")</f>
        <v>Low Charges</v>
      </c>
    </row>
    <row r="3153" spans="1:25"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c r="V3153">
        <f>IF(tbl_Customers[[#This Row],[churn]] = "yes", 1, 0)</f>
        <v>0</v>
      </c>
      <c r="W3153" t="str">
        <f>IF(tbl_Customers[[#This Row],[number_customer_service_calls]] &lt;= 1, "0-1 Calls", IF(tbl_Customers[[#This Row],[number_customer_service_calls]] &lt;= 3, "2-3 Calls", IF(tbl_Customers[[#This Row],[number_customer_service_calls]] &lt;=5, "4-5 Calls", "6+ Calls")))</f>
        <v>0-1 Calls</v>
      </c>
      <c r="X3153" t="str">
        <f>IF(tbl_Customers[[#This Row],[account_length]] &lt;= 50, "0-50", IF(tbl_Customers[[#This Row],[account_length]] &lt;=100, "51-100", IF(tbl_Customers[[#This Row],[account_length]] &lt;= 150, "101-150", "151+")))</f>
        <v>51-100</v>
      </c>
      <c r="Y3153" s="30" t="str">
        <f>IF(tbl_Customers[[#This Row],[total_intl_charge]] &lt;= 3, "Low Charges", "High Charges")</f>
        <v>High Charges</v>
      </c>
    </row>
    <row r="3154" spans="1:25"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c r="V3154">
        <f>IF(tbl_Customers[[#This Row],[churn]] = "yes", 1, 0)</f>
        <v>0</v>
      </c>
      <c r="W3154" t="str">
        <f>IF(tbl_Customers[[#This Row],[number_customer_service_calls]] &lt;= 1, "0-1 Calls", IF(tbl_Customers[[#This Row],[number_customer_service_calls]] &lt;= 3, "2-3 Calls", IF(tbl_Customers[[#This Row],[number_customer_service_calls]] &lt;=5, "4-5 Calls", "6+ Calls")))</f>
        <v>0-1 Calls</v>
      </c>
      <c r="X3154" t="str">
        <f>IF(tbl_Customers[[#This Row],[account_length]] &lt;= 50, "0-50", IF(tbl_Customers[[#This Row],[account_length]] &lt;=100, "51-100", IF(tbl_Customers[[#This Row],[account_length]] &lt;= 150, "101-150", "151+")))</f>
        <v>101-150</v>
      </c>
      <c r="Y3154" s="30" t="str">
        <f>IF(tbl_Customers[[#This Row],[total_intl_charge]] &lt;= 3, "Low Charges", "High Charges")</f>
        <v>Low Charges</v>
      </c>
    </row>
    <row r="3155" spans="1:25"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c r="V3155">
        <f>IF(tbl_Customers[[#This Row],[churn]] = "yes", 1, 0)</f>
        <v>1</v>
      </c>
      <c r="W3155" t="str">
        <f>IF(tbl_Customers[[#This Row],[number_customer_service_calls]] &lt;= 1, "0-1 Calls", IF(tbl_Customers[[#This Row],[number_customer_service_calls]] &lt;= 3, "2-3 Calls", IF(tbl_Customers[[#This Row],[number_customer_service_calls]] &lt;=5, "4-5 Calls", "6+ Calls")))</f>
        <v>0-1 Calls</v>
      </c>
      <c r="X3155" t="str">
        <f>IF(tbl_Customers[[#This Row],[account_length]] &lt;= 50, "0-50", IF(tbl_Customers[[#This Row],[account_length]] &lt;=100, "51-100", IF(tbl_Customers[[#This Row],[account_length]] &lt;= 150, "101-150", "151+")))</f>
        <v>51-100</v>
      </c>
      <c r="Y3155" s="30" t="str">
        <f>IF(tbl_Customers[[#This Row],[total_intl_charge]] &lt;= 3, "Low Charges", "High Charges")</f>
        <v>Low Charges</v>
      </c>
    </row>
    <row r="3156" spans="1:25"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c r="V3156">
        <f>IF(tbl_Customers[[#This Row],[churn]] = "yes", 1, 0)</f>
        <v>0</v>
      </c>
      <c r="W3156" t="str">
        <f>IF(tbl_Customers[[#This Row],[number_customer_service_calls]] &lt;= 1, "0-1 Calls", IF(tbl_Customers[[#This Row],[number_customer_service_calls]] &lt;= 3, "2-3 Calls", IF(tbl_Customers[[#This Row],[number_customer_service_calls]] &lt;=5, "4-5 Calls", "6+ Calls")))</f>
        <v>4-5 Calls</v>
      </c>
      <c r="X3156" t="str">
        <f>IF(tbl_Customers[[#This Row],[account_length]] &lt;= 50, "0-50", IF(tbl_Customers[[#This Row],[account_length]] &lt;=100, "51-100", IF(tbl_Customers[[#This Row],[account_length]] &lt;= 150, "101-150", "151+")))</f>
        <v>101-150</v>
      </c>
      <c r="Y3156" s="30" t="str">
        <f>IF(tbl_Customers[[#This Row],[total_intl_charge]] &lt;= 3, "Low Charges", "High Charges")</f>
        <v>High Charges</v>
      </c>
    </row>
    <row r="3157" spans="1:25"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c r="V3157">
        <f>IF(tbl_Customers[[#This Row],[churn]] = "yes", 1, 0)</f>
        <v>0</v>
      </c>
      <c r="W3157" t="str">
        <f>IF(tbl_Customers[[#This Row],[number_customer_service_calls]] &lt;= 1, "0-1 Calls", IF(tbl_Customers[[#This Row],[number_customer_service_calls]] &lt;= 3, "2-3 Calls", IF(tbl_Customers[[#This Row],[number_customer_service_calls]] &lt;=5, "4-5 Calls", "6+ Calls")))</f>
        <v>0-1 Calls</v>
      </c>
      <c r="X3157" t="str">
        <f>IF(tbl_Customers[[#This Row],[account_length]] &lt;= 50, "0-50", IF(tbl_Customers[[#This Row],[account_length]] &lt;=100, "51-100", IF(tbl_Customers[[#This Row],[account_length]] &lt;= 150, "101-150", "151+")))</f>
        <v>101-150</v>
      </c>
      <c r="Y3157" s="30" t="str">
        <f>IF(tbl_Customers[[#This Row],[total_intl_charge]] &lt;= 3, "Low Charges", "High Charges")</f>
        <v>Low Charges</v>
      </c>
    </row>
    <row r="3158" spans="1:25"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c r="V3158">
        <f>IF(tbl_Customers[[#This Row],[churn]] = "yes", 1, 0)</f>
        <v>0</v>
      </c>
      <c r="W3158" t="str">
        <f>IF(tbl_Customers[[#This Row],[number_customer_service_calls]] &lt;= 1, "0-1 Calls", IF(tbl_Customers[[#This Row],[number_customer_service_calls]] &lt;= 3, "2-3 Calls", IF(tbl_Customers[[#This Row],[number_customer_service_calls]] &lt;=5, "4-5 Calls", "6+ Calls")))</f>
        <v>2-3 Calls</v>
      </c>
      <c r="X3158" t="str">
        <f>IF(tbl_Customers[[#This Row],[account_length]] &lt;= 50, "0-50", IF(tbl_Customers[[#This Row],[account_length]] &lt;=100, "51-100", IF(tbl_Customers[[#This Row],[account_length]] &lt;= 150, "101-150", "151+")))</f>
        <v>51-100</v>
      </c>
      <c r="Y3158" s="30" t="str">
        <f>IF(tbl_Customers[[#This Row],[total_intl_charge]] &lt;= 3, "Low Charges", "High Charges")</f>
        <v>Low Charges</v>
      </c>
    </row>
    <row r="3159" spans="1:25"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c r="V3159">
        <f>IF(tbl_Customers[[#This Row],[churn]] = "yes", 1, 0)</f>
        <v>0</v>
      </c>
      <c r="W3159" t="str">
        <f>IF(tbl_Customers[[#This Row],[number_customer_service_calls]] &lt;= 1, "0-1 Calls", IF(tbl_Customers[[#This Row],[number_customer_service_calls]] &lt;= 3, "2-3 Calls", IF(tbl_Customers[[#This Row],[number_customer_service_calls]] &lt;=5, "4-5 Calls", "6+ Calls")))</f>
        <v>4-5 Calls</v>
      </c>
      <c r="X3159" t="str">
        <f>IF(tbl_Customers[[#This Row],[account_length]] &lt;= 50, "0-50", IF(tbl_Customers[[#This Row],[account_length]] &lt;=100, "51-100", IF(tbl_Customers[[#This Row],[account_length]] &lt;= 150, "101-150", "151+")))</f>
        <v>51-100</v>
      </c>
      <c r="Y3159" s="30" t="str">
        <f>IF(tbl_Customers[[#This Row],[total_intl_charge]] &lt;= 3, "Low Charges", "High Charges")</f>
        <v>Low Charges</v>
      </c>
    </row>
    <row r="3160" spans="1:25"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c r="V3160">
        <f>IF(tbl_Customers[[#This Row],[churn]] = "yes", 1, 0)</f>
        <v>1</v>
      </c>
      <c r="W3160" t="str">
        <f>IF(tbl_Customers[[#This Row],[number_customer_service_calls]] &lt;= 1, "0-1 Calls", IF(tbl_Customers[[#This Row],[number_customer_service_calls]] &lt;= 3, "2-3 Calls", IF(tbl_Customers[[#This Row],[number_customer_service_calls]] &lt;=5, "4-5 Calls", "6+ Calls")))</f>
        <v>4-5 Calls</v>
      </c>
      <c r="X3160" t="str">
        <f>IF(tbl_Customers[[#This Row],[account_length]] &lt;= 50, "0-50", IF(tbl_Customers[[#This Row],[account_length]] &lt;=100, "51-100", IF(tbl_Customers[[#This Row],[account_length]] &lt;= 150, "101-150", "151+")))</f>
        <v>51-100</v>
      </c>
      <c r="Y3160" s="30" t="str">
        <f>IF(tbl_Customers[[#This Row],[total_intl_charge]] &lt;= 3, "Low Charges", "High Charges")</f>
        <v>Low Charges</v>
      </c>
    </row>
    <row r="3161" spans="1:25"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c r="V3161">
        <f>IF(tbl_Customers[[#This Row],[churn]] = "yes", 1, 0)</f>
        <v>0</v>
      </c>
      <c r="W3161" t="str">
        <f>IF(tbl_Customers[[#This Row],[number_customer_service_calls]] &lt;= 1, "0-1 Calls", IF(tbl_Customers[[#This Row],[number_customer_service_calls]] &lt;= 3, "2-3 Calls", IF(tbl_Customers[[#This Row],[number_customer_service_calls]] &lt;=5, "4-5 Calls", "6+ Calls")))</f>
        <v>0-1 Calls</v>
      </c>
      <c r="X3161" t="str">
        <f>IF(tbl_Customers[[#This Row],[account_length]] &lt;= 50, "0-50", IF(tbl_Customers[[#This Row],[account_length]] &lt;=100, "51-100", IF(tbl_Customers[[#This Row],[account_length]] &lt;= 150, "101-150", "151+")))</f>
        <v>101-150</v>
      </c>
      <c r="Y3161" s="30" t="str">
        <f>IF(tbl_Customers[[#This Row],[total_intl_charge]] &lt;= 3, "Low Charges", "High Charges")</f>
        <v>High Charges</v>
      </c>
    </row>
    <row r="3162" spans="1:25"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c r="V3162">
        <f>IF(tbl_Customers[[#This Row],[churn]] = "yes", 1, 0)</f>
        <v>0</v>
      </c>
      <c r="W3162" t="str">
        <f>IF(tbl_Customers[[#This Row],[number_customer_service_calls]] &lt;= 1, "0-1 Calls", IF(tbl_Customers[[#This Row],[number_customer_service_calls]] &lt;= 3, "2-3 Calls", IF(tbl_Customers[[#This Row],[number_customer_service_calls]] &lt;=5, "4-5 Calls", "6+ Calls")))</f>
        <v>2-3 Calls</v>
      </c>
      <c r="X3162" t="str">
        <f>IF(tbl_Customers[[#This Row],[account_length]] &lt;= 50, "0-50", IF(tbl_Customers[[#This Row],[account_length]] &lt;=100, "51-100", IF(tbl_Customers[[#This Row],[account_length]] &lt;= 150, "101-150", "151+")))</f>
        <v>101-150</v>
      </c>
      <c r="Y3162" s="30" t="str">
        <f>IF(tbl_Customers[[#This Row],[total_intl_charge]] &lt;= 3, "Low Charges", "High Charges")</f>
        <v>Low Charges</v>
      </c>
    </row>
    <row r="3163" spans="1:25"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c r="V3163">
        <f>IF(tbl_Customers[[#This Row],[churn]] = "yes", 1, 0)</f>
        <v>0</v>
      </c>
      <c r="W3163" t="str">
        <f>IF(tbl_Customers[[#This Row],[number_customer_service_calls]] &lt;= 1, "0-1 Calls", IF(tbl_Customers[[#This Row],[number_customer_service_calls]] &lt;= 3, "2-3 Calls", IF(tbl_Customers[[#This Row],[number_customer_service_calls]] &lt;=5, "4-5 Calls", "6+ Calls")))</f>
        <v>2-3 Calls</v>
      </c>
      <c r="X3163" t="str">
        <f>IF(tbl_Customers[[#This Row],[account_length]] &lt;= 50, "0-50", IF(tbl_Customers[[#This Row],[account_length]] &lt;=100, "51-100", IF(tbl_Customers[[#This Row],[account_length]] &lt;= 150, "101-150", "151+")))</f>
        <v>51-100</v>
      </c>
      <c r="Y3163" s="30" t="str">
        <f>IF(tbl_Customers[[#This Row],[total_intl_charge]] &lt;= 3, "Low Charges", "High Charges")</f>
        <v>Low Charges</v>
      </c>
    </row>
    <row r="3164" spans="1:25"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c r="V3164">
        <f>IF(tbl_Customers[[#This Row],[churn]] = "yes", 1, 0)</f>
        <v>0</v>
      </c>
      <c r="W3164" t="str">
        <f>IF(tbl_Customers[[#This Row],[number_customer_service_calls]] &lt;= 1, "0-1 Calls", IF(tbl_Customers[[#This Row],[number_customer_service_calls]] &lt;= 3, "2-3 Calls", IF(tbl_Customers[[#This Row],[number_customer_service_calls]] &lt;=5, "4-5 Calls", "6+ Calls")))</f>
        <v>0-1 Calls</v>
      </c>
      <c r="X3164" t="str">
        <f>IF(tbl_Customers[[#This Row],[account_length]] &lt;= 50, "0-50", IF(tbl_Customers[[#This Row],[account_length]] &lt;=100, "51-100", IF(tbl_Customers[[#This Row],[account_length]] &lt;= 150, "101-150", "151+")))</f>
        <v>51-100</v>
      </c>
      <c r="Y3164" s="30" t="str">
        <f>IF(tbl_Customers[[#This Row],[total_intl_charge]] &lt;= 3, "Low Charges", "High Charges")</f>
        <v>Low Charges</v>
      </c>
    </row>
    <row r="3165" spans="1:25"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c r="V3165">
        <f>IF(tbl_Customers[[#This Row],[churn]] = "yes", 1, 0)</f>
        <v>0</v>
      </c>
      <c r="W3165" t="str">
        <f>IF(tbl_Customers[[#This Row],[number_customer_service_calls]] &lt;= 1, "0-1 Calls", IF(tbl_Customers[[#This Row],[number_customer_service_calls]] &lt;= 3, "2-3 Calls", IF(tbl_Customers[[#This Row],[number_customer_service_calls]] &lt;=5, "4-5 Calls", "6+ Calls")))</f>
        <v>0-1 Calls</v>
      </c>
      <c r="X3165" t="str">
        <f>IF(tbl_Customers[[#This Row],[account_length]] &lt;= 50, "0-50", IF(tbl_Customers[[#This Row],[account_length]] &lt;=100, "51-100", IF(tbl_Customers[[#This Row],[account_length]] &lt;= 150, "101-150", "151+")))</f>
        <v>51-100</v>
      </c>
      <c r="Y3165" s="30" t="str">
        <f>IF(tbl_Customers[[#This Row],[total_intl_charge]] &lt;= 3, "Low Charges", "High Charges")</f>
        <v>Low Charges</v>
      </c>
    </row>
    <row r="3166" spans="1:25"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c r="V3166">
        <f>IF(tbl_Customers[[#This Row],[churn]] = "yes", 1, 0)</f>
        <v>0</v>
      </c>
      <c r="W3166" t="str">
        <f>IF(tbl_Customers[[#This Row],[number_customer_service_calls]] &lt;= 1, "0-1 Calls", IF(tbl_Customers[[#This Row],[number_customer_service_calls]] &lt;= 3, "2-3 Calls", IF(tbl_Customers[[#This Row],[number_customer_service_calls]] &lt;=5, "4-5 Calls", "6+ Calls")))</f>
        <v>0-1 Calls</v>
      </c>
      <c r="X3166" t="str">
        <f>IF(tbl_Customers[[#This Row],[account_length]] &lt;= 50, "0-50", IF(tbl_Customers[[#This Row],[account_length]] &lt;=100, "51-100", IF(tbl_Customers[[#This Row],[account_length]] &lt;= 150, "101-150", "151+")))</f>
        <v>0-50</v>
      </c>
      <c r="Y3166" s="30" t="str">
        <f>IF(tbl_Customers[[#This Row],[total_intl_charge]] &lt;= 3, "Low Charges", "High Charges")</f>
        <v>Low Charges</v>
      </c>
    </row>
    <row r="3167" spans="1:25"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c r="V3167">
        <f>IF(tbl_Customers[[#This Row],[churn]] = "yes", 1, 0)</f>
        <v>0</v>
      </c>
      <c r="W3167" t="str">
        <f>IF(tbl_Customers[[#This Row],[number_customer_service_calls]] &lt;= 1, "0-1 Calls", IF(tbl_Customers[[#This Row],[number_customer_service_calls]] &lt;= 3, "2-3 Calls", IF(tbl_Customers[[#This Row],[number_customer_service_calls]] &lt;=5, "4-5 Calls", "6+ Calls")))</f>
        <v>0-1 Calls</v>
      </c>
      <c r="X3167" t="str">
        <f>IF(tbl_Customers[[#This Row],[account_length]] &lt;= 50, "0-50", IF(tbl_Customers[[#This Row],[account_length]] &lt;=100, "51-100", IF(tbl_Customers[[#This Row],[account_length]] &lt;= 150, "101-150", "151+")))</f>
        <v>51-100</v>
      </c>
      <c r="Y3167" s="30" t="str">
        <f>IF(tbl_Customers[[#This Row],[total_intl_charge]] &lt;= 3, "Low Charges", "High Charges")</f>
        <v>Low Charges</v>
      </c>
    </row>
    <row r="3168" spans="1:25"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c r="V3168">
        <f>IF(tbl_Customers[[#This Row],[churn]] = "yes", 1, 0)</f>
        <v>1</v>
      </c>
      <c r="W3168" t="str">
        <f>IF(tbl_Customers[[#This Row],[number_customer_service_calls]] &lt;= 1, "0-1 Calls", IF(tbl_Customers[[#This Row],[number_customer_service_calls]] &lt;= 3, "2-3 Calls", IF(tbl_Customers[[#This Row],[number_customer_service_calls]] &lt;=5, "4-5 Calls", "6+ Calls")))</f>
        <v>0-1 Calls</v>
      </c>
      <c r="X3168" t="str">
        <f>IF(tbl_Customers[[#This Row],[account_length]] &lt;= 50, "0-50", IF(tbl_Customers[[#This Row],[account_length]] &lt;=100, "51-100", IF(tbl_Customers[[#This Row],[account_length]] &lt;= 150, "101-150", "151+")))</f>
        <v>101-150</v>
      </c>
      <c r="Y3168" s="30" t="str">
        <f>IF(tbl_Customers[[#This Row],[total_intl_charge]] &lt;= 3, "Low Charges", "High Charges")</f>
        <v>Low Charges</v>
      </c>
    </row>
    <row r="3169" spans="1:25"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c r="V3169">
        <f>IF(tbl_Customers[[#This Row],[churn]] = "yes", 1, 0)</f>
        <v>0</v>
      </c>
      <c r="W3169" t="str">
        <f>IF(tbl_Customers[[#This Row],[number_customer_service_calls]] &lt;= 1, "0-1 Calls", IF(tbl_Customers[[#This Row],[number_customer_service_calls]] &lt;= 3, "2-3 Calls", IF(tbl_Customers[[#This Row],[number_customer_service_calls]] &lt;=5, "4-5 Calls", "6+ Calls")))</f>
        <v>0-1 Calls</v>
      </c>
      <c r="X3169" t="str">
        <f>IF(tbl_Customers[[#This Row],[account_length]] &lt;= 50, "0-50", IF(tbl_Customers[[#This Row],[account_length]] &lt;=100, "51-100", IF(tbl_Customers[[#This Row],[account_length]] &lt;= 150, "101-150", "151+")))</f>
        <v>101-150</v>
      </c>
      <c r="Y3169" s="30" t="str">
        <f>IF(tbl_Customers[[#This Row],[total_intl_charge]] &lt;= 3, "Low Charges", "High Charges")</f>
        <v>Low Charges</v>
      </c>
    </row>
    <row r="3170" spans="1:25"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c r="V3170">
        <f>IF(tbl_Customers[[#This Row],[churn]] = "yes", 1, 0)</f>
        <v>0</v>
      </c>
      <c r="W3170" t="str">
        <f>IF(tbl_Customers[[#This Row],[number_customer_service_calls]] &lt;= 1, "0-1 Calls", IF(tbl_Customers[[#This Row],[number_customer_service_calls]] &lt;= 3, "2-3 Calls", IF(tbl_Customers[[#This Row],[number_customer_service_calls]] &lt;=5, "4-5 Calls", "6+ Calls")))</f>
        <v>2-3 Calls</v>
      </c>
      <c r="X3170" t="str">
        <f>IF(tbl_Customers[[#This Row],[account_length]] &lt;= 50, "0-50", IF(tbl_Customers[[#This Row],[account_length]] &lt;=100, "51-100", IF(tbl_Customers[[#This Row],[account_length]] &lt;= 150, "101-150", "151+")))</f>
        <v>101-150</v>
      </c>
      <c r="Y3170" s="30" t="str">
        <f>IF(tbl_Customers[[#This Row],[total_intl_charge]] &lt;= 3, "Low Charges", "High Charges")</f>
        <v>Low Charges</v>
      </c>
    </row>
    <row r="3171" spans="1:25"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c r="V3171">
        <f>IF(tbl_Customers[[#This Row],[churn]] = "yes", 1, 0)</f>
        <v>0</v>
      </c>
      <c r="W3171" t="str">
        <f>IF(tbl_Customers[[#This Row],[number_customer_service_calls]] &lt;= 1, "0-1 Calls", IF(tbl_Customers[[#This Row],[number_customer_service_calls]] &lt;= 3, "2-3 Calls", IF(tbl_Customers[[#This Row],[number_customer_service_calls]] &lt;=5, "4-5 Calls", "6+ Calls")))</f>
        <v>2-3 Calls</v>
      </c>
      <c r="X3171" t="str">
        <f>IF(tbl_Customers[[#This Row],[account_length]] &lt;= 50, "0-50", IF(tbl_Customers[[#This Row],[account_length]] &lt;=100, "51-100", IF(tbl_Customers[[#This Row],[account_length]] &lt;= 150, "101-150", "151+")))</f>
        <v>0-50</v>
      </c>
      <c r="Y3171" s="30" t="str">
        <f>IF(tbl_Customers[[#This Row],[total_intl_charge]] &lt;= 3, "Low Charges", "High Charges")</f>
        <v>Low Charges</v>
      </c>
    </row>
    <row r="3172" spans="1:25"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c r="V3172">
        <f>IF(tbl_Customers[[#This Row],[churn]] = "yes", 1, 0)</f>
        <v>0</v>
      </c>
      <c r="W3172" t="str">
        <f>IF(tbl_Customers[[#This Row],[number_customer_service_calls]] &lt;= 1, "0-1 Calls", IF(tbl_Customers[[#This Row],[number_customer_service_calls]] &lt;= 3, "2-3 Calls", IF(tbl_Customers[[#This Row],[number_customer_service_calls]] &lt;=5, "4-5 Calls", "6+ Calls")))</f>
        <v>0-1 Calls</v>
      </c>
      <c r="X3172" t="str">
        <f>IF(tbl_Customers[[#This Row],[account_length]] &lt;= 50, "0-50", IF(tbl_Customers[[#This Row],[account_length]] &lt;=100, "51-100", IF(tbl_Customers[[#This Row],[account_length]] &lt;= 150, "101-150", "151+")))</f>
        <v>101-150</v>
      </c>
      <c r="Y3172" s="30" t="str">
        <f>IF(tbl_Customers[[#This Row],[total_intl_charge]] &lt;= 3, "Low Charges", "High Charges")</f>
        <v>High Charges</v>
      </c>
    </row>
    <row r="3173" spans="1:25"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c r="V3173">
        <f>IF(tbl_Customers[[#This Row],[churn]] = "yes", 1, 0)</f>
        <v>0</v>
      </c>
      <c r="W3173" t="str">
        <f>IF(tbl_Customers[[#This Row],[number_customer_service_calls]] &lt;= 1, "0-1 Calls", IF(tbl_Customers[[#This Row],[number_customer_service_calls]] &lt;= 3, "2-3 Calls", IF(tbl_Customers[[#This Row],[number_customer_service_calls]] &lt;=5, "4-5 Calls", "6+ Calls")))</f>
        <v>4-5 Calls</v>
      </c>
      <c r="X3173" t="str">
        <f>IF(tbl_Customers[[#This Row],[account_length]] &lt;= 50, "0-50", IF(tbl_Customers[[#This Row],[account_length]] &lt;=100, "51-100", IF(tbl_Customers[[#This Row],[account_length]] &lt;= 150, "101-150", "151+")))</f>
        <v>51-100</v>
      </c>
      <c r="Y3173" s="30" t="str">
        <f>IF(tbl_Customers[[#This Row],[total_intl_charge]] &lt;= 3, "Low Charges", "High Charges")</f>
        <v>High Charges</v>
      </c>
    </row>
    <row r="3174" spans="1:25"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c r="V3174">
        <f>IF(tbl_Customers[[#This Row],[churn]] = "yes", 1, 0)</f>
        <v>0</v>
      </c>
      <c r="W3174" t="str">
        <f>IF(tbl_Customers[[#This Row],[number_customer_service_calls]] &lt;= 1, "0-1 Calls", IF(tbl_Customers[[#This Row],[number_customer_service_calls]] &lt;= 3, "2-3 Calls", IF(tbl_Customers[[#This Row],[number_customer_service_calls]] &lt;=5, "4-5 Calls", "6+ Calls")))</f>
        <v>0-1 Calls</v>
      </c>
      <c r="X3174" t="str">
        <f>IF(tbl_Customers[[#This Row],[account_length]] &lt;= 50, "0-50", IF(tbl_Customers[[#This Row],[account_length]] &lt;=100, "51-100", IF(tbl_Customers[[#This Row],[account_length]] &lt;= 150, "101-150", "151+")))</f>
        <v>51-100</v>
      </c>
      <c r="Y3174" s="30" t="str">
        <f>IF(tbl_Customers[[#This Row],[total_intl_charge]] &lt;= 3, "Low Charges", "High Charges")</f>
        <v>High Charges</v>
      </c>
    </row>
    <row r="3175" spans="1:25"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c r="V3175">
        <f>IF(tbl_Customers[[#This Row],[churn]] = "yes", 1, 0)</f>
        <v>0</v>
      </c>
      <c r="W3175" t="str">
        <f>IF(tbl_Customers[[#This Row],[number_customer_service_calls]] &lt;= 1, "0-1 Calls", IF(tbl_Customers[[#This Row],[number_customer_service_calls]] &lt;= 3, "2-3 Calls", IF(tbl_Customers[[#This Row],[number_customer_service_calls]] &lt;=5, "4-5 Calls", "6+ Calls")))</f>
        <v>2-3 Calls</v>
      </c>
      <c r="X3175" t="str">
        <f>IF(tbl_Customers[[#This Row],[account_length]] &lt;= 50, "0-50", IF(tbl_Customers[[#This Row],[account_length]] &lt;=100, "51-100", IF(tbl_Customers[[#This Row],[account_length]] &lt;= 150, "101-150", "151+")))</f>
        <v>151+</v>
      </c>
      <c r="Y3175" s="30" t="str">
        <f>IF(tbl_Customers[[#This Row],[total_intl_charge]] &lt;= 3, "Low Charges", "High Charges")</f>
        <v>High Charges</v>
      </c>
    </row>
    <row r="3176" spans="1:25"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c r="V3176">
        <f>IF(tbl_Customers[[#This Row],[churn]] = "yes", 1, 0)</f>
        <v>1</v>
      </c>
      <c r="W3176" t="str">
        <f>IF(tbl_Customers[[#This Row],[number_customer_service_calls]] &lt;= 1, "0-1 Calls", IF(tbl_Customers[[#This Row],[number_customer_service_calls]] &lt;= 3, "2-3 Calls", IF(tbl_Customers[[#This Row],[number_customer_service_calls]] &lt;=5, "4-5 Calls", "6+ Calls")))</f>
        <v>2-3 Calls</v>
      </c>
      <c r="X3176" t="str">
        <f>IF(tbl_Customers[[#This Row],[account_length]] &lt;= 50, "0-50", IF(tbl_Customers[[#This Row],[account_length]] &lt;=100, "51-100", IF(tbl_Customers[[#This Row],[account_length]] &lt;= 150, "101-150", "151+")))</f>
        <v>101-150</v>
      </c>
      <c r="Y3176" s="30" t="str">
        <f>IF(tbl_Customers[[#This Row],[total_intl_charge]] &lt;= 3, "Low Charges", "High Charges")</f>
        <v>Low Charges</v>
      </c>
    </row>
    <row r="3177" spans="1:25"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c r="V3177">
        <f>IF(tbl_Customers[[#This Row],[churn]] = "yes", 1, 0)</f>
        <v>0</v>
      </c>
      <c r="W3177" t="str">
        <f>IF(tbl_Customers[[#This Row],[number_customer_service_calls]] &lt;= 1, "0-1 Calls", IF(tbl_Customers[[#This Row],[number_customer_service_calls]] &lt;= 3, "2-3 Calls", IF(tbl_Customers[[#This Row],[number_customer_service_calls]] &lt;=5, "4-5 Calls", "6+ Calls")))</f>
        <v>2-3 Calls</v>
      </c>
      <c r="X3177" t="str">
        <f>IF(tbl_Customers[[#This Row],[account_length]] &lt;= 50, "0-50", IF(tbl_Customers[[#This Row],[account_length]] &lt;=100, "51-100", IF(tbl_Customers[[#This Row],[account_length]] &lt;= 150, "101-150", "151+")))</f>
        <v>151+</v>
      </c>
      <c r="Y3177" s="30" t="str">
        <f>IF(tbl_Customers[[#This Row],[total_intl_charge]] &lt;= 3, "Low Charges", "High Charges")</f>
        <v>Low Charges</v>
      </c>
    </row>
    <row r="3178" spans="1:25"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c r="V3178">
        <f>IF(tbl_Customers[[#This Row],[churn]] = "yes", 1, 0)</f>
        <v>0</v>
      </c>
      <c r="W3178" t="str">
        <f>IF(tbl_Customers[[#This Row],[number_customer_service_calls]] &lt;= 1, "0-1 Calls", IF(tbl_Customers[[#This Row],[number_customer_service_calls]] &lt;= 3, "2-3 Calls", IF(tbl_Customers[[#This Row],[number_customer_service_calls]] &lt;=5, "4-5 Calls", "6+ Calls")))</f>
        <v>0-1 Calls</v>
      </c>
      <c r="X3178" t="str">
        <f>IF(tbl_Customers[[#This Row],[account_length]] &lt;= 50, "0-50", IF(tbl_Customers[[#This Row],[account_length]] &lt;=100, "51-100", IF(tbl_Customers[[#This Row],[account_length]] &lt;= 150, "101-150", "151+")))</f>
        <v>0-50</v>
      </c>
      <c r="Y3178" s="30" t="str">
        <f>IF(tbl_Customers[[#This Row],[total_intl_charge]] &lt;= 3, "Low Charges", "High Charges")</f>
        <v>Low Charges</v>
      </c>
    </row>
    <row r="3179" spans="1:25"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c r="V3179">
        <f>IF(tbl_Customers[[#This Row],[churn]] = "yes", 1, 0)</f>
        <v>0</v>
      </c>
      <c r="W3179" t="str">
        <f>IF(tbl_Customers[[#This Row],[number_customer_service_calls]] &lt;= 1, "0-1 Calls", IF(tbl_Customers[[#This Row],[number_customer_service_calls]] &lt;= 3, "2-3 Calls", IF(tbl_Customers[[#This Row],[number_customer_service_calls]] &lt;=5, "4-5 Calls", "6+ Calls")))</f>
        <v>0-1 Calls</v>
      </c>
      <c r="X3179" t="str">
        <f>IF(tbl_Customers[[#This Row],[account_length]] &lt;= 50, "0-50", IF(tbl_Customers[[#This Row],[account_length]] &lt;=100, "51-100", IF(tbl_Customers[[#This Row],[account_length]] &lt;= 150, "101-150", "151+")))</f>
        <v>51-100</v>
      </c>
      <c r="Y3179" s="30" t="str">
        <f>IF(tbl_Customers[[#This Row],[total_intl_charge]] &lt;= 3, "Low Charges", "High Charges")</f>
        <v>High Charges</v>
      </c>
    </row>
    <row r="3180" spans="1:25"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c r="V3180">
        <f>IF(tbl_Customers[[#This Row],[churn]] = "yes", 1, 0)</f>
        <v>0</v>
      </c>
      <c r="W3180" t="str">
        <f>IF(tbl_Customers[[#This Row],[number_customer_service_calls]] &lt;= 1, "0-1 Calls", IF(tbl_Customers[[#This Row],[number_customer_service_calls]] &lt;= 3, "2-3 Calls", IF(tbl_Customers[[#This Row],[number_customer_service_calls]] &lt;=5, "4-5 Calls", "6+ Calls")))</f>
        <v>0-1 Calls</v>
      </c>
      <c r="X3180" t="str">
        <f>IF(tbl_Customers[[#This Row],[account_length]] &lt;= 50, "0-50", IF(tbl_Customers[[#This Row],[account_length]] &lt;=100, "51-100", IF(tbl_Customers[[#This Row],[account_length]] &lt;= 150, "101-150", "151+")))</f>
        <v>101-150</v>
      </c>
      <c r="Y3180" s="30" t="str">
        <f>IF(tbl_Customers[[#This Row],[total_intl_charge]] &lt;= 3, "Low Charges", "High Charges")</f>
        <v>Low Charges</v>
      </c>
    </row>
    <row r="3181" spans="1:25"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c r="V3181">
        <f>IF(tbl_Customers[[#This Row],[churn]] = "yes", 1, 0)</f>
        <v>0</v>
      </c>
      <c r="W3181" t="str">
        <f>IF(tbl_Customers[[#This Row],[number_customer_service_calls]] &lt;= 1, "0-1 Calls", IF(tbl_Customers[[#This Row],[number_customer_service_calls]] &lt;= 3, "2-3 Calls", IF(tbl_Customers[[#This Row],[number_customer_service_calls]] &lt;=5, "4-5 Calls", "6+ Calls")))</f>
        <v>0-1 Calls</v>
      </c>
      <c r="X3181" t="str">
        <f>IF(tbl_Customers[[#This Row],[account_length]] &lt;= 50, "0-50", IF(tbl_Customers[[#This Row],[account_length]] &lt;=100, "51-100", IF(tbl_Customers[[#This Row],[account_length]] &lt;= 150, "101-150", "151+")))</f>
        <v>51-100</v>
      </c>
      <c r="Y3181" s="30" t="str">
        <f>IF(tbl_Customers[[#This Row],[total_intl_charge]] &lt;= 3, "Low Charges", "High Charges")</f>
        <v>High Charges</v>
      </c>
    </row>
    <row r="3182" spans="1:25"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c r="V3182">
        <f>IF(tbl_Customers[[#This Row],[churn]] = "yes", 1, 0)</f>
        <v>0</v>
      </c>
      <c r="W3182" t="str">
        <f>IF(tbl_Customers[[#This Row],[number_customer_service_calls]] &lt;= 1, "0-1 Calls", IF(tbl_Customers[[#This Row],[number_customer_service_calls]] &lt;= 3, "2-3 Calls", IF(tbl_Customers[[#This Row],[number_customer_service_calls]] &lt;=5, "4-5 Calls", "6+ Calls")))</f>
        <v>2-3 Calls</v>
      </c>
      <c r="X3182" t="str">
        <f>IF(tbl_Customers[[#This Row],[account_length]] &lt;= 50, "0-50", IF(tbl_Customers[[#This Row],[account_length]] &lt;=100, "51-100", IF(tbl_Customers[[#This Row],[account_length]] &lt;= 150, "101-150", "151+")))</f>
        <v>51-100</v>
      </c>
      <c r="Y3182" s="30" t="str">
        <f>IF(tbl_Customers[[#This Row],[total_intl_charge]] &lt;= 3, "Low Charges", "High Charges")</f>
        <v>Low Charges</v>
      </c>
    </row>
    <row r="3183" spans="1:25"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c r="V3183">
        <f>IF(tbl_Customers[[#This Row],[churn]] = "yes", 1, 0)</f>
        <v>0</v>
      </c>
      <c r="W3183" t="str">
        <f>IF(tbl_Customers[[#This Row],[number_customer_service_calls]] &lt;= 1, "0-1 Calls", IF(tbl_Customers[[#This Row],[number_customer_service_calls]] &lt;= 3, "2-3 Calls", IF(tbl_Customers[[#This Row],[number_customer_service_calls]] &lt;=5, "4-5 Calls", "6+ Calls")))</f>
        <v>0-1 Calls</v>
      </c>
      <c r="X3183" t="str">
        <f>IF(tbl_Customers[[#This Row],[account_length]] &lt;= 50, "0-50", IF(tbl_Customers[[#This Row],[account_length]] &lt;=100, "51-100", IF(tbl_Customers[[#This Row],[account_length]] &lt;= 150, "101-150", "151+")))</f>
        <v>101-150</v>
      </c>
      <c r="Y3183" s="30" t="str">
        <f>IF(tbl_Customers[[#This Row],[total_intl_charge]] &lt;= 3, "Low Charges", "High Charges")</f>
        <v>Low Charges</v>
      </c>
    </row>
    <row r="3184" spans="1:25"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c r="V3184">
        <f>IF(tbl_Customers[[#This Row],[churn]] = "yes", 1, 0)</f>
        <v>0</v>
      </c>
      <c r="W3184" t="str">
        <f>IF(tbl_Customers[[#This Row],[number_customer_service_calls]] &lt;= 1, "0-1 Calls", IF(tbl_Customers[[#This Row],[number_customer_service_calls]] &lt;= 3, "2-3 Calls", IF(tbl_Customers[[#This Row],[number_customer_service_calls]] &lt;=5, "4-5 Calls", "6+ Calls")))</f>
        <v>2-3 Calls</v>
      </c>
      <c r="X3184" t="str">
        <f>IF(tbl_Customers[[#This Row],[account_length]] &lt;= 50, "0-50", IF(tbl_Customers[[#This Row],[account_length]] &lt;=100, "51-100", IF(tbl_Customers[[#This Row],[account_length]] &lt;= 150, "101-150", "151+")))</f>
        <v>101-150</v>
      </c>
      <c r="Y3184" s="30" t="str">
        <f>IF(tbl_Customers[[#This Row],[total_intl_charge]] &lt;= 3, "Low Charges", "High Charges")</f>
        <v>High Charges</v>
      </c>
    </row>
    <row r="3185" spans="1:25"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c r="V3185">
        <f>IF(tbl_Customers[[#This Row],[churn]] = "yes", 1, 0)</f>
        <v>0</v>
      </c>
      <c r="W3185" t="str">
        <f>IF(tbl_Customers[[#This Row],[number_customer_service_calls]] &lt;= 1, "0-1 Calls", IF(tbl_Customers[[#This Row],[number_customer_service_calls]] &lt;= 3, "2-3 Calls", IF(tbl_Customers[[#This Row],[number_customer_service_calls]] &lt;=5, "4-5 Calls", "6+ Calls")))</f>
        <v>2-3 Calls</v>
      </c>
      <c r="X3185" t="str">
        <f>IF(tbl_Customers[[#This Row],[account_length]] &lt;= 50, "0-50", IF(tbl_Customers[[#This Row],[account_length]] &lt;=100, "51-100", IF(tbl_Customers[[#This Row],[account_length]] &lt;= 150, "101-150", "151+")))</f>
        <v>0-50</v>
      </c>
      <c r="Y3185" s="30" t="str">
        <f>IF(tbl_Customers[[#This Row],[total_intl_charge]] &lt;= 3, "Low Charges", "High Charges")</f>
        <v>High Charges</v>
      </c>
    </row>
    <row r="3186" spans="1:25"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c r="V3186">
        <f>IF(tbl_Customers[[#This Row],[churn]] = "yes", 1, 0)</f>
        <v>0</v>
      </c>
      <c r="W3186" t="str">
        <f>IF(tbl_Customers[[#This Row],[number_customer_service_calls]] &lt;= 1, "0-1 Calls", IF(tbl_Customers[[#This Row],[number_customer_service_calls]] &lt;= 3, "2-3 Calls", IF(tbl_Customers[[#This Row],[number_customer_service_calls]] &lt;=5, "4-5 Calls", "6+ Calls")))</f>
        <v>0-1 Calls</v>
      </c>
      <c r="X3186" t="str">
        <f>IF(tbl_Customers[[#This Row],[account_length]] &lt;= 50, "0-50", IF(tbl_Customers[[#This Row],[account_length]] &lt;=100, "51-100", IF(tbl_Customers[[#This Row],[account_length]] &lt;= 150, "101-150", "151+")))</f>
        <v>151+</v>
      </c>
      <c r="Y3186" s="30" t="str">
        <f>IF(tbl_Customers[[#This Row],[total_intl_charge]] &lt;= 3, "Low Charges", "High Charges")</f>
        <v>Low Charges</v>
      </c>
    </row>
    <row r="3187" spans="1:25"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c r="V3187">
        <f>IF(tbl_Customers[[#This Row],[churn]] = "yes", 1, 0)</f>
        <v>0</v>
      </c>
      <c r="W3187" t="str">
        <f>IF(tbl_Customers[[#This Row],[number_customer_service_calls]] &lt;= 1, "0-1 Calls", IF(tbl_Customers[[#This Row],[number_customer_service_calls]] &lt;= 3, "2-3 Calls", IF(tbl_Customers[[#This Row],[number_customer_service_calls]] &lt;=5, "4-5 Calls", "6+ Calls")))</f>
        <v>0-1 Calls</v>
      </c>
      <c r="X3187" t="str">
        <f>IF(tbl_Customers[[#This Row],[account_length]] &lt;= 50, "0-50", IF(tbl_Customers[[#This Row],[account_length]] &lt;=100, "51-100", IF(tbl_Customers[[#This Row],[account_length]] &lt;= 150, "101-150", "151+")))</f>
        <v>51-100</v>
      </c>
      <c r="Y3187" s="30" t="str">
        <f>IF(tbl_Customers[[#This Row],[total_intl_charge]] &lt;= 3, "Low Charges", "High Charges")</f>
        <v>High Charges</v>
      </c>
    </row>
    <row r="3188" spans="1:25"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c r="V3188">
        <f>IF(tbl_Customers[[#This Row],[churn]] = "yes", 1, 0)</f>
        <v>0</v>
      </c>
      <c r="W3188" t="str">
        <f>IF(tbl_Customers[[#This Row],[number_customer_service_calls]] &lt;= 1, "0-1 Calls", IF(tbl_Customers[[#This Row],[number_customer_service_calls]] &lt;= 3, "2-3 Calls", IF(tbl_Customers[[#This Row],[number_customer_service_calls]] &lt;=5, "4-5 Calls", "6+ Calls")))</f>
        <v>0-1 Calls</v>
      </c>
      <c r="X3188" t="str">
        <f>IF(tbl_Customers[[#This Row],[account_length]] &lt;= 50, "0-50", IF(tbl_Customers[[#This Row],[account_length]] &lt;=100, "51-100", IF(tbl_Customers[[#This Row],[account_length]] &lt;= 150, "101-150", "151+")))</f>
        <v>51-100</v>
      </c>
      <c r="Y3188" s="30" t="str">
        <f>IF(tbl_Customers[[#This Row],[total_intl_charge]] &lt;= 3, "Low Charges", "High Charges")</f>
        <v>Low Charges</v>
      </c>
    </row>
    <row r="3189" spans="1:25"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c r="V3189">
        <f>IF(tbl_Customers[[#This Row],[churn]] = "yes", 1, 0)</f>
        <v>0</v>
      </c>
      <c r="W3189" t="str">
        <f>IF(tbl_Customers[[#This Row],[number_customer_service_calls]] &lt;= 1, "0-1 Calls", IF(tbl_Customers[[#This Row],[number_customer_service_calls]] &lt;= 3, "2-3 Calls", IF(tbl_Customers[[#This Row],[number_customer_service_calls]] &lt;=5, "4-5 Calls", "6+ Calls")))</f>
        <v>2-3 Calls</v>
      </c>
      <c r="X3189" t="str">
        <f>IF(tbl_Customers[[#This Row],[account_length]] &lt;= 50, "0-50", IF(tbl_Customers[[#This Row],[account_length]] &lt;=100, "51-100", IF(tbl_Customers[[#This Row],[account_length]] &lt;= 150, "101-150", "151+")))</f>
        <v>101-150</v>
      </c>
      <c r="Y3189" s="30" t="str">
        <f>IF(tbl_Customers[[#This Row],[total_intl_charge]] &lt;= 3, "Low Charges", "High Charges")</f>
        <v>High Charges</v>
      </c>
    </row>
    <row r="3190" spans="1:25"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c r="V3190">
        <f>IF(tbl_Customers[[#This Row],[churn]] = "yes", 1, 0)</f>
        <v>0</v>
      </c>
      <c r="W3190" t="str">
        <f>IF(tbl_Customers[[#This Row],[number_customer_service_calls]] &lt;= 1, "0-1 Calls", IF(tbl_Customers[[#This Row],[number_customer_service_calls]] &lt;= 3, "2-3 Calls", IF(tbl_Customers[[#This Row],[number_customer_service_calls]] &lt;=5, "4-5 Calls", "6+ Calls")))</f>
        <v>0-1 Calls</v>
      </c>
      <c r="X3190" t="str">
        <f>IF(tbl_Customers[[#This Row],[account_length]] &lt;= 50, "0-50", IF(tbl_Customers[[#This Row],[account_length]] &lt;=100, "51-100", IF(tbl_Customers[[#This Row],[account_length]] &lt;= 150, "101-150", "151+")))</f>
        <v>151+</v>
      </c>
      <c r="Y3190" s="30" t="str">
        <f>IF(tbl_Customers[[#This Row],[total_intl_charge]] &lt;= 3, "Low Charges", "High Charges")</f>
        <v>High Charges</v>
      </c>
    </row>
    <row r="3191" spans="1:25"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c r="V3191">
        <f>IF(tbl_Customers[[#This Row],[churn]] = "yes", 1, 0)</f>
        <v>0</v>
      </c>
      <c r="W3191" t="str">
        <f>IF(tbl_Customers[[#This Row],[number_customer_service_calls]] &lt;= 1, "0-1 Calls", IF(tbl_Customers[[#This Row],[number_customer_service_calls]] &lt;= 3, "2-3 Calls", IF(tbl_Customers[[#This Row],[number_customer_service_calls]] &lt;=5, "4-5 Calls", "6+ Calls")))</f>
        <v>0-1 Calls</v>
      </c>
      <c r="X3191" t="str">
        <f>IF(tbl_Customers[[#This Row],[account_length]] &lt;= 50, "0-50", IF(tbl_Customers[[#This Row],[account_length]] &lt;=100, "51-100", IF(tbl_Customers[[#This Row],[account_length]] &lt;= 150, "101-150", "151+")))</f>
        <v>51-100</v>
      </c>
      <c r="Y3191" s="30" t="str">
        <f>IF(tbl_Customers[[#This Row],[total_intl_charge]] &lt;= 3, "Low Charges", "High Charges")</f>
        <v>High Charges</v>
      </c>
    </row>
    <row r="3192" spans="1:25"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c r="V3192">
        <f>IF(tbl_Customers[[#This Row],[churn]] = "yes", 1, 0)</f>
        <v>0</v>
      </c>
      <c r="W3192" t="str">
        <f>IF(tbl_Customers[[#This Row],[number_customer_service_calls]] &lt;= 1, "0-1 Calls", IF(tbl_Customers[[#This Row],[number_customer_service_calls]] &lt;= 3, "2-3 Calls", IF(tbl_Customers[[#This Row],[number_customer_service_calls]] &lt;=5, "4-5 Calls", "6+ Calls")))</f>
        <v>0-1 Calls</v>
      </c>
      <c r="X3192" t="str">
        <f>IF(tbl_Customers[[#This Row],[account_length]] &lt;= 50, "0-50", IF(tbl_Customers[[#This Row],[account_length]] &lt;=100, "51-100", IF(tbl_Customers[[#This Row],[account_length]] &lt;= 150, "101-150", "151+")))</f>
        <v>51-100</v>
      </c>
      <c r="Y3192" s="30" t="str">
        <f>IF(tbl_Customers[[#This Row],[total_intl_charge]] &lt;= 3, "Low Charges", "High Charges")</f>
        <v>High Charges</v>
      </c>
    </row>
    <row r="3193" spans="1:25"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c r="V3193">
        <f>IF(tbl_Customers[[#This Row],[churn]] = "yes", 1, 0)</f>
        <v>0</v>
      </c>
      <c r="W3193" t="str">
        <f>IF(tbl_Customers[[#This Row],[number_customer_service_calls]] &lt;= 1, "0-1 Calls", IF(tbl_Customers[[#This Row],[number_customer_service_calls]] &lt;= 3, "2-3 Calls", IF(tbl_Customers[[#This Row],[number_customer_service_calls]] &lt;=5, "4-5 Calls", "6+ Calls")))</f>
        <v>4-5 Calls</v>
      </c>
      <c r="X3193" t="str">
        <f>IF(tbl_Customers[[#This Row],[account_length]] &lt;= 50, "0-50", IF(tbl_Customers[[#This Row],[account_length]] &lt;=100, "51-100", IF(tbl_Customers[[#This Row],[account_length]] &lt;= 150, "101-150", "151+")))</f>
        <v>101-150</v>
      </c>
      <c r="Y3193" s="30" t="str">
        <f>IF(tbl_Customers[[#This Row],[total_intl_charge]] &lt;= 3, "Low Charges", "High Charges")</f>
        <v>High Charges</v>
      </c>
    </row>
    <row r="3194" spans="1:25"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c r="V3194">
        <f>IF(tbl_Customers[[#This Row],[churn]] = "yes", 1, 0)</f>
        <v>0</v>
      </c>
      <c r="W3194" t="str">
        <f>IF(tbl_Customers[[#This Row],[number_customer_service_calls]] &lt;= 1, "0-1 Calls", IF(tbl_Customers[[#This Row],[number_customer_service_calls]] &lt;= 3, "2-3 Calls", IF(tbl_Customers[[#This Row],[number_customer_service_calls]] &lt;=5, "4-5 Calls", "6+ Calls")))</f>
        <v>2-3 Calls</v>
      </c>
      <c r="X3194" t="str">
        <f>IF(tbl_Customers[[#This Row],[account_length]] &lt;= 50, "0-50", IF(tbl_Customers[[#This Row],[account_length]] &lt;=100, "51-100", IF(tbl_Customers[[#This Row],[account_length]] &lt;= 150, "101-150", "151+")))</f>
        <v>51-100</v>
      </c>
      <c r="Y3194" s="30" t="str">
        <f>IF(tbl_Customers[[#This Row],[total_intl_charge]] &lt;= 3, "Low Charges", "High Charges")</f>
        <v>High Charges</v>
      </c>
    </row>
    <row r="3195" spans="1:25"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c r="V3195">
        <f>IF(tbl_Customers[[#This Row],[churn]] = "yes", 1, 0)</f>
        <v>0</v>
      </c>
      <c r="W3195" t="str">
        <f>IF(tbl_Customers[[#This Row],[number_customer_service_calls]] &lt;= 1, "0-1 Calls", IF(tbl_Customers[[#This Row],[number_customer_service_calls]] &lt;= 3, "2-3 Calls", IF(tbl_Customers[[#This Row],[number_customer_service_calls]] &lt;=5, "4-5 Calls", "6+ Calls")))</f>
        <v>0-1 Calls</v>
      </c>
      <c r="X3195" t="str">
        <f>IF(tbl_Customers[[#This Row],[account_length]] &lt;= 50, "0-50", IF(tbl_Customers[[#This Row],[account_length]] &lt;=100, "51-100", IF(tbl_Customers[[#This Row],[account_length]] &lt;= 150, "101-150", "151+")))</f>
        <v>0-50</v>
      </c>
      <c r="Y3195" s="30" t="str">
        <f>IF(tbl_Customers[[#This Row],[total_intl_charge]] &lt;= 3, "Low Charges", "High Charges")</f>
        <v>High Charges</v>
      </c>
    </row>
    <row r="3196" spans="1:25"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c r="V3196">
        <f>IF(tbl_Customers[[#This Row],[churn]] = "yes", 1, 0)</f>
        <v>0</v>
      </c>
      <c r="W3196" t="str">
        <f>IF(tbl_Customers[[#This Row],[number_customer_service_calls]] &lt;= 1, "0-1 Calls", IF(tbl_Customers[[#This Row],[number_customer_service_calls]] &lt;= 3, "2-3 Calls", IF(tbl_Customers[[#This Row],[number_customer_service_calls]] &lt;=5, "4-5 Calls", "6+ Calls")))</f>
        <v>0-1 Calls</v>
      </c>
      <c r="X3196" t="str">
        <f>IF(tbl_Customers[[#This Row],[account_length]] &lt;= 50, "0-50", IF(tbl_Customers[[#This Row],[account_length]] &lt;=100, "51-100", IF(tbl_Customers[[#This Row],[account_length]] &lt;= 150, "101-150", "151+")))</f>
        <v>101-150</v>
      </c>
      <c r="Y3196" s="30" t="str">
        <f>IF(tbl_Customers[[#This Row],[total_intl_charge]] &lt;= 3, "Low Charges", "High Charges")</f>
        <v>Low Charges</v>
      </c>
    </row>
    <row r="3197" spans="1:25"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c r="V3197">
        <f>IF(tbl_Customers[[#This Row],[churn]] = "yes", 1, 0)</f>
        <v>0</v>
      </c>
      <c r="W3197" t="str">
        <f>IF(tbl_Customers[[#This Row],[number_customer_service_calls]] &lt;= 1, "0-1 Calls", IF(tbl_Customers[[#This Row],[number_customer_service_calls]] &lt;= 3, "2-3 Calls", IF(tbl_Customers[[#This Row],[number_customer_service_calls]] &lt;=5, "4-5 Calls", "6+ Calls")))</f>
        <v>0-1 Calls</v>
      </c>
      <c r="X3197" t="str">
        <f>IF(tbl_Customers[[#This Row],[account_length]] &lt;= 50, "0-50", IF(tbl_Customers[[#This Row],[account_length]] &lt;=100, "51-100", IF(tbl_Customers[[#This Row],[account_length]] &lt;= 150, "101-150", "151+")))</f>
        <v>101-150</v>
      </c>
      <c r="Y3197" s="30" t="str">
        <f>IF(tbl_Customers[[#This Row],[total_intl_charge]] &lt;= 3, "Low Charges", "High Charges")</f>
        <v>Low Charges</v>
      </c>
    </row>
    <row r="3198" spans="1:25"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c r="V3198">
        <f>IF(tbl_Customers[[#This Row],[churn]] = "yes", 1, 0)</f>
        <v>0</v>
      </c>
      <c r="W3198" t="str">
        <f>IF(tbl_Customers[[#This Row],[number_customer_service_calls]] &lt;= 1, "0-1 Calls", IF(tbl_Customers[[#This Row],[number_customer_service_calls]] &lt;= 3, "2-3 Calls", IF(tbl_Customers[[#This Row],[number_customer_service_calls]] &lt;=5, "4-5 Calls", "6+ Calls")))</f>
        <v>0-1 Calls</v>
      </c>
      <c r="X3198" t="str">
        <f>IF(tbl_Customers[[#This Row],[account_length]] &lt;= 50, "0-50", IF(tbl_Customers[[#This Row],[account_length]] &lt;=100, "51-100", IF(tbl_Customers[[#This Row],[account_length]] &lt;= 150, "101-150", "151+")))</f>
        <v>101-150</v>
      </c>
      <c r="Y3198" s="30" t="str">
        <f>IF(tbl_Customers[[#This Row],[total_intl_charge]] &lt;= 3, "Low Charges", "High Charges")</f>
        <v>Low Charges</v>
      </c>
    </row>
    <row r="3199" spans="1:25"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c r="V3199">
        <f>IF(tbl_Customers[[#This Row],[churn]] = "yes", 1, 0)</f>
        <v>0</v>
      </c>
      <c r="W3199" t="str">
        <f>IF(tbl_Customers[[#This Row],[number_customer_service_calls]] &lt;= 1, "0-1 Calls", IF(tbl_Customers[[#This Row],[number_customer_service_calls]] &lt;= 3, "2-3 Calls", IF(tbl_Customers[[#This Row],[number_customer_service_calls]] &lt;=5, "4-5 Calls", "6+ Calls")))</f>
        <v>2-3 Calls</v>
      </c>
      <c r="X3199" t="str">
        <f>IF(tbl_Customers[[#This Row],[account_length]] &lt;= 50, "0-50", IF(tbl_Customers[[#This Row],[account_length]] &lt;=100, "51-100", IF(tbl_Customers[[#This Row],[account_length]] &lt;= 150, "101-150", "151+")))</f>
        <v>51-100</v>
      </c>
      <c r="Y3199" s="30" t="str">
        <f>IF(tbl_Customers[[#This Row],[total_intl_charge]] &lt;= 3, "Low Charges", "High Charges")</f>
        <v>High Charges</v>
      </c>
    </row>
    <row r="3200" spans="1:25"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c r="V3200">
        <f>IF(tbl_Customers[[#This Row],[churn]] = "yes", 1, 0)</f>
        <v>0</v>
      </c>
      <c r="W3200" t="str">
        <f>IF(tbl_Customers[[#This Row],[number_customer_service_calls]] &lt;= 1, "0-1 Calls", IF(tbl_Customers[[#This Row],[number_customer_service_calls]] &lt;= 3, "2-3 Calls", IF(tbl_Customers[[#This Row],[number_customer_service_calls]] &lt;=5, "4-5 Calls", "6+ Calls")))</f>
        <v>2-3 Calls</v>
      </c>
      <c r="X3200" t="str">
        <f>IF(tbl_Customers[[#This Row],[account_length]] &lt;= 50, "0-50", IF(tbl_Customers[[#This Row],[account_length]] &lt;=100, "51-100", IF(tbl_Customers[[#This Row],[account_length]] &lt;= 150, "101-150", "151+")))</f>
        <v>51-100</v>
      </c>
      <c r="Y3200" s="30" t="str">
        <f>IF(tbl_Customers[[#This Row],[total_intl_charge]] &lt;= 3, "Low Charges", "High Charges")</f>
        <v>High Charges</v>
      </c>
    </row>
    <row r="3201" spans="1:25"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c r="V3201">
        <f>IF(tbl_Customers[[#This Row],[churn]] = "yes", 1, 0)</f>
        <v>0</v>
      </c>
      <c r="W3201" t="str">
        <f>IF(tbl_Customers[[#This Row],[number_customer_service_calls]] &lt;= 1, "0-1 Calls", IF(tbl_Customers[[#This Row],[number_customer_service_calls]] &lt;= 3, "2-3 Calls", IF(tbl_Customers[[#This Row],[number_customer_service_calls]] &lt;=5, "4-5 Calls", "6+ Calls")))</f>
        <v>0-1 Calls</v>
      </c>
      <c r="X3201" t="str">
        <f>IF(tbl_Customers[[#This Row],[account_length]] &lt;= 50, "0-50", IF(tbl_Customers[[#This Row],[account_length]] &lt;=100, "51-100", IF(tbl_Customers[[#This Row],[account_length]] &lt;= 150, "101-150", "151+")))</f>
        <v>151+</v>
      </c>
      <c r="Y3201" s="30" t="str">
        <f>IF(tbl_Customers[[#This Row],[total_intl_charge]] &lt;= 3, "Low Charges", "High Charges")</f>
        <v>Low Charges</v>
      </c>
    </row>
    <row r="3202" spans="1:25"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c r="V3202">
        <f>IF(tbl_Customers[[#This Row],[churn]] = "yes", 1, 0)</f>
        <v>0</v>
      </c>
      <c r="W3202" t="str">
        <f>IF(tbl_Customers[[#This Row],[number_customer_service_calls]] &lt;= 1, "0-1 Calls", IF(tbl_Customers[[#This Row],[number_customer_service_calls]] &lt;= 3, "2-3 Calls", IF(tbl_Customers[[#This Row],[number_customer_service_calls]] &lt;=5, "4-5 Calls", "6+ Calls")))</f>
        <v>0-1 Calls</v>
      </c>
      <c r="X3202" t="str">
        <f>IF(tbl_Customers[[#This Row],[account_length]] &lt;= 50, "0-50", IF(tbl_Customers[[#This Row],[account_length]] &lt;=100, "51-100", IF(tbl_Customers[[#This Row],[account_length]] &lt;= 150, "101-150", "151+")))</f>
        <v>51-100</v>
      </c>
      <c r="Y3202" s="30" t="str">
        <f>IF(tbl_Customers[[#This Row],[total_intl_charge]] &lt;= 3, "Low Charges", "High Charges")</f>
        <v>High Charges</v>
      </c>
    </row>
    <row r="3203" spans="1:25"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c r="V3203">
        <f>IF(tbl_Customers[[#This Row],[churn]] = "yes", 1, 0)</f>
        <v>0</v>
      </c>
      <c r="W3203" t="str">
        <f>IF(tbl_Customers[[#This Row],[number_customer_service_calls]] &lt;= 1, "0-1 Calls", IF(tbl_Customers[[#This Row],[number_customer_service_calls]] &lt;= 3, "2-3 Calls", IF(tbl_Customers[[#This Row],[number_customer_service_calls]] &lt;=5, "4-5 Calls", "6+ Calls")))</f>
        <v>0-1 Calls</v>
      </c>
      <c r="X3203" t="str">
        <f>IF(tbl_Customers[[#This Row],[account_length]] &lt;= 50, "0-50", IF(tbl_Customers[[#This Row],[account_length]] &lt;=100, "51-100", IF(tbl_Customers[[#This Row],[account_length]] &lt;= 150, "101-150", "151+")))</f>
        <v>51-100</v>
      </c>
      <c r="Y3203" s="30" t="str">
        <f>IF(tbl_Customers[[#This Row],[total_intl_charge]] &lt;= 3, "Low Charges", "High Charges")</f>
        <v>High Charges</v>
      </c>
    </row>
    <row r="3204" spans="1:25"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c r="V3204">
        <f>IF(tbl_Customers[[#This Row],[churn]] = "yes", 1, 0)</f>
        <v>0</v>
      </c>
      <c r="W3204" t="str">
        <f>IF(tbl_Customers[[#This Row],[number_customer_service_calls]] &lt;= 1, "0-1 Calls", IF(tbl_Customers[[#This Row],[number_customer_service_calls]] &lt;= 3, "2-3 Calls", IF(tbl_Customers[[#This Row],[number_customer_service_calls]] &lt;=5, "4-5 Calls", "6+ Calls")))</f>
        <v>2-3 Calls</v>
      </c>
      <c r="X3204" t="str">
        <f>IF(tbl_Customers[[#This Row],[account_length]] &lt;= 50, "0-50", IF(tbl_Customers[[#This Row],[account_length]] &lt;=100, "51-100", IF(tbl_Customers[[#This Row],[account_length]] &lt;= 150, "101-150", "151+")))</f>
        <v>101-150</v>
      </c>
      <c r="Y3204" s="30" t="str">
        <f>IF(tbl_Customers[[#This Row],[total_intl_charge]] &lt;= 3, "Low Charges", "High Charges")</f>
        <v>High Charges</v>
      </c>
    </row>
    <row r="3205" spans="1:25"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c r="V3205">
        <f>IF(tbl_Customers[[#This Row],[churn]] = "yes", 1, 0)</f>
        <v>0</v>
      </c>
      <c r="W3205" t="str">
        <f>IF(tbl_Customers[[#This Row],[number_customer_service_calls]] &lt;= 1, "0-1 Calls", IF(tbl_Customers[[#This Row],[number_customer_service_calls]] &lt;= 3, "2-3 Calls", IF(tbl_Customers[[#This Row],[number_customer_service_calls]] &lt;=5, "4-5 Calls", "6+ Calls")))</f>
        <v>0-1 Calls</v>
      </c>
      <c r="X3205" t="str">
        <f>IF(tbl_Customers[[#This Row],[account_length]] &lt;= 50, "0-50", IF(tbl_Customers[[#This Row],[account_length]] &lt;=100, "51-100", IF(tbl_Customers[[#This Row],[account_length]] &lt;= 150, "101-150", "151+")))</f>
        <v>51-100</v>
      </c>
      <c r="Y3205" s="30" t="str">
        <f>IF(tbl_Customers[[#This Row],[total_intl_charge]] &lt;= 3, "Low Charges", "High Charges")</f>
        <v>High Charges</v>
      </c>
    </row>
    <row r="3206" spans="1:25"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c r="V3206">
        <f>IF(tbl_Customers[[#This Row],[churn]] = "yes", 1, 0)</f>
        <v>0</v>
      </c>
      <c r="W3206" t="str">
        <f>IF(tbl_Customers[[#This Row],[number_customer_service_calls]] &lt;= 1, "0-1 Calls", IF(tbl_Customers[[#This Row],[number_customer_service_calls]] &lt;= 3, "2-3 Calls", IF(tbl_Customers[[#This Row],[number_customer_service_calls]] &lt;=5, "4-5 Calls", "6+ Calls")))</f>
        <v>2-3 Calls</v>
      </c>
      <c r="X3206" t="str">
        <f>IF(tbl_Customers[[#This Row],[account_length]] &lt;= 50, "0-50", IF(tbl_Customers[[#This Row],[account_length]] &lt;=100, "51-100", IF(tbl_Customers[[#This Row],[account_length]] &lt;= 150, "101-150", "151+")))</f>
        <v>51-100</v>
      </c>
      <c r="Y3206" s="30" t="str">
        <f>IF(tbl_Customers[[#This Row],[total_intl_charge]] &lt;= 3, "Low Charges", "High Charges")</f>
        <v>High Charges</v>
      </c>
    </row>
    <row r="3207" spans="1:25"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c r="V3207">
        <f>IF(tbl_Customers[[#This Row],[churn]] = "yes", 1, 0)</f>
        <v>0</v>
      </c>
      <c r="W3207" t="str">
        <f>IF(tbl_Customers[[#This Row],[number_customer_service_calls]] &lt;= 1, "0-1 Calls", IF(tbl_Customers[[#This Row],[number_customer_service_calls]] &lt;= 3, "2-3 Calls", IF(tbl_Customers[[#This Row],[number_customer_service_calls]] &lt;=5, "4-5 Calls", "6+ Calls")))</f>
        <v>0-1 Calls</v>
      </c>
      <c r="X3207" t="str">
        <f>IF(tbl_Customers[[#This Row],[account_length]] &lt;= 50, "0-50", IF(tbl_Customers[[#This Row],[account_length]] &lt;=100, "51-100", IF(tbl_Customers[[#This Row],[account_length]] &lt;= 150, "101-150", "151+")))</f>
        <v>101-150</v>
      </c>
      <c r="Y3207" s="30" t="str">
        <f>IF(tbl_Customers[[#This Row],[total_intl_charge]] &lt;= 3, "Low Charges", "High Charges")</f>
        <v>Low Charges</v>
      </c>
    </row>
    <row r="3208" spans="1:25"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c r="V3208">
        <f>IF(tbl_Customers[[#This Row],[churn]] = "yes", 1, 0)</f>
        <v>0</v>
      </c>
      <c r="W3208" t="str">
        <f>IF(tbl_Customers[[#This Row],[number_customer_service_calls]] &lt;= 1, "0-1 Calls", IF(tbl_Customers[[#This Row],[number_customer_service_calls]] &lt;= 3, "2-3 Calls", IF(tbl_Customers[[#This Row],[number_customer_service_calls]] &lt;=5, "4-5 Calls", "6+ Calls")))</f>
        <v>0-1 Calls</v>
      </c>
      <c r="X3208" t="str">
        <f>IF(tbl_Customers[[#This Row],[account_length]] &lt;= 50, "0-50", IF(tbl_Customers[[#This Row],[account_length]] &lt;=100, "51-100", IF(tbl_Customers[[#This Row],[account_length]] &lt;= 150, "101-150", "151+")))</f>
        <v>51-100</v>
      </c>
      <c r="Y3208" s="30" t="str">
        <f>IF(tbl_Customers[[#This Row],[total_intl_charge]] &lt;= 3, "Low Charges", "High Charges")</f>
        <v>Low Charges</v>
      </c>
    </row>
    <row r="3209" spans="1:25"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c r="V3209">
        <f>IF(tbl_Customers[[#This Row],[churn]] = "yes", 1, 0)</f>
        <v>1</v>
      </c>
      <c r="W3209" t="str">
        <f>IF(tbl_Customers[[#This Row],[number_customer_service_calls]] &lt;= 1, "0-1 Calls", IF(tbl_Customers[[#This Row],[number_customer_service_calls]] &lt;= 3, "2-3 Calls", IF(tbl_Customers[[#This Row],[number_customer_service_calls]] &lt;=5, "4-5 Calls", "6+ Calls")))</f>
        <v>0-1 Calls</v>
      </c>
      <c r="X3209" t="str">
        <f>IF(tbl_Customers[[#This Row],[account_length]] &lt;= 50, "0-50", IF(tbl_Customers[[#This Row],[account_length]] &lt;=100, "51-100", IF(tbl_Customers[[#This Row],[account_length]] &lt;= 150, "101-150", "151+")))</f>
        <v>51-100</v>
      </c>
      <c r="Y3209" s="30" t="str">
        <f>IF(tbl_Customers[[#This Row],[total_intl_charge]] &lt;= 3, "Low Charges", "High Charges")</f>
        <v>High Charges</v>
      </c>
    </row>
    <row r="3210" spans="1:25"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c r="V3210">
        <f>IF(tbl_Customers[[#This Row],[churn]] = "yes", 1, 0)</f>
        <v>0</v>
      </c>
      <c r="W3210" t="str">
        <f>IF(tbl_Customers[[#This Row],[number_customer_service_calls]] &lt;= 1, "0-1 Calls", IF(tbl_Customers[[#This Row],[number_customer_service_calls]] &lt;= 3, "2-3 Calls", IF(tbl_Customers[[#This Row],[number_customer_service_calls]] &lt;=5, "4-5 Calls", "6+ Calls")))</f>
        <v>0-1 Calls</v>
      </c>
      <c r="X3210" t="str">
        <f>IF(tbl_Customers[[#This Row],[account_length]] &lt;= 50, "0-50", IF(tbl_Customers[[#This Row],[account_length]] &lt;=100, "51-100", IF(tbl_Customers[[#This Row],[account_length]] &lt;= 150, "101-150", "151+")))</f>
        <v>0-50</v>
      </c>
      <c r="Y3210" s="30" t="str">
        <f>IF(tbl_Customers[[#This Row],[total_intl_charge]] &lt;= 3, "Low Charges", "High Charges")</f>
        <v>High Charges</v>
      </c>
    </row>
    <row r="3211" spans="1:25"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c r="V3211">
        <f>IF(tbl_Customers[[#This Row],[churn]] = "yes", 1, 0)</f>
        <v>0</v>
      </c>
      <c r="W3211" t="str">
        <f>IF(tbl_Customers[[#This Row],[number_customer_service_calls]] &lt;= 1, "0-1 Calls", IF(tbl_Customers[[#This Row],[number_customer_service_calls]] &lt;= 3, "2-3 Calls", IF(tbl_Customers[[#This Row],[number_customer_service_calls]] &lt;=5, "4-5 Calls", "6+ Calls")))</f>
        <v>2-3 Calls</v>
      </c>
      <c r="X3211" t="str">
        <f>IF(tbl_Customers[[#This Row],[account_length]] &lt;= 50, "0-50", IF(tbl_Customers[[#This Row],[account_length]] &lt;=100, "51-100", IF(tbl_Customers[[#This Row],[account_length]] &lt;= 150, "101-150", "151+")))</f>
        <v>101-150</v>
      </c>
      <c r="Y3211" s="30" t="str">
        <f>IF(tbl_Customers[[#This Row],[total_intl_charge]] &lt;= 3, "Low Charges", "High Charges")</f>
        <v>Low Charges</v>
      </c>
    </row>
    <row r="3212" spans="1:25"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c r="V3212">
        <f>IF(tbl_Customers[[#This Row],[churn]] = "yes", 1, 0)</f>
        <v>0</v>
      </c>
      <c r="W3212" t="str">
        <f>IF(tbl_Customers[[#This Row],[number_customer_service_calls]] &lt;= 1, "0-1 Calls", IF(tbl_Customers[[#This Row],[number_customer_service_calls]] &lt;= 3, "2-3 Calls", IF(tbl_Customers[[#This Row],[number_customer_service_calls]] &lt;=5, "4-5 Calls", "6+ Calls")))</f>
        <v>2-3 Calls</v>
      </c>
      <c r="X3212" t="str">
        <f>IF(tbl_Customers[[#This Row],[account_length]] &lt;= 50, "0-50", IF(tbl_Customers[[#This Row],[account_length]] &lt;=100, "51-100", IF(tbl_Customers[[#This Row],[account_length]] &lt;= 150, "101-150", "151+")))</f>
        <v>101-150</v>
      </c>
      <c r="Y3212" s="30" t="str">
        <f>IF(tbl_Customers[[#This Row],[total_intl_charge]] &lt;= 3, "Low Charges", "High Charges")</f>
        <v>Low Charges</v>
      </c>
    </row>
    <row r="3213" spans="1:25"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c r="V3213">
        <f>IF(tbl_Customers[[#This Row],[churn]] = "yes", 1, 0)</f>
        <v>0</v>
      </c>
      <c r="W3213" t="str">
        <f>IF(tbl_Customers[[#This Row],[number_customer_service_calls]] &lt;= 1, "0-1 Calls", IF(tbl_Customers[[#This Row],[number_customer_service_calls]] &lt;= 3, "2-3 Calls", IF(tbl_Customers[[#This Row],[number_customer_service_calls]] &lt;=5, "4-5 Calls", "6+ Calls")))</f>
        <v>2-3 Calls</v>
      </c>
      <c r="X3213" t="str">
        <f>IF(tbl_Customers[[#This Row],[account_length]] &lt;= 50, "0-50", IF(tbl_Customers[[#This Row],[account_length]] &lt;=100, "51-100", IF(tbl_Customers[[#This Row],[account_length]] &lt;= 150, "101-150", "151+")))</f>
        <v>51-100</v>
      </c>
      <c r="Y3213" s="30" t="str">
        <f>IF(tbl_Customers[[#This Row],[total_intl_charge]] &lt;= 3, "Low Charges", "High Charges")</f>
        <v>Low Charges</v>
      </c>
    </row>
    <row r="3214" spans="1:25"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c r="V3214">
        <f>IF(tbl_Customers[[#This Row],[churn]] = "yes", 1, 0)</f>
        <v>0</v>
      </c>
      <c r="W3214" t="str">
        <f>IF(tbl_Customers[[#This Row],[number_customer_service_calls]] &lt;= 1, "0-1 Calls", IF(tbl_Customers[[#This Row],[number_customer_service_calls]] &lt;= 3, "2-3 Calls", IF(tbl_Customers[[#This Row],[number_customer_service_calls]] &lt;=5, "4-5 Calls", "6+ Calls")))</f>
        <v>0-1 Calls</v>
      </c>
      <c r="X3214" t="str">
        <f>IF(tbl_Customers[[#This Row],[account_length]] &lt;= 50, "0-50", IF(tbl_Customers[[#This Row],[account_length]] &lt;=100, "51-100", IF(tbl_Customers[[#This Row],[account_length]] &lt;= 150, "101-150", "151+")))</f>
        <v>101-150</v>
      </c>
      <c r="Y3214" s="30" t="str">
        <f>IF(tbl_Customers[[#This Row],[total_intl_charge]] &lt;= 3, "Low Charges", "High Charges")</f>
        <v>High Charges</v>
      </c>
    </row>
    <row r="3215" spans="1:25"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c r="V3215">
        <f>IF(tbl_Customers[[#This Row],[churn]] = "yes", 1, 0)</f>
        <v>0</v>
      </c>
      <c r="W3215" t="str">
        <f>IF(tbl_Customers[[#This Row],[number_customer_service_calls]] &lt;= 1, "0-1 Calls", IF(tbl_Customers[[#This Row],[number_customer_service_calls]] &lt;= 3, "2-3 Calls", IF(tbl_Customers[[#This Row],[number_customer_service_calls]] &lt;=5, "4-5 Calls", "6+ Calls")))</f>
        <v>2-3 Calls</v>
      </c>
      <c r="X3215" t="str">
        <f>IF(tbl_Customers[[#This Row],[account_length]] &lt;= 50, "0-50", IF(tbl_Customers[[#This Row],[account_length]] &lt;=100, "51-100", IF(tbl_Customers[[#This Row],[account_length]] &lt;= 150, "101-150", "151+")))</f>
        <v>51-100</v>
      </c>
      <c r="Y3215" s="30" t="str">
        <f>IF(tbl_Customers[[#This Row],[total_intl_charge]] &lt;= 3, "Low Charges", "High Charges")</f>
        <v>Low Charges</v>
      </c>
    </row>
    <row r="3216" spans="1:25"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c r="V3216">
        <f>IF(tbl_Customers[[#This Row],[churn]] = "yes", 1, 0)</f>
        <v>0</v>
      </c>
      <c r="W3216" t="str">
        <f>IF(tbl_Customers[[#This Row],[number_customer_service_calls]] &lt;= 1, "0-1 Calls", IF(tbl_Customers[[#This Row],[number_customer_service_calls]] &lt;= 3, "2-3 Calls", IF(tbl_Customers[[#This Row],[number_customer_service_calls]] &lt;=5, "4-5 Calls", "6+ Calls")))</f>
        <v>4-5 Calls</v>
      </c>
      <c r="X3216" t="str">
        <f>IF(tbl_Customers[[#This Row],[account_length]] &lt;= 50, "0-50", IF(tbl_Customers[[#This Row],[account_length]] &lt;=100, "51-100", IF(tbl_Customers[[#This Row],[account_length]] &lt;= 150, "101-150", "151+")))</f>
        <v>51-100</v>
      </c>
      <c r="Y3216" s="30" t="str">
        <f>IF(tbl_Customers[[#This Row],[total_intl_charge]] &lt;= 3, "Low Charges", "High Charges")</f>
        <v>Low Charges</v>
      </c>
    </row>
    <row r="3217" spans="1:25"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c r="V3217">
        <f>IF(tbl_Customers[[#This Row],[churn]] = "yes", 1, 0)</f>
        <v>0</v>
      </c>
      <c r="W3217" t="str">
        <f>IF(tbl_Customers[[#This Row],[number_customer_service_calls]] &lt;= 1, "0-1 Calls", IF(tbl_Customers[[#This Row],[number_customer_service_calls]] &lt;= 3, "2-3 Calls", IF(tbl_Customers[[#This Row],[number_customer_service_calls]] &lt;=5, "4-5 Calls", "6+ Calls")))</f>
        <v>0-1 Calls</v>
      </c>
      <c r="X3217" t="str">
        <f>IF(tbl_Customers[[#This Row],[account_length]] &lt;= 50, "0-50", IF(tbl_Customers[[#This Row],[account_length]] &lt;=100, "51-100", IF(tbl_Customers[[#This Row],[account_length]] &lt;= 150, "101-150", "151+")))</f>
        <v>51-100</v>
      </c>
      <c r="Y3217" s="30" t="str">
        <f>IF(tbl_Customers[[#This Row],[total_intl_charge]] &lt;= 3, "Low Charges", "High Charges")</f>
        <v>High Charges</v>
      </c>
    </row>
    <row r="3218" spans="1:25"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c r="V3218">
        <f>IF(tbl_Customers[[#This Row],[churn]] = "yes", 1, 0)</f>
        <v>0</v>
      </c>
      <c r="W3218" t="str">
        <f>IF(tbl_Customers[[#This Row],[number_customer_service_calls]] &lt;= 1, "0-1 Calls", IF(tbl_Customers[[#This Row],[number_customer_service_calls]] &lt;= 3, "2-3 Calls", IF(tbl_Customers[[#This Row],[number_customer_service_calls]] &lt;=5, "4-5 Calls", "6+ Calls")))</f>
        <v>2-3 Calls</v>
      </c>
      <c r="X3218" t="str">
        <f>IF(tbl_Customers[[#This Row],[account_length]] &lt;= 50, "0-50", IF(tbl_Customers[[#This Row],[account_length]] &lt;=100, "51-100", IF(tbl_Customers[[#This Row],[account_length]] &lt;= 150, "101-150", "151+")))</f>
        <v>51-100</v>
      </c>
      <c r="Y3218" s="30" t="str">
        <f>IF(tbl_Customers[[#This Row],[total_intl_charge]] &lt;= 3, "Low Charges", "High Charges")</f>
        <v>Low Charges</v>
      </c>
    </row>
    <row r="3219" spans="1:25"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c r="V3219">
        <f>IF(tbl_Customers[[#This Row],[churn]] = "yes", 1, 0)</f>
        <v>1</v>
      </c>
      <c r="W3219" t="str">
        <f>IF(tbl_Customers[[#This Row],[number_customer_service_calls]] &lt;= 1, "0-1 Calls", IF(tbl_Customers[[#This Row],[number_customer_service_calls]] &lt;= 3, "2-3 Calls", IF(tbl_Customers[[#This Row],[number_customer_service_calls]] &lt;=5, "4-5 Calls", "6+ Calls")))</f>
        <v>0-1 Calls</v>
      </c>
      <c r="X3219" t="str">
        <f>IF(tbl_Customers[[#This Row],[account_length]] &lt;= 50, "0-50", IF(tbl_Customers[[#This Row],[account_length]] &lt;=100, "51-100", IF(tbl_Customers[[#This Row],[account_length]] &lt;= 150, "101-150", "151+")))</f>
        <v>101-150</v>
      </c>
      <c r="Y3219" s="30" t="str">
        <f>IF(tbl_Customers[[#This Row],[total_intl_charge]] &lt;= 3, "Low Charges", "High Charges")</f>
        <v>Low Charges</v>
      </c>
    </row>
    <row r="3220" spans="1:25"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c r="V3220">
        <f>IF(tbl_Customers[[#This Row],[churn]] = "yes", 1, 0)</f>
        <v>0</v>
      </c>
      <c r="W3220" t="str">
        <f>IF(tbl_Customers[[#This Row],[number_customer_service_calls]] &lt;= 1, "0-1 Calls", IF(tbl_Customers[[#This Row],[number_customer_service_calls]] &lt;= 3, "2-3 Calls", IF(tbl_Customers[[#This Row],[number_customer_service_calls]] &lt;=5, "4-5 Calls", "6+ Calls")))</f>
        <v>2-3 Calls</v>
      </c>
      <c r="X3220" t="str">
        <f>IF(tbl_Customers[[#This Row],[account_length]] &lt;= 50, "0-50", IF(tbl_Customers[[#This Row],[account_length]] &lt;=100, "51-100", IF(tbl_Customers[[#This Row],[account_length]] &lt;= 150, "101-150", "151+")))</f>
        <v>101-150</v>
      </c>
      <c r="Y3220" s="30" t="str">
        <f>IF(tbl_Customers[[#This Row],[total_intl_charge]] &lt;= 3, "Low Charges", "High Charges")</f>
        <v>Low Charges</v>
      </c>
    </row>
    <row r="3221" spans="1:25"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c r="V3221">
        <f>IF(tbl_Customers[[#This Row],[churn]] = "yes", 1, 0)</f>
        <v>0</v>
      </c>
      <c r="W3221" t="str">
        <f>IF(tbl_Customers[[#This Row],[number_customer_service_calls]] &lt;= 1, "0-1 Calls", IF(tbl_Customers[[#This Row],[number_customer_service_calls]] &lt;= 3, "2-3 Calls", IF(tbl_Customers[[#This Row],[number_customer_service_calls]] &lt;=5, "4-5 Calls", "6+ Calls")))</f>
        <v>0-1 Calls</v>
      </c>
      <c r="X3221" t="str">
        <f>IF(tbl_Customers[[#This Row],[account_length]] &lt;= 50, "0-50", IF(tbl_Customers[[#This Row],[account_length]] &lt;=100, "51-100", IF(tbl_Customers[[#This Row],[account_length]] &lt;= 150, "101-150", "151+")))</f>
        <v>101-150</v>
      </c>
      <c r="Y3221" s="30" t="str">
        <f>IF(tbl_Customers[[#This Row],[total_intl_charge]] &lt;= 3, "Low Charges", "High Charges")</f>
        <v>High Charges</v>
      </c>
    </row>
    <row r="3222" spans="1:25"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c r="V3222">
        <f>IF(tbl_Customers[[#This Row],[churn]] = "yes", 1, 0)</f>
        <v>0</v>
      </c>
      <c r="W3222" t="str">
        <f>IF(tbl_Customers[[#This Row],[number_customer_service_calls]] &lt;= 1, "0-1 Calls", IF(tbl_Customers[[#This Row],[number_customer_service_calls]] &lt;= 3, "2-3 Calls", IF(tbl_Customers[[#This Row],[number_customer_service_calls]] &lt;=5, "4-5 Calls", "6+ Calls")))</f>
        <v>2-3 Calls</v>
      </c>
      <c r="X3222" t="str">
        <f>IF(tbl_Customers[[#This Row],[account_length]] &lt;= 50, "0-50", IF(tbl_Customers[[#This Row],[account_length]] &lt;=100, "51-100", IF(tbl_Customers[[#This Row],[account_length]] &lt;= 150, "101-150", "151+")))</f>
        <v>51-100</v>
      </c>
      <c r="Y3222" s="30" t="str">
        <f>IF(tbl_Customers[[#This Row],[total_intl_charge]] &lt;= 3, "Low Charges", "High Charges")</f>
        <v>Low Charges</v>
      </c>
    </row>
    <row r="3223" spans="1:25"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c r="V3223">
        <f>IF(tbl_Customers[[#This Row],[churn]] = "yes", 1, 0)</f>
        <v>0</v>
      </c>
      <c r="W3223" t="str">
        <f>IF(tbl_Customers[[#This Row],[number_customer_service_calls]] &lt;= 1, "0-1 Calls", IF(tbl_Customers[[#This Row],[number_customer_service_calls]] &lt;= 3, "2-3 Calls", IF(tbl_Customers[[#This Row],[number_customer_service_calls]] &lt;=5, "4-5 Calls", "6+ Calls")))</f>
        <v>4-5 Calls</v>
      </c>
      <c r="X3223" t="str">
        <f>IF(tbl_Customers[[#This Row],[account_length]] &lt;= 50, "0-50", IF(tbl_Customers[[#This Row],[account_length]] &lt;=100, "51-100", IF(tbl_Customers[[#This Row],[account_length]] &lt;= 150, "101-150", "151+")))</f>
        <v>0-50</v>
      </c>
      <c r="Y3223" s="30" t="str">
        <f>IF(tbl_Customers[[#This Row],[total_intl_charge]] &lt;= 3, "Low Charges", "High Charges")</f>
        <v>Low Charges</v>
      </c>
    </row>
    <row r="3224" spans="1:25"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c r="V3224">
        <f>IF(tbl_Customers[[#This Row],[churn]] = "yes", 1, 0)</f>
        <v>0</v>
      </c>
      <c r="W3224" t="str">
        <f>IF(tbl_Customers[[#This Row],[number_customer_service_calls]] &lt;= 1, "0-1 Calls", IF(tbl_Customers[[#This Row],[number_customer_service_calls]] &lt;= 3, "2-3 Calls", IF(tbl_Customers[[#This Row],[number_customer_service_calls]] &lt;=5, "4-5 Calls", "6+ Calls")))</f>
        <v>0-1 Calls</v>
      </c>
      <c r="X3224" t="str">
        <f>IF(tbl_Customers[[#This Row],[account_length]] &lt;= 50, "0-50", IF(tbl_Customers[[#This Row],[account_length]] &lt;=100, "51-100", IF(tbl_Customers[[#This Row],[account_length]] &lt;= 150, "101-150", "151+")))</f>
        <v>51-100</v>
      </c>
      <c r="Y3224" s="30" t="str">
        <f>IF(tbl_Customers[[#This Row],[total_intl_charge]] &lt;= 3, "Low Charges", "High Charges")</f>
        <v>High Charges</v>
      </c>
    </row>
    <row r="3225" spans="1:25"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c r="V3225">
        <f>IF(tbl_Customers[[#This Row],[churn]] = "yes", 1, 0)</f>
        <v>0</v>
      </c>
      <c r="W3225" t="str">
        <f>IF(tbl_Customers[[#This Row],[number_customer_service_calls]] &lt;= 1, "0-1 Calls", IF(tbl_Customers[[#This Row],[number_customer_service_calls]] &lt;= 3, "2-3 Calls", IF(tbl_Customers[[#This Row],[number_customer_service_calls]] &lt;=5, "4-5 Calls", "6+ Calls")))</f>
        <v>2-3 Calls</v>
      </c>
      <c r="X3225" t="str">
        <f>IF(tbl_Customers[[#This Row],[account_length]] &lt;= 50, "0-50", IF(tbl_Customers[[#This Row],[account_length]] &lt;=100, "51-100", IF(tbl_Customers[[#This Row],[account_length]] &lt;= 150, "101-150", "151+")))</f>
        <v>101-150</v>
      </c>
      <c r="Y3225" s="30" t="str">
        <f>IF(tbl_Customers[[#This Row],[total_intl_charge]] &lt;= 3, "Low Charges", "High Charges")</f>
        <v>Low Charges</v>
      </c>
    </row>
    <row r="3226" spans="1:25"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c r="V3226">
        <f>IF(tbl_Customers[[#This Row],[churn]] = "yes", 1, 0)</f>
        <v>0</v>
      </c>
      <c r="W3226" t="str">
        <f>IF(tbl_Customers[[#This Row],[number_customer_service_calls]] &lt;= 1, "0-1 Calls", IF(tbl_Customers[[#This Row],[number_customer_service_calls]] &lt;= 3, "2-3 Calls", IF(tbl_Customers[[#This Row],[number_customer_service_calls]] &lt;=5, "4-5 Calls", "6+ Calls")))</f>
        <v>0-1 Calls</v>
      </c>
      <c r="X3226" t="str">
        <f>IF(tbl_Customers[[#This Row],[account_length]] &lt;= 50, "0-50", IF(tbl_Customers[[#This Row],[account_length]] &lt;=100, "51-100", IF(tbl_Customers[[#This Row],[account_length]] &lt;= 150, "101-150", "151+")))</f>
        <v>51-100</v>
      </c>
      <c r="Y3226" s="30" t="str">
        <f>IF(tbl_Customers[[#This Row],[total_intl_charge]] &lt;= 3, "Low Charges", "High Charges")</f>
        <v>Low Charges</v>
      </c>
    </row>
    <row r="3227" spans="1:25"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c r="V3227">
        <f>IF(tbl_Customers[[#This Row],[churn]] = "yes", 1, 0)</f>
        <v>0</v>
      </c>
      <c r="W3227" t="str">
        <f>IF(tbl_Customers[[#This Row],[number_customer_service_calls]] &lt;= 1, "0-1 Calls", IF(tbl_Customers[[#This Row],[number_customer_service_calls]] &lt;= 3, "2-3 Calls", IF(tbl_Customers[[#This Row],[number_customer_service_calls]] &lt;=5, "4-5 Calls", "6+ Calls")))</f>
        <v>2-3 Calls</v>
      </c>
      <c r="X3227" t="str">
        <f>IF(tbl_Customers[[#This Row],[account_length]] &lt;= 50, "0-50", IF(tbl_Customers[[#This Row],[account_length]] &lt;=100, "51-100", IF(tbl_Customers[[#This Row],[account_length]] &lt;= 150, "101-150", "151+")))</f>
        <v>51-100</v>
      </c>
      <c r="Y3227" s="30" t="str">
        <f>IF(tbl_Customers[[#This Row],[total_intl_charge]] &lt;= 3, "Low Charges", "High Charges")</f>
        <v>Low Charges</v>
      </c>
    </row>
    <row r="3228" spans="1:25"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c r="V3228">
        <f>IF(tbl_Customers[[#This Row],[churn]] = "yes", 1, 0)</f>
        <v>0</v>
      </c>
      <c r="W3228" t="str">
        <f>IF(tbl_Customers[[#This Row],[number_customer_service_calls]] &lt;= 1, "0-1 Calls", IF(tbl_Customers[[#This Row],[number_customer_service_calls]] &lt;= 3, "2-3 Calls", IF(tbl_Customers[[#This Row],[number_customer_service_calls]] &lt;=5, "4-5 Calls", "6+ Calls")))</f>
        <v>2-3 Calls</v>
      </c>
      <c r="X3228" t="str">
        <f>IF(tbl_Customers[[#This Row],[account_length]] &lt;= 50, "0-50", IF(tbl_Customers[[#This Row],[account_length]] &lt;=100, "51-100", IF(tbl_Customers[[#This Row],[account_length]] &lt;= 150, "101-150", "151+")))</f>
        <v>101-150</v>
      </c>
      <c r="Y3228" s="30" t="str">
        <f>IF(tbl_Customers[[#This Row],[total_intl_charge]] &lt;= 3, "Low Charges", "High Charges")</f>
        <v>High Charges</v>
      </c>
    </row>
    <row r="3229" spans="1:25"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c r="V3229">
        <f>IF(tbl_Customers[[#This Row],[churn]] = "yes", 1, 0)</f>
        <v>0</v>
      </c>
      <c r="W3229" t="str">
        <f>IF(tbl_Customers[[#This Row],[number_customer_service_calls]] &lt;= 1, "0-1 Calls", IF(tbl_Customers[[#This Row],[number_customer_service_calls]] &lt;= 3, "2-3 Calls", IF(tbl_Customers[[#This Row],[number_customer_service_calls]] &lt;=5, "4-5 Calls", "6+ Calls")))</f>
        <v>2-3 Calls</v>
      </c>
      <c r="X3229" t="str">
        <f>IF(tbl_Customers[[#This Row],[account_length]] &lt;= 50, "0-50", IF(tbl_Customers[[#This Row],[account_length]] &lt;=100, "51-100", IF(tbl_Customers[[#This Row],[account_length]] &lt;= 150, "101-150", "151+")))</f>
        <v>51-100</v>
      </c>
      <c r="Y3229" s="30" t="str">
        <f>IF(tbl_Customers[[#This Row],[total_intl_charge]] &lt;= 3, "Low Charges", "High Charges")</f>
        <v>Low Charges</v>
      </c>
    </row>
    <row r="3230" spans="1:25"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c r="V3230">
        <f>IF(tbl_Customers[[#This Row],[churn]] = "yes", 1, 0)</f>
        <v>0</v>
      </c>
      <c r="W3230" t="str">
        <f>IF(tbl_Customers[[#This Row],[number_customer_service_calls]] &lt;= 1, "0-1 Calls", IF(tbl_Customers[[#This Row],[number_customer_service_calls]] &lt;= 3, "2-3 Calls", IF(tbl_Customers[[#This Row],[number_customer_service_calls]] &lt;=5, "4-5 Calls", "6+ Calls")))</f>
        <v>0-1 Calls</v>
      </c>
      <c r="X3230" t="str">
        <f>IF(tbl_Customers[[#This Row],[account_length]] &lt;= 50, "0-50", IF(tbl_Customers[[#This Row],[account_length]] &lt;=100, "51-100", IF(tbl_Customers[[#This Row],[account_length]] &lt;= 150, "101-150", "151+")))</f>
        <v>51-100</v>
      </c>
      <c r="Y3230" s="30" t="str">
        <f>IF(tbl_Customers[[#This Row],[total_intl_charge]] &lt;= 3, "Low Charges", "High Charges")</f>
        <v>Low Charges</v>
      </c>
    </row>
    <row r="3231" spans="1:25"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c r="V3231">
        <f>IF(tbl_Customers[[#This Row],[churn]] = "yes", 1, 0)</f>
        <v>0</v>
      </c>
      <c r="W3231" t="str">
        <f>IF(tbl_Customers[[#This Row],[number_customer_service_calls]] &lt;= 1, "0-1 Calls", IF(tbl_Customers[[#This Row],[number_customer_service_calls]] &lt;= 3, "2-3 Calls", IF(tbl_Customers[[#This Row],[number_customer_service_calls]] &lt;=5, "4-5 Calls", "6+ Calls")))</f>
        <v>0-1 Calls</v>
      </c>
      <c r="X3231" t="str">
        <f>IF(tbl_Customers[[#This Row],[account_length]] &lt;= 50, "0-50", IF(tbl_Customers[[#This Row],[account_length]] &lt;=100, "51-100", IF(tbl_Customers[[#This Row],[account_length]] &lt;= 150, "101-150", "151+")))</f>
        <v>101-150</v>
      </c>
      <c r="Y3231" s="30" t="str">
        <f>IF(tbl_Customers[[#This Row],[total_intl_charge]] &lt;= 3, "Low Charges", "High Charges")</f>
        <v>Low Charges</v>
      </c>
    </row>
    <row r="3232" spans="1:25"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c r="V3232">
        <f>IF(tbl_Customers[[#This Row],[churn]] = "yes", 1, 0)</f>
        <v>0</v>
      </c>
      <c r="W3232" t="str">
        <f>IF(tbl_Customers[[#This Row],[number_customer_service_calls]] &lt;= 1, "0-1 Calls", IF(tbl_Customers[[#This Row],[number_customer_service_calls]] &lt;= 3, "2-3 Calls", IF(tbl_Customers[[#This Row],[number_customer_service_calls]] &lt;=5, "4-5 Calls", "6+ Calls")))</f>
        <v>2-3 Calls</v>
      </c>
      <c r="X3232" t="str">
        <f>IF(tbl_Customers[[#This Row],[account_length]] &lt;= 50, "0-50", IF(tbl_Customers[[#This Row],[account_length]] &lt;=100, "51-100", IF(tbl_Customers[[#This Row],[account_length]] &lt;= 150, "101-150", "151+")))</f>
        <v>51-100</v>
      </c>
      <c r="Y3232" s="30" t="str">
        <f>IF(tbl_Customers[[#This Row],[total_intl_charge]] &lt;= 3, "Low Charges", "High Charges")</f>
        <v>Low Charges</v>
      </c>
    </row>
    <row r="3233" spans="1:25"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c r="V3233">
        <f>IF(tbl_Customers[[#This Row],[churn]] = "yes", 1, 0)</f>
        <v>0</v>
      </c>
      <c r="W3233" t="str">
        <f>IF(tbl_Customers[[#This Row],[number_customer_service_calls]] &lt;= 1, "0-1 Calls", IF(tbl_Customers[[#This Row],[number_customer_service_calls]] &lt;= 3, "2-3 Calls", IF(tbl_Customers[[#This Row],[number_customer_service_calls]] &lt;=5, "4-5 Calls", "6+ Calls")))</f>
        <v>2-3 Calls</v>
      </c>
      <c r="X3233" t="str">
        <f>IF(tbl_Customers[[#This Row],[account_length]] &lt;= 50, "0-50", IF(tbl_Customers[[#This Row],[account_length]] &lt;=100, "51-100", IF(tbl_Customers[[#This Row],[account_length]] &lt;= 150, "101-150", "151+")))</f>
        <v>0-50</v>
      </c>
      <c r="Y3233" s="30" t="str">
        <f>IF(tbl_Customers[[#This Row],[total_intl_charge]] &lt;= 3, "Low Charges", "High Charges")</f>
        <v>High Charges</v>
      </c>
    </row>
    <row r="3234" spans="1:25"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c r="V3234">
        <f>IF(tbl_Customers[[#This Row],[churn]] = "yes", 1, 0)</f>
        <v>1</v>
      </c>
      <c r="W3234" t="str">
        <f>IF(tbl_Customers[[#This Row],[number_customer_service_calls]] &lt;= 1, "0-1 Calls", IF(tbl_Customers[[#This Row],[number_customer_service_calls]] &lt;= 3, "2-3 Calls", IF(tbl_Customers[[#This Row],[number_customer_service_calls]] &lt;=5, "4-5 Calls", "6+ Calls")))</f>
        <v>0-1 Calls</v>
      </c>
      <c r="X3234" t="str">
        <f>IF(tbl_Customers[[#This Row],[account_length]] &lt;= 50, "0-50", IF(tbl_Customers[[#This Row],[account_length]] &lt;=100, "51-100", IF(tbl_Customers[[#This Row],[account_length]] &lt;= 150, "101-150", "151+")))</f>
        <v>101-150</v>
      </c>
      <c r="Y3234" s="30" t="str">
        <f>IF(tbl_Customers[[#This Row],[total_intl_charge]] &lt;= 3, "Low Charges", "High Charges")</f>
        <v>Low Charges</v>
      </c>
    </row>
    <row r="3235" spans="1:25"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c r="V3235">
        <f>IF(tbl_Customers[[#This Row],[churn]] = "yes", 1, 0)</f>
        <v>0</v>
      </c>
      <c r="W3235" t="str">
        <f>IF(tbl_Customers[[#This Row],[number_customer_service_calls]] &lt;= 1, "0-1 Calls", IF(tbl_Customers[[#This Row],[number_customer_service_calls]] &lt;= 3, "2-3 Calls", IF(tbl_Customers[[#This Row],[number_customer_service_calls]] &lt;=5, "4-5 Calls", "6+ Calls")))</f>
        <v>2-3 Calls</v>
      </c>
      <c r="X3235" t="str">
        <f>IF(tbl_Customers[[#This Row],[account_length]] &lt;= 50, "0-50", IF(tbl_Customers[[#This Row],[account_length]] &lt;=100, "51-100", IF(tbl_Customers[[#This Row],[account_length]] &lt;= 150, "101-150", "151+")))</f>
        <v>51-100</v>
      </c>
      <c r="Y3235" s="30" t="str">
        <f>IF(tbl_Customers[[#This Row],[total_intl_charge]] &lt;= 3, "Low Charges", "High Charges")</f>
        <v>Low Charges</v>
      </c>
    </row>
    <row r="3236" spans="1:25"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c r="V3236">
        <f>IF(tbl_Customers[[#This Row],[churn]] = "yes", 1, 0)</f>
        <v>0</v>
      </c>
      <c r="W3236" t="str">
        <f>IF(tbl_Customers[[#This Row],[number_customer_service_calls]] &lt;= 1, "0-1 Calls", IF(tbl_Customers[[#This Row],[number_customer_service_calls]] &lt;= 3, "2-3 Calls", IF(tbl_Customers[[#This Row],[number_customer_service_calls]] &lt;=5, "4-5 Calls", "6+ Calls")))</f>
        <v>0-1 Calls</v>
      </c>
      <c r="X3236" t="str">
        <f>IF(tbl_Customers[[#This Row],[account_length]] &lt;= 50, "0-50", IF(tbl_Customers[[#This Row],[account_length]] &lt;=100, "51-100", IF(tbl_Customers[[#This Row],[account_length]] &lt;= 150, "101-150", "151+")))</f>
        <v>101-150</v>
      </c>
      <c r="Y3236" s="30" t="str">
        <f>IF(tbl_Customers[[#This Row],[total_intl_charge]] &lt;= 3, "Low Charges", "High Charges")</f>
        <v>High Charges</v>
      </c>
    </row>
    <row r="3237" spans="1:25"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c r="V3237">
        <f>IF(tbl_Customers[[#This Row],[churn]] = "yes", 1, 0)</f>
        <v>0</v>
      </c>
      <c r="W3237" t="str">
        <f>IF(tbl_Customers[[#This Row],[number_customer_service_calls]] &lt;= 1, "0-1 Calls", IF(tbl_Customers[[#This Row],[number_customer_service_calls]] &lt;= 3, "2-3 Calls", IF(tbl_Customers[[#This Row],[number_customer_service_calls]] &lt;=5, "4-5 Calls", "6+ Calls")))</f>
        <v>0-1 Calls</v>
      </c>
      <c r="X3237" t="str">
        <f>IF(tbl_Customers[[#This Row],[account_length]] &lt;= 50, "0-50", IF(tbl_Customers[[#This Row],[account_length]] &lt;=100, "51-100", IF(tbl_Customers[[#This Row],[account_length]] &lt;= 150, "101-150", "151+")))</f>
        <v>51-100</v>
      </c>
      <c r="Y3237" s="30" t="str">
        <f>IF(tbl_Customers[[#This Row],[total_intl_charge]] &lt;= 3, "Low Charges", "High Charges")</f>
        <v>High Charges</v>
      </c>
    </row>
    <row r="3238" spans="1:25"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c r="V3238">
        <f>IF(tbl_Customers[[#This Row],[churn]] = "yes", 1, 0)</f>
        <v>0</v>
      </c>
      <c r="W3238" t="str">
        <f>IF(tbl_Customers[[#This Row],[number_customer_service_calls]] &lt;= 1, "0-1 Calls", IF(tbl_Customers[[#This Row],[number_customer_service_calls]] &lt;= 3, "2-3 Calls", IF(tbl_Customers[[#This Row],[number_customer_service_calls]] &lt;=5, "4-5 Calls", "6+ Calls")))</f>
        <v>0-1 Calls</v>
      </c>
      <c r="X3238" t="str">
        <f>IF(tbl_Customers[[#This Row],[account_length]] &lt;= 50, "0-50", IF(tbl_Customers[[#This Row],[account_length]] &lt;=100, "51-100", IF(tbl_Customers[[#This Row],[account_length]] &lt;= 150, "101-150", "151+")))</f>
        <v>101-150</v>
      </c>
      <c r="Y3238" s="30" t="str">
        <f>IF(tbl_Customers[[#This Row],[total_intl_charge]] &lt;= 3, "Low Charges", "High Charges")</f>
        <v>Low Charges</v>
      </c>
    </row>
    <row r="3239" spans="1:25"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c r="V3239">
        <f>IF(tbl_Customers[[#This Row],[churn]] = "yes", 1, 0)</f>
        <v>0</v>
      </c>
      <c r="W3239" t="str">
        <f>IF(tbl_Customers[[#This Row],[number_customer_service_calls]] &lt;= 1, "0-1 Calls", IF(tbl_Customers[[#This Row],[number_customer_service_calls]] &lt;= 3, "2-3 Calls", IF(tbl_Customers[[#This Row],[number_customer_service_calls]] &lt;=5, "4-5 Calls", "6+ Calls")))</f>
        <v>2-3 Calls</v>
      </c>
      <c r="X3239" t="str">
        <f>IF(tbl_Customers[[#This Row],[account_length]] &lt;= 50, "0-50", IF(tbl_Customers[[#This Row],[account_length]] &lt;=100, "51-100", IF(tbl_Customers[[#This Row],[account_length]] &lt;= 150, "101-150", "151+")))</f>
        <v>151+</v>
      </c>
      <c r="Y3239" s="30" t="str">
        <f>IF(tbl_Customers[[#This Row],[total_intl_charge]] &lt;= 3, "Low Charges", "High Charges")</f>
        <v>High Charges</v>
      </c>
    </row>
    <row r="3240" spans="1:25"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c r="V3240">
        <f>IF(tbl_Customers[[#This Row],[churn]] = "yes", 1, 0)</f>
        <v>0</v>
      </c>
      <c r="W3240" t="str">
        <f>IF(tbl_Customers[[#This Row],[number_customer_service_calls]] &lt;= 1, "0-1 Calls", IF(tbl_Customers[[#This Row],[number_customer_service_calls]] &lt;= 3, "2-3 Calls", IF(tbl_Customers[[#This Row],[number_customer_service_calls]] &lt;=5, "4-5 Calls", "6+ Calls")))</f>
        <v>0-1 Calls</v>
      </c>
      <c r="X3240" t="str">
        <f>IF(tbl_Customers[[#This Row],[account_length]] &lt;= 50, "0-50", IF(tbl_Customers[[#This Row],[account_length]] &lt;=100, "51-100", IF(tbl_Customers[[#This Row],[account_length]] &lt;= 150, "101-150", "151+")))</f>
        <v>51-100</v>
      </c>
      <c r="Y3240" s="30" t="str">
        <f>IF(tbl_Customers[[#This Row],[total_intl_charge]] &lt;= 3, "Low Charges", "High Charges")</f>
        <v>High Charges</v>
      </c>
    </row>
    <row r="3241" spans="1:25"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c r="V3241">
        <f>IF(tbl_Customers[[#This Row],[churn]] = "yes", 1, 0)</f>
        <v>0</v>
      </c>
      <c r="W3241" t="str">
        <f>IF(tbl_Customers[[#This Row],[number_customer_service_calls]] &lt;= 1, "0-1 Calls", IF(tbl_Customers[[#This Row],[number_customer_service_calls]] &lt;= 3, "2-3 Calls", IF(tbl_Customers[[#This Row],[number_customer_service_calls]] &lt;=5, "4-5 Calls", "6+ Calls")))</f>
        <v>2-3 Calls</v>
      </c>
      <c r="X3241" t="str">
        <f>IF(tbl_Customers[[#This Row],[account_length]] &lt;= 50, "0-50", IF(tbl_Customers[[#This Row],[account_length]] &lt;=100, "51-100", IF(tbl_Customers[[#This Row],[account_length]] &lt;= 150, "101-150", "151+")))</f>
        <v>101-150</v>
      </c>
      <c r="Y3241" s="30" t="str">
        <f>IF(tbl_Customers[[#This Row],[total_intl_charge]] &lt;= 3, "Low Charges", "High Charges")</f>
        <v>Low Charges</v>
      </c>
    </row>
    <row r="3242" spans="1:25"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c r="V3242">
        <f>IF(tbl_Customers[[#This Row],[churn]] = "yes", 1, 0)</f>
        <v>0</v>
      </c>
      <c r="W3242" t="str">
        <f>IF(tbl_Customers[[#This Row],[number_customer_service_calls]] &lt;= 1, "0-1 Calls", IF(tbl_Customers[[#This Row],[number_customer_service_calls]] &lt;= 3, "2-3 Calls", IF(tbl_Customers[[#This Row],[number_customer_service_calls]] &lt;=5, "4-5 Calls", "6+ Calls")))</f>
        <v>2-3 Calls</v>
      </c>
      <c r="X3242" t="str">
        <f>IF(tbl_Customers[[#This Row],[account_length]] &lt;= 50, "0-50", IF(tbl_Customers[[#This Row],[account_length]] &lt;=100, "51-100", IF(tbl_Customers[[#This Row],[account_length]] &lt;= 150, "101-150", "151+")))</f>
        <v>51-100</v>
      </c>
      <c r="Y3242" s="30" t="str">
        <f>IF(tbl_Customers[[#This Row],[total_intl_charge]] &lt;= 3, "Low Charges", "High Charges")</f>
        <v>Low Charges</v>
      </c>
    </row>
    <row r="3243" spans="1:25"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c r="V3243">
        <f>IF(tbl_Customers[[#This Row],[churn]] = "yes", 1, 0)</f>
        <v>0</v>
      </c>
      <c r="W3243" t="str">
        <f>IF(tbl_Customers[[#This Row],[number_customer_service_calls]] &lt;= 1, "0-1 Calls", IF(tbl_Customers[[#This Row],[number_customer_service_calls]] &lt;= 3, "2-3 Calls", IF(tbl_Customers[[#This Row],[number_customer_service_calls]] &lt;=5, "4-5 Calls", "6+ Calls")))</f>
        <v>0-1 Calls</v>
      </c>
      <c r="X3243" t="str">
        <f>IF(tbl_Customers[[#This Row],[account_length]] &lt;= 50, "0-50", IF(tbl_Customers[[#This Row],[account_length]] &lt;=100, "51-100", IF(tbl_Customers[[#This Row],[account_length]] &lt;= 150, "101-150", "151+")))</f>
        <v>51-100</v>
      </c>
      <c r="Y3243" s="30" t="str">
        <f>IF(tbl_Customers[[#This Row],[total_intl_charge]] &lt;= 3, "Low Charges", "High Charges")</f>
        <v>Low Charges</v>
      </c>
    </row>
    <row r="3244" spans="1:25"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c r="V3244">
        <f>IF(tbl_Customers[[#This Row],[churn]] = "yes", 1, 0)</f>
        <v>0</v>
      </c>
      <c r="W3244" t="str">
        <f>IF(tbl_Customers[[#This Row],[number_customer_service_calls]] &lt;= 1, "0-1 Calls", IF(tbl_Customers[[#This Row],[number_customer_service_calls]] &lt;= 3, "2-3 Calls", IF(tbl_Customers[[#This Row],[number_customer_service_calls]] &lt;=5, "4-5 Calls", "6+ Calls")))</f>
        <v>2-3 Calls</v>
      </c>
      <c r="X3244" t="str">
        <f>IF(tbl_Customers[[#This Row],[account_length]] &lt;= 50, "0-50", IF(tbl_Customers[[#This Row],[account_length]] &lt;=100, "51-100", IF(tbl_Customers[[#This Row],[account_length]] &lt;= 150, "101-150", "151+")))</f>
        <v>51-100</v>
      </c>
      <c r="Y3244" s="30" t="str">
        <f>IF(tbl_Customers[[#This Row],[total_intl_charge]] &lt;= 3, "Low Charges", "High Charges")</f>
        <v>High Charges</v>
      </c>
    </row>
    <row r="3245" spans="1:25"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c r="V3245">
        <f>IF(tbl_Customers[[#This Row],[churn]] = "yes", 1, 0)</f>
        <v>0</v>
      </c>
      <c r="W3245" t="str">
        <f>IF(tbl_Customers[[#This Row],[number_customer_service_calls]] &lt;= 1, "0-1 Calls", IF(tbl_Customers[[#This Row],[number_customer_service_calls]] &lt;= 3, "2-3 Calls", IF(tbl_Customers[[#This Row],[number_customer_service_calls]] &lt;=5, "4-5 Calls", "6+ Calls")))</f>
        <v>4-5 Calls</v>
      </c>
      <c r="X3245" t="str">
        <f>IF(tbl_Customers[[#This Row],[account_length]] &lt;= 50, "0-50", IF(tbl_Customers[[#This Row],[account_length]] &lt;=100, "51-100", IF(tbl_Customers[[#This Row],[account_length]] &lt;= 150, "101-150", "151+")))</f>
        <v>51-100</v>
      </c>
      <c r="Y3245" s="30" t="str">
        <f>IF(tbl_Customers[[#This Row],[total_intl_charge]] &lt;= 3, "Low Charges", "High Charges")</f>
        <v>High Charges</v>
      </c>
    </row>
    <row r="3246" spans="1:25"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c r="V3246">
        <f>IF(tbl_Customers[[#This Row],[churn]] = "yes", 1, 0)</f>
        <v>0</v>
      </c>
      <c r="W3246" t="str">
        <f>IF(tbl_Customers[[#This Row],[number_customer_service_calls]] &lt;= 1, "0-1 Calls", IF(tbl_Customers[[#This Row],[number_customer_service_calls]] &lt;= 3, "2-3 Calls", IF(tbl_Customers[[#This Row],[number_customer_service_calls]] &lt;=5, "4-5 Calls", "6+ Calls")))</f>
        <v>2-3 Calls</v>
      </c>
      <c r="X3246" t="str">
        <f>IF(tbl_Customers[[#This Row],[account_length]] &lt;= 50, "0-50", IF(tbl_Customers[[#This Row],[account_length]] &lt;=100, "51-100", IF(tbl_Customers[[#This Row],[account_length]] &lt;= 150, "101-150", "151+")))</f>
        <v>101-150</v>
      </c>
      <c r="Y3246" s="30" t="str">
        <f>IF(tbl_Customers[[#This Row],[total_intl_charge]] &lt;= 3, "Low Charges", "High Charges")</f>
        <v>High Charges</v>
      </c>
    </row>
    <row r="3247" spans="1:25"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c r="V3247">
        <f>IF(tbl_Customers[[#This Row],[churn]] = "yes", 1, 0)</f>
        <v>0</v>
      </c>
      <c r="W3247" t="str">
        <f>IF(tbl_Customers[[#This Row],[number_customer_service_calls]] &lt;= 1, "0-1 Calls", IF(tbl_Customers[[#This Row],[number_customer_service_calls]] &lt;= 3, "2-3 Calls", IF(tbl_Customers[[#This Row],[number_customer_service_calls]] &lt;=5, "4-5 Calls", "6+ Calls")))</f>
        <v>0-1 Calls</v>
      </c>
      <c r="X3247" t="str">
        <f>IF(tbl_Customers[[#This Row],[account_length]] &lt;= 50, "0-50", IF(tbl_Customers[[#This Row],[account_length]] &lt;=100, "51-100", IF(tbl_Customers[[#This Row],[account_length]] &lt;= 150, "101-150", "151+")))</f>
        <v>101-150</v>
      </c>
      <c r="Y3247" s="30" t="str">
        <f>IF(tbl_Customers[[#This Row],[total_intl_charge]] &lt;= 3, "Low Charges", "High Charges")</f>
        <v>Low Charges</v>
      </c>
    </row>
    <row r="3248" spans="1:25"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c r="V3248">
        <f>IF(tbl_Customers[[#This Row],[churn]] = "yes", 1, 0)</f>
        <v>0</v>
      </c>
      <c r="W3248" t="str">
        <f>IF(tbl_Customers[[#This Row],[number_customer_service_calls]] &lt;= 1, "0-1 Calls", IF(tbl_Customers[[#This Row],[number_customer_service_calls]] &lt;= 3, "2-3 Calls", IF(tbl_Customers[[#This Row],[number_customer_service_calls]] &lt;=5, "4-5 Calls", "6+ Calls")))</f>
        <v>2-3 Calls</v>
      </c>
      <c r="X3248" t="str">
        <f>IF(tbl_Customers[[#This Row],[account_length]] &lt;= 50, "0-50", IF(tbl_Customers[[#This Row],[account_length]] &lt;=100, "51-100", IF(tbl_Customers[[#This Row],[account_length]] &lt;= 150, "101-150", "151+")))</f>
        <v>51-100</v>
      </c>
      <c r="Y3248" s="30" t="str">
        <f>IF(tbl_Customers[[#This Row],[total_intl_charge]] &lt;= 3, "Low Charges", "High Charges")</f>
        <v>High Charges</v>
      </c>
    </row>
    <row r="3249" spans="1:25"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c r="V3249">
        <f>IF(tbl_Customers[[#This Row],[churn]] = "yes", 1, 0)</f>
        <v>0</v>
      </c>
      <c r="W3249" t="str">
        <f>IF(tbl_Customers[[#This Row],[number_customer_service_calls]] &lt;= 1, "0-1 Calls", IF(tbl_Customers[[#This Row],[number_customer_service_calls]] &lt;= 3, "2-3 Calls", IF(tbl_Customers[[#This Row],[number_customer_service_calls]] &lt;=5, "4-5 Calls", "6+ Calls")))</f>
        <v>2-3 Calls</v>
      </c>
      <c r="X3249" t="str">
        <f>IF(tbl_Customers[[#This Row],[account_length]] &lt;= 50, "0-50", IF(tbl_Customers[[#This Row],[account_length]] &lt;=100, "51-100", IF(tbl_Customers[[#This Row],[account_length]] &lt;= 150, "101-150", "151+")))</f>
        <v>151+</v>
      </c>
      <c r="Y3249" s="30" t="str">
        <f>IF(tbl_Customers[[#This Row],[total_intl_charge]] &lt;= 3, "Low Charges", "High Charges")</f>
        <v>Low Charges</v>
      </c>
    </row>
    <row r="3250" spans="1:25"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c r="V3250">
        <f>IF(tbl_Customers[[#This Row],[churn]] = "yes", 1, 0)</f>
        <v>1</v>
      </c>
      <c r="W3250" t="str">
        <f>IF(tbl_Customers[[#This Row],[number_customer_service_calls]] &lt;= 1, "0-1 Calls", IF(tbl_Customers[[#This Row],[number_customer_service_calls]] &lt;= 3, "2-3 Calls", IF(tbl_Customers[[#This Row],[number_customer_service_calls]] &lt;=5, "4-5 Calls", "6+ Calls")))</f>
        <v>0-1 Calls</v>
      </c>
      <c r="X3250" t="str">
        <f>IF(tbl_Customers[[#This Row],[account_length]] &lt;= 50, "0-50", IF(tbl_Customers[[#This Row],[account_length]] &lt;=100, "51-100", IF(tbl_Customers[[#This Row],[account_length]] &lt;= 150, "101-150", "151+")))</f>
        <v>101-150</v>
      </c>
      <c r="Y3250" s="30" t="str">
        <f>IF(tbl_Customers[[#This Row],[total_intl_charge]] &lt;= 3, "Low Charges", "High Charges")</f>
        <v>High Charges</v>
      </c>
    </row>
    <row r="3251" spans="1:25"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c r="V3251">
        <f>IF(tbl_Customers[[#This Row],[churn]] = "yes", 1, 0)</f>
        <v>0</v>
      </c>
      <c r="W3251" t="str">
        <f>IF(tbl_Customers[[#This Row],[number_customer_service_calls]] &lt;= 1, "0-1 Calls", IF(tbl_Customers[[#This Row],[number_customer_service_calls]] &lt;= 3, "2-3 Calls", IF(tbl_Customers[[#This Row],[number_customer_service_calls]] &lt;=5, "4-5 Calls", "6+ Calls")))</f>
        <v>2-3 Calls</v>
      </c>
      <c r="X3251" t="str">
        <f>IF(tbl_Customers[[#This Row],[account_length]] &lt;= 50, "0-50", IF(tbl_Customers[[#This Row],[account_length]] &lt;=100, "51-100", IF(tbl_Customers[[#This Row],[account_length]] &lt;= 150, "101-150", "151+")))</f>
        <v>51-100</v>
      </c>
      <c r="Y3251" s="30" t="str">
        <f>IF(tbl_Customers[[#This Row],[total_intl_charge]] &lt;= 3, "Low Charges", "High Charges")</f>
        <v>High Charges</v>
      </c>
    </row>
    <row r="3252" spans="1:25"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c r="V3252">
        <f>IF(tbl_Customers[[#This Row],[churn]] = "yes", 1, 0)</f>
        <v>0</v>
      </c>
      <c r="W3252" t="str">
        <f>IF(tbl_Customers[[#This Row],[number_customer_service_calls]] &lt;= 1, "0-1 Calls", IF(tbl_Customers[[#This Row],[number_customer_service_calls]] &lt;= 3, "2-3 Calls", IF(tbl_Customers[[#This Row],[number_customer_service_calls]] &lt;=5, "4-5 Calls", "6+ Calls")))</f>
        <v>0-1 Calls</v>
      </c>
      <c r="X3252" t="str">
        <f>IF(tbl_Customers[[#This Row],[account_length]] &lt;= 50, "0-50", IF(tbl_Customers[[#This Row],[account_length]] &lt;=100, "51-100", IF(tbl_Customers[[#This Row],[account_length]] &lt;= 150, "101-150", "151+")))</f>
        <v>51-100</v>
      </c>
      <c r="Y3252" s="30" t="str">
        <f>IF(tbl_Customers[[#This Row],[total_intl_charge]] &lt;= 3, "Low Charges", "High Charges")</f>
        <v>High Charges</v>
      </c>
    </row>
    <row r="3253" spans="1:25"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c r="V3253">
        <f>IF(tbl_Customers[[#This Row],[churn]] = "yes", 1, 0)</f>
        <v>0</v>
      </c>
      <c r="W3253" t="str">
        <f>IF(tbl_Customers[[#This Row],[number_customer_service_calls]] &lt;= 1, "0-1 Calls", IF(tbl_Customers[[#This Row],[number_customer_service_calls]] &lt;= 3, "2-3 Calls", IF(tbl_Customers[[#This Row],[number_customer_service_calls]] &lt;=5, "4-5 Calls", "6+ Calls")))</f>
        <v>0-1 Calls</v>
      </c>
      <c r="X3253" t="str">
        <f>IF(tbl_Customers[[#This Row],[account_length]] &lt;= 50, "0-50", IF(tbl_Customers[[#This Row],[account_length]] &lt;=100, "51-100", IF(tbl_Customers[[#This Row],[account_length]] &lt;= 150, "101-150", "151+")))</f>
        <v>101-150</v>
      </c>
      <c r="Y3253" s="30" t="str">
        <f>IF(tbl_Customers[[#This Row],[total_intl_charge]] &lt;= 3, "Low Charges", "High Charges")</f>
        <v>High Charges</v>
      </c>
    </row>
    <row r="3254" spans="1:25"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c r="V3254">
        <f>IF(tbl_Customers[[#This Row],[churn]] = "yes", 1, 0)</f>
        <v>0</v>
      </c>
      <c r="W3254" t="str">
        <f>IF(tbl_Customers[[#This Row],[number_customer_service_calls]] &lt;= 1, "0-1 Calls", IF(tbl_Customers[[#This Row],[number_customer_service_calls]] &lt;= 3, "2-3 Calls", IF(tbl_Customers[[#This Row],[number_customer_service_calls]] &lt;=5, "4-5 Calls", "6+ Calls")))</f>
        <v>2-3 Calls</v>
      </c>
      <c r="X3254" t="str">
        <f>IF(tbl_Customers[[#This Row],[account_length]] &lt;= 50, "0-50", IF(tbl_Customers[[#This Row],[account_length]] &lt;=100, "51-100", IF(tbl_Customers[[#This Row],[account_length]] &lt;= 150, "101-150", "151+")))</f>
        <v>0-50</v>
      </c>
      <c r="Y3254" s="30" t="str">
        <f>IF(tbl_Customers[[#This Row],[total_intl_charge]] &lt;= 3, "Low Charges", "High Charges")</f>
        <v>Low Charges</v>
      </c>
    </row>
    <row r="3255" spans="1:25"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c r="V3255">
        <f>IF(tbl_Customers[[#This Row],[churn]] = "yes", 1, 0)</f>
        <v>0</v>
      </c>
      <c r="W3255" t="str">
        <f>IF(tbl_Customers[[#This Row],[number_customer_service_calls]] &lt;= 1, "0-1 Calls", IF(tbl_Customers[[#This Row],[number_customer_service_calls]] &lt;= 3, "2-3 Calls", IF(tbl_Customers[[#This Row],[number_customer_service_calls]] &lt;=5, "4-5 Calls", "6+ Calls")))</f>
        <v>0-1 Calls</v>
      </c>
      <c r="X3255" t="str">
        <f>IF(tbl_Customers[[#This Row],[account_length]] &lt;= 50, "0-50", IF(tbl_Customers[[#This Row],[account_length]] &lt;=100, "51-100", IF(tbl_Customers[[#This Row],[account_length]] &lt;= 150, "101-150", "151+")))</f>
        <v>51-100</v>
      </c>
      <c r="Y3255" s="30" t="str">
        <f>IF(tbl_Customers[[#This Row],[total_intl_charge]] &lt;= 3, "Low Charges", "High Charges")</f>
        <v>High Charges</v>
      </c>
    </row>
    <row r="3256" spans="1:25"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c r="V3256">
        <f>IF(tbl_Customers[[#This Row],[churn]] = "yes", 1, 0)</f>
        <v>1</v>
      </c>
      <c r="W3256" t="str">
        <f>IF(tbl_Customers[[#This Row],[number_customer_service_calls]] &lt;= 1, "0-1 Calls", IF(tbl_Customers[[#This Row],[number_customer_service_calls]] &lt;= 3, "2-3 Calls", IF(tbl_Customers[[#This Row],[number_customer_service_calls]] &lt;=5, "4-5 Calls", "6+ Calls")))</f>
        <v>6+ Calls</v>
      </c>
      <c r="X3256" t="str">
        <f>IF(tbl_Customers[[#This Row],[account_length]] &lt;= 50, "0-50", IF(tbl_Customers[[#This Row],[account_length]] &lt;=100, "51-100", IF(tbl_Customers[[#This Row],[account_length]] &lt;= 150, "101-150", "151+")))</f>
        <v>151+</v>
      </c>
      <c r="Y3256" s="30" t="str">
        <f>IF(tbl_Customers[[#This Row],[total_intl_charge]] &lt;= 3, "Low Charges", "High Charges")</f>
        <v>Low Charges</v>
      </c>
    </row>
    <row r="3257" spans="1:25"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c r="V3257">
        <f>IF(tbl_Customers[[#This Row],[churn]] = "yes", 1, 0)</f>
        <v>1</v>
      </c>
      <c r="W3257" t="str">
        <f>IF(tbl_Customers[[#This Row],[number_customer_service_calls]] &lt;= 1, "0-1 Calls", IF(tbl_Customers[[#This Row],[number_customer_service_calls]] &lt;= 3, "2-3 Calls", IF(tbl_Customers[[#This Row],[number_customer_service_calls]] &lt;=5, "4-5 Calls", "6+ Calls")))</f>
        <v>0-1 Calls</v>
      </c>
      <c r="X3257" t="str">
        <f>IF(tbl_Customers[[#This Row],[account_length]] &lt;= 50, "0-50", IF(tbl_Customers[[#This Row],[account_length]] &lt;=100, "51-100", IF(tbl_Customers[[#This Row],[account_length]] &lt;= 150, "101-150", "151+")))</f>
        <v>101-150</v>
      </c>
      <c r="Y3257" s="30" t="str">
        <f>IF(tbl_Customers[[#This Row],[total_intl_charge]] &lt;= 3, "Low Charges", "High Charges")</f>
        <v>High Charges</v>
      </c>
    </row>
    <row r="3258" spans="1:25"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c r="V3258">
        <f>IF(tbl_Customers[[#This Row],[churn]] = "yes", 1, 0)</f>
        <v>0</v>
      </c>
      <c r="W3258" t="str">
        <f>IF(tbl_Customers[[#This Row],[number_customer_service_calls]] &lt;= 1, "0-1 Calls", IF(tbl_Customers[[#This Row],[number_customer_service_calls]] &lt;= 3, "2-3 Calls", IF(tbl_Customers[[#This Row],[number_customer_service_calls]] &lt;=5, "4-5 Calls", "6+ Calls")))</f>
        <v>0-1 Calls</v>
      </c>
      <c r="X3258" t="str">
        <f>IF(tbl_Customers[[#This Row],[account_length]] &lt;= 50, "0-50", IF(tbl_Customers[[#This Row],[account_length]] &lt;=100, "51-100", IF(tbl_Customers[[#This Row],[account_length]] &lt;= 150, "101-150", "151+")))</f>
        <v>51-100</v>
      </c>
      <c r="Y3258" s="30" t="str">
        <f>IF(tbl_Customers[[#This Row],[total_intl_charge]] &lt;= 3, "Low Charges", "High Charges")</f>
        <v>High Charges</v>
      </c>
    </row>
    <row r="3259" spans="1:25"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c r="V3259">
        <f>IF(tbl_Customers[[#This Row],[churn]] = "yes", 1, 0)</f>
        <v>0</v>
      </c>
      <c r="W3259" t="str">
        <f>IF(tbl_Customers[[#This Row],[number_customer_service_calls]] &lt;= 1, "0-1 Calls", IF(tbl_Customers[[#This Row],[number_customer_service_calls]] &lt;= 3, "2-3 Calls", IF(tbl_Customers[[#This Row],[number_customer_service_calls]] &lt;=5, "4-5 Calls", "6+ Calls")))</f>
        <v>0-1 Calls</v>
      </c>
      <c r="X3259" t="str">
        <f>IF(tbl_Customers[[#This Row],[account_length]] &lt;= 50, "0-50", IF(tbl_Customers[[#This Row],[account_length]] &lt;=100, "51-100", IF(tbl_Customers[[#This Row],[account_length]] &lt;= 150, "101-150", "151+")))</f>
        <v>0-50</v>
      </c>
      <c r="Y3259" s="30" t="str">
        <f>IF(tbl_Customers[[#This Row],[total_intl_charge]] &lt;= 3, "Low Charges", "High Charges")</f>
        <v>High Charges</v>
      </c>
    </row>
    <row r="3260" spans="1:25"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c r="V3260">
        <f>IF(tbl_Customers[[#This Row],[churn]] = "yes", 1, 0)</f>
        <v>0</v>
      </c>
      <c r="W3260" t="str">
        <f>IF(tbl_Customers[[#This Row],[number_customer_service_calls]] &lt;= 1, "0-1 Calls", IF(tbl_Customers[[#This Row],[number_customer_service_calls]] &lt;= 3, "2-3 Calls", IF(tbl_Customers[[#This Row],[number_customer_service_calls]] &lt;=5, "4-5 Calls", "6+ Calls")))</f>
        <v>0-1 Calls</v>
      </c>
      <c r="X3260" t="str">
        <f>IF(tbl_Customers[[#This Row],[account_length]] &lt;= 50, "0-50", IF(tbl_Customers[[#This Row],[account_length]] &lt;=100, "51-100", IF(tbl_Customers[[#This Row],[account_length]] &lt;= 150, "101-150", "151+")))</f>
        <v>0-50</v>
      </c>
      <c r="Y3260" s="30" t="str">
        <f>IF(tbl_Customers[[#This Row],[total_intl_charge]] &lt;= 3, "Low Charges", "High Charges")</f>
        <v>Low Charges</v>
      </c>
    </row>
    <row r="3261" spans="1:25"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c r="V3261">
        <f>IF(tbl_Customers[[#This Row],[churn]] = "yes", 1, 0)</f>
        <v>0</v>
      </c>
      <c r="W3261" t="str">
        <f>IF(tbl_Customers[[#This Row],[number_customer_service_calls]] &lt;= 1, "0-1 Calls", IF(tbl_Customers[[#This Row],[number_customer_service_calls]] &lt;= 3, "2-3 Calls", IF(tbl_Customers[[#This Row],[number_customer_service_calls]] &lt;=5, "4-5 Calls", "6+ Calls")))</f>
        <v>0-1 Calls</v>
      </c>
      <c r="X3261" t="str">
        <f>IF(tbl_Customers[[#This Row],[account_length]] &lt;= 50, "0-50", IF(tbl_Customers[[#This Row],[account_length]] &lt;=100, "51-100", IF(tbl_Customers[[#This Row],[account_length]] &lt;= 150, "101-150", "151+")))</f>
        <v>0-50</v>
      </c>
      <c r="Y3261" s="30" t="str">
        <f>IF(tbl_Customers[[#This Row],[total_intl_charge]] &lt;= 3, "Low Charges", "High Charges")</f>
        <v>Low Charges</v>
      </c>
    </row>
    <row r="3262" spans="1:25"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c r="V3262">
        <f>IF(tbl_Customers[[#This Row],[churn]] = "yes", 1, 0)</f>
        <v>0</v>
      </c>
      <c r="W3262" t="str">
        <f>IF(tbl_Customers[[#This Row],[number_customer_service_calls]] &lt;= 1, "0-1 Calls", IF(tbl_Customers[[#This Row],[number_customer_service_calls]] &lt;= 3, "2-3 Calls", IF(tbl_Customers[[#This Row],[number_customer_service_calls]] &lt;=5, "4-5 Calls", "6+ Calls")))</f>
        <v>0-1 Calls</v>
      </c>
      <c r="X3262" t="str">
        <f>IF(tbl_Customers[[#This Row],[account_length]] &lt;= 50, "0-50", IF(tbl_Customers[[#This Row],[account_length]] &lt;=100, "51-100", IF(tbl_Customers[[#This Row],[account_length]] &lt;= 150, "101-150", "151+")))</f>
        <v>101-150</v>
      </c>
      <c r="Y3262" s="30" t="str">
        <f>IF(tbl_Customers[[#This Row],[total_intl_charge]] &lt;= 3, "Low Charges", "High Charges")</f>
        <v>Low Charges</v>
      </c>
    </row>
    <row r="3263" spans="1:25"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c r="V3263">
        <f>IF(tbl_Customers[[#This Row],[churn]] = "yes", 1, 0)</f>
        <v>0</v>
      </c>
      <c r="W3263" t="str">
        <f>IF(tbl_Customers[[#This Row],[number_customer_service_calls]] &lt;= 1, "0-1 Calls", IF(tbl_Customers[[#This Row],[number_customer_service_calls]] &lt;= 3, "2-3 Calls", IF(tbl_Customers[[#This Row],[number_customer_service_calls]] &lt;=5, "4-5 Calls", "6+ Calls")))</f>
        <v>2-3 Calls</v>
      </c>
      <c r="X3263" t="str">
        <f>IF(tbl_Customers[[#This Row],[account_length]] &lt;= 50, "0-50", IF(tbl_Customers[[#This Row],[account_length]] &lt;=100, "51-100", IF(tbl_Customers[[#This Row],[account_length]] &lt;= 150, "101-150", "151+")))</f>
        <v>51-100</v>
      </c>
      <c r="Y3263" s="30" t="str">
        <f>IF(tbl_Customers[[#This Row],[total_intl_charge]] &lt;= 3, "Low Charges", "High Charges")</f>
        <v>Low Charges</v>
      </c>
    </row>
    <row r="3264" spans="1:25"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c r="V3264">
        <f>IF(tbl_Customers[[#This Row],[churn]] = "yes", 1, 0)</f>
        <v>0</v>
      </c>
      <c r="W3264" t="str">
        <f>IF(tbl_Customers[[#This Row],[number_customer_service_calls]] &lt;= 1, "0-1 Calls", IF(tbl_Customers[[#This Row],[number_customer_service_calls]] &lt;= 3, "2-3 Calls", IF(tbl_Customers[[#This Row],[number_customer_service_calls]] &lt;=5, "4-5 Calls", "6+ Calls")))</f>
        <v>0-1 Calls</v>
      </c>
      <c r="X3264" t="str">
        <f>IF(tbl_Customers[[#This Row],[account_length]] &lt;= 50, "0-50", IF(tbl_Customers[[#This Row],[account_length]] &lt;=100, "51-100", IF(tbl_Customers[[#This Row],[account_length]] &lt;= 150, "101-150", "151+")))</f>
        <v>51-100</v>
      </c>
      <c r="Y3264" s="30" t="str">
        <f>IF(tbl_Customers[[#This Row],[total_intl_charge]] &lt;= 3, "Low Charges", "High Charges")</f>
        <v>Low Charges</v>
      </c>
    </row>
    <row r="3265" spans="1:25"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c r="V3265">
        <f>IF(tbl_Customers[[#This Row],[churn]] = "yes", 1, 0)</f>
        <v>0</v>
      </c>
      <c r="W3265" t="str">
        <f>IF(tbl_Customers[[#This Row],[number_customer_service_calls]] &lt;= 1, "0-1 Calls", IF(tbl_Customers[[#This Row],[number_customer_service_calls]] &lt;= 3, "2-3 Calls", IF(tbl_Customers[[#This Row],[number_customer_service_calls]] &lt;=5, "4-5 Calls", "6+ Calls")))</f>
        <v>0-1 Calls</v>
      </c>
      <c r="X3265" t="str">
        <f>IF(tbl_Customers[[#This Row],[account_length]] &lt;= 50, "0-50", IF(tbl_Customers[[#This Row],[account_length]] &lt;=100, "51-100", IF(tbl_Customers[[#This Row],[account_length]] &lt;= 150, "101-150", "151+")))</f>
        <v>101-150</v>
      </c>
      <c r="Y3265" s="30" t="str">
        <f>IF(tbl_Customers[[#This Row],[total_intl_charge]] &lt;= 3, "Low Charges", "High Charges")</f>
        <v>High Charges</v>
      </c>
    </row>
    <row r="3266" spans="1:25"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c r="V3266">
        <f>IF(tbl_Customers[[#This Row],[churn]] = "yes", 1, 0)</f>
        <v>0</v>
      </c>
      <c r="W3266" t="str">
        <f>IF(tbl_Customers[[#This Row],[number_customer_service_calls]] &lt;= 1, "0-1 Calls", IF(tbl_Customers[[#This Row],[number_customer_service_calls]] &lt;= 3, "2-3 Calls", IF(tbl_Customers[[#This Row],[number_customer_service_calls]] &lt;=5, "4-5 Calls", "6+ Calls")))</f>
        <v>2-3 Calls</v>
      </c>
      <c r="X3266" t="str">
        <f>IF(tbl_Customers[[#This Row],[account_length]] &lt;= 50, "0-50", IF(tbl_Customers[[#This Row],[account_length]] &lt;=100, "51-100", IF(tbl_Customers[[#This Row],[account_length]] &lt;= 150, "101-150", "151+")))</f>
        <v>0-50</v>
      </c>
      <c r="Y3266" s="30" t="str">
        <f>IF(tbl_Customers[[#This Row],[total_intl_charge]] &lt;= 3, "Low Charges", "High Charges")</f>
        <v>Low Charges</v>
      </c>
    </row>
    <row r="3267" spans="1:25"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c r="V3267">
        <f>IF(tbl_Customers[[#This Row],[churn]] = "yes", 1, 0)</f>
        <v>0</v>
      </c>
      <c r="W3267" t="str">
        <f>IF(tbl_Customers[[#This Row],[number_customer_service_calls]] &lt;= 1, "0-1 Calls", IF(tbl_Customers[[#This Row],[number_customer_service_calls]] &lt;= 3, "2-3 Calls", IF(tbl_Customers[[#This Row],[number_customer_service_calls]] &lt;=5, "4-5 Calls", "6+ Calls")))</f>
        <v>0-1 Calls</v>
      </c>
      <c r="X3267" t="str">
        <f>IF(tbl_Customers[[#This Row],[account_length]] &lt;= 50, "0-50", IF(tbl_Customers[[#This Row],[account_length]] &lt;=100, "51-100", IF(tbl_Customers[[#This Row],[account_length]] &lt;= 150, "101-150", "151+")))</f>
        <v>51-100</v>
      </c>
      <c r="Y3267" s="30" t="str">
        <f>IF(tbl_Customers[[#This Row],[total_intl_charge]] &lt;= 3, "Low Charges", "High Charges")</f>
        <v>High Charges</v>
      </c>
    </row>
    <row r="3268" spans="1:25"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c r="V3268">
        <f>IF(tbl_Customers[[#This Row],[churn]] = "yes", 1, 0)</f>
        <v>0</v>
      </c>
      <c r="W3268" t="str">
        <f>IF(tbl_Customers[[#This Row],[number_customer_service_calls]] &lt;= 1, "0-1 Calls", IF(tbl_Customers[[#This Row],[number_customer_service_calls]] &lt;= 3, "2-3 Calls", IF(tbl_Customers[[#This Row],[number_customer_service_calls]] &lt;=5, "4-5 Calls", "6+ Calls")))</f>
        <v>0-1 Calls</v>
      </c>
      <c r="X3268" t="str">
        <f>IF(tbl_Customers[[#This Row],[account_length]] &lt;= 50, "0-50", IF(tbl_Customers[[#This Row],[account_length]] &lt;=100, "51-100", IF(tbl_Customers[[#This Row],[account_length]] &lt;= 150, "101-150", "151+")))</f>
        <v>101-150</v>
      </c>
      <c r="Y3268" s="30" t="str">
        <f>IF(tbl_Customers[[#This Row],[total_intl_charge]] &lt;= 3, "Low Charges", "High Charges")</f>
        <v>Low Charges</v>
      </c>
    </row>
    <row r="3269" spans="1:25"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c r="V3269">
        <f>IF(tbl_Customers[[#This Row],[churn]] = "yes", 1, 0)</f>
        <v>1</v>
      </c>
      <c r="W3269" t="str">
        <f>IF(tbl_Customers[[#This Row],[number_customer_service_calls]] &lt;= 1, "0-1 Calls", IF(tbl_Customers[[#This Row],[number_customer_service_calls]] &lt;= 3, "2-3 Calls", IF(tbl_Customers[[#This Row],[number_customer_service_calls]] &lt;=5, "4-5 Calls", "6+ Calls")))</f>
        <v>2-3 Calls</v>
      </c>
      <c r="X3269" t="str">
        <f>IF(tbl_Customers[[#This Row],[account_length]] &lt;= 50, "0-50", IF(tbl_Customers[[#This Row],[account_length]] &lt;=100, "51-100", IF(tbl_Customers[[#This Row],[account_length]] &lt;= 150, "101-150", "151+")))</f>
        <v>51-100</v>
      </c>
      <c r="Y3269" s="30" t="str">
        <f>IF(tbl_Customers[[#This Row],[total_intl_charge]] &lt;= 3, "Low Charges", "High Charges")</f>
        <v>Low Charges</v>
      </c>
    </row>
    <row r="3270" spans="1:25"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c r="V3270">
        <f>IF(tbl_Customers[[#This Row],[churn]] = "yes", 1, 0)</f>
        <v>0</v>
      </c>
      <c r="W3270" t="str">
        <f>IF(tbl_Customers[[#This Row],[number_customer_service_calls]] &lt;= 1, "0-1 Calls", IF(tbl_Customers[[#This Row],[number_customer_service_calls]] &lt;= 3, "2-3 Calls", IF(tbl_Customers[[#This Row],[number_customer_service_calls]] &lt;=5, "4-5 Calls", "6+ Calls")))</f>
        <v>0-1 Calls</v>
      </c>
      <c r="X3270" t="str">
        <f>IF(tbl_Customers[[#This Row],[account_length]] &lt;= 50, "0-50", IF(tbl_Customers[[#This Row],[account_length]] &lt;=100, "51-100", IF(tbl_Customers[[#This Row],[account_length]] &lt;= 150, "101-150", "151+")))</f>
        <v>101-150</v>
      </c>
      <c r="Y3270" s="30" t="str">
        <f>IF(tbl_Customers[[#This Row],[total_intl_charge]] &lt;= 3, "Low Charges", "High Charges")</f>
        <v>Low Charges</v>
      </c>
    </row>
    <row r="3271" spans="1:25"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c r="V3271">
        <f>IF(tbl_Customers[[#This Row],[churn]] = "yes", 1, 0)</f>
        <v>0</v>
      </c>
      <c r="W3271" t="str">
        <f>IF(tbl_Customers[[#This Row],[number_customer_service_calls]] &lt;= 1, "0-1 Calls", IF(tbl_Customers[[#This Row],[number_customer_service_calls]] &lt;= 3, "2-3 Calls", IF(tbl_Customers[[#This Row],[number_customer_service_calls]] &lt;=5, "4-5 Calls", "6+ Calls")))</f>
        <v>2-3 Calls</v>
      </c>
      <c r="X3271" t="str">
        <f>IF(tbl_Customers[[#This Row],[account_length]] &lt;= 50, "0-50", IF(tbl_Customers[[#This Row],[account_length]] &lt;=100, "51-100", IF(tbl_Customers[[#This Row],[account_length]] &lt;= 150, "101-150", "151+")))</f>
        <v>101-150</v>
      </c>
      <c r="Y3271" s="30" t="str">
        <f>IF(tbl_Customers[[#This Row],[total_intl_charge]] &lt;= 3, "Low Charges", "High Charges")</f>
        <v>Low Charges</v>
      </c>
    </row>
    <row r="3272" spans="1:25"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c r="V3272">
        <f>IF(tbl_Customers[[#This Row],[churn]] = "yes", 1, 0)</f>
        <v>0</v>
      </c>
      <c r="W3272" t="str">
        <f>IF(tbl_Customers[[#This Row],[number_customer_service_calls]] &lt;= 1, "0-1 Calls", IF(tbl_Customers[[#This Row],[number_customer_service_calls]] &lt;= 3, "2-3 Calls", IF(tbl_Customers[[#This Row],[number_customer_service_calls]] &lt;=5, "4-5 Calls", "6+ Calls")))</f>
        <v>0-1 Calls</v>
      </c>
      <c r="X3272" t="str">
        <f>IF(tbl_Customers[[#This Row],[account_length]] &lt;= 50, "0-50", IF(tbl_Customers[[#This Row],[account_length]] &lt;=100, "51-100", IF(tbl_Customers[[#This Row],[account_length]] &lt;= 150, "101-150", "151+")))</f>
        <v>101-150</v>
      </c>
      <c r="Y3272" s="30" t="str">
        <f>IF(tbl_Customers[[#This Row],[total_intl_charge]] &lt;= 3, "Low Charges", "High Charges")</f>
        <v>Low Charges</v>
      </c>
    </row>
    <row r="3273" spans="1:25"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c r="V3273">
        <f>IF(tbl_Customers[[#This Row],[churn]] = "yes", 1, 0)</f>
        <v>0</v>
      </c>
      <c r="W3273" t="str">
        <f>IF(tbl_Customers[[#This Row],[number_customer_service_calls]] &lt;= 1, "0-1 Calls", IF(tbl_Customers[[#This Row],[number_customer_service_calls]] &lt;= 3, "2-3 Calls", IF(tbl_Customers[[#This Row],[number_customer_service_calls]] &lt;=5, "4-5 Calls", "6+ Calls")))</f>
        <v>0-1 Calls</v>
      </c>
      <c r="X3273" t="str">
        <f>IF(tbl_Customers[[#This Row],[account_length]] &lt;= 50, "0-50", IF(tbl_Customers[[#This Row],[account_length]] &lt;=100, "51-100", IF(tbl_Customers[[#This Row],[account_length]] &lt;= 150, "101-150", "151+")))</f>
        <v>51-100</v>
      </c>
      <c r="Y3273" s="30" t="str">
        <f>IF(tbl_Customers[[#This Row],[total_intl_charge]] &lt;= 3, "Low Charges", "High Charges")</f>
        <v>Low Charges</v>
      </c>
    </row>
    <row r="3274" spans="1:25"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c r="V3274">
        <f>IF(tbl_Customers[[#This Row],[churn]] = "yes", 1, 0)</f>
        <v>1</v>
      </c>
      <c r="W3274" t="str">
        <f>IF(tbl_Customers[[#This Row],[number_customer_service_calls]] &lt;= 1, "0-1 Calls", IF(tbl_Customers[[#This Row],[number_customer_service_calls]] &lt;= 3, "2-3 Calls", IF(tbl_Customers[[#This Row],[number_customer_service_calls]] &lt;=5, "4-5 Calls", "6+ Calls")))</f>
        <v>4-5 Calls</v>
      </c>
      <c r="X3274" t="str">
        <f>IF(tbl_Customers[[#This Row],[account_length]] &lt;= 50, "0-50", IF(tbl_Customers[[#This Row],[account_length]] &lt;=100, "51-100", IF(tbl_Customers[[#This Row],[account_length]] &lt;= 150, "101-150", "151+")))</f>
        <v>51-100</v>
      </c>
      <c r="Y3274" s="30" t="str">
        <f>IF(tbl_Customers[[#This Row],[total_intl_charge]] &lt;= 3, "Low Charges", "High Charges")</f>
        <v>High Charges</v>
      </c>
    </row>
    <row r="3275" spans="1:25"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c r="V3275">
        <f>IF(tbl_Customers[[#This Row],[churn]] = "yes", 1, 0)</f>
        <v>0</v>
      </c>
      <c r="W3275" t="str">
        <f>IF(tbl_Customers[[#This Row],[number_customer_service_calls]] &lt;= 1, "0-1 Calls", IF(tbl_Customers[[#This Row],[number_customer_service_calls]] &lt;= 3, "2-3 Calls", IF(tbl_Customers[[#This Row],[number_customer_service_calls]] &lt;=5, "4-5 Calls", "6+ Calls")))</f>
        <v>0-1 Calls</v>
      </c>
      <c r="X3275" t="str">
        <f>IF(tbl_Customers[[#This Row],[account_length]] &lt;= 50, "0-50", IF(tbl_Customers[[#This Row],[account_length]] &lt;=100, "51-100", IF(tbl_Customers[[#This Row],[account_length]] &lt;= 150, "101-150", "151+")))</f>
        <v>51-100</v>
      </c>
      <c r="Y3275" s="30" t="str">
        <f>IF(tbl_Customers[[#This Row],[total_intl_charge]] &lt;= 3, "Low Charges", "High Charges")</f>
        <v>High Charges</v>
      </c>
    </row>
    <row r="3276" spans="1:25"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c r="V3276">
        <f>IF(tbl_Customers[[#This Row],[churn]] = "yes", 1, 0)</f>
        <v>0</v>
      </c>
      <c r="W3276" t="str">
        <f>IF(tbl_Customers[[#This Row],[number_customer_service_calls]] &lt;= 1, "0-1 Calls", IF(tbl_Customers[[#This Row],[number_customer_service_calls]] &lt;= 3, "2-3 Calls", IF(tbl_Customers[[#This Row],[number_customer_service_calls]] &lt;=5, "4-5 Calls", "6+ Calls")))</f>
        <v>2-3 Calls</v>
      </c>
      <c r="X3276" t="str">
        <f>IF(tbl_Customers[[#This Row],[account_length]] &lt;= 50, "0-50", IF(tbl_Customers[[#This Row],[account_length]] &lt;=100, "51-100", IF(tbl_Customers[[#This Row],[account_length]] &lt;= 150, "101-150", "151+")))</f>
        <v>101-150</v>
      </c>
      <c r="Y3276" s="30" t="str">
        <f>IF(tbl_Customers[[#This Row],[total_intl_charge]] &lt;= 3, "Low Charges", "High Charges")</f>
        <v>Low Charges</v>
      </c>
    </row>
    <row r="3277" spans="1:25"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c r="V3277">
        <f>IF(tbl_Customers[[#This Row],[churn]] = "yes", 1, 0)</f>
        <v>0</v>
      </c>
      <c r="W3277" t="str">
        <f>IF(tbl_Customers[[#This Row],[number_customer_service_calls]] &lt;= 1, "0-1 Calls", IF(tbl_Customers[[#This Row],[number_customer_service_calls]] &lt;= 3, "2-3 Calls", IF(tbl_Customers[[#This Row],[number_customer_service_calls]] &lt;=5, "4-5 Calls", "6+ Calls")))</f>
        <v>0-1 Calls</v>
      </c>
      <c r="X3277" t="str">
        <f>IF(tbl_Customers[[#This Row],[account_length]] &lt;= 50, "0-50", IF(tbl_Customers[[#This Row],[account_length]] &lt;=100, "51-100", IF(tbl_Customers[[#This Row],[account_length]] &lt;= 150, "101-150", "151+")))</f>
        <v>51-100</v>
      </c>
      <c r="Y3277" s="30" t="str">
        <f>IF(tbl_Customers[[#This Row],[total_intl_charge]] &lt;= 3, "Low Charges", "High Charges")</f>
        <v>High Charges</v>
      </c>
    </row>
    <row r="3278" spans="1:25"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c r="V3278">
        <f>IF(tbl_Customers[[#This Row],[churn]] = "yes", 1, 0)</f>
        <v>0</v>
      </c>
      <c r="W3278" t="str">
        <f>IF(tbl_Customers[[#This Row],[number_customer_service_calls]] &lt;= 1, "0-1 Calls", IF(tbl_Customers[[#This Row],[number_customer_service_calls]] &lt;= 3, "2-3 Calls", IF(tbl_Customers[[#This Row],[number_customer_service_calls]] &lt;=5, "4-5 Calls", "6+ Calls")))</f>
        <v>2-3 Calls</v>
      </c>
      <c r="X3278" t="str">
        <f>IF(tbl_Customers[[#This Row],[account_length]] &lt;= 50, "0-50", IF(tbl_Customers[[#This Row],[account_length]] &lt;=100, "51-100", IF(tbl_Customers[[#This Row],[account_length]] &lt;= 150, "101-150", "151+")))</f>
        <v>101-150</v>
      </c>
      <c r="Y3278" s="30" t="str">
        <f>IF(tbl_Customers[[#This Row],[total_intl_charge]] &lt;= 3, "Low Charges", "High Charges")</f>
        <v>Low Charges</v>
      </c>
    </row>
    <row r="3279" spans="1:25"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c r="V3279">
        <f>IF(tbl_Customers[[#This Row],[churn]] = "yes", 1, 0)</f>
        <v>0</v>
      </c>
      <c r="W3279" t="str">
        <f>IF(tbl_Customers[[#This Row],[number_customer_service_calls]] &lt;= 1, "0-1 Calls", IF(tbl_Customers[[#This Row],[number_customer_service_calls]] &lt;= 3, "2-3 Calls", IF(tbl_Customers[[#This Row],[number_customer_service_calls]] &lt;=5, "4-5 Calls", "6+ Calls")))</f>
        <v>2-3 Calls</v>
      </c>
      <c r="X3279" t="str">
        <f>IF(tbl_Customers[[#This Row],[account_length]] &lt;= 50, "0-50", IF(tbl_Customers[[#This Row],[account_length]] &lt;=100, "51-100", IF(tbl_Customers[[#This Row],[account_length]] &lt;= 150, "101-150", "151+")))</f>
        <v>51-100</v>
      </c>
      <c r="Y3279" s="30" t="str">
        <f>IF(tbl_Customers[[#This Row],[total_intl_charge]] &lt;= 3, "Low Charges", "High Charges")</f>
        <v>Low Charges</v>
      </c>
    </row>
    <row r="3280" spans="1:25"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c r="V3280">
        <f>IF(tbl_Customers[[#This Row],[churn]] = "yes", 1, 0)</f>
        <v>0</v>
      </c>
      <c r="W3280" t="str">
        <f>IF(tbl_Customers[[#This Row],[number_customer_service_calls]] &lt;= 1, "0-1 Calls", IF(tbl_Customers[[#This Row],[number_customer_service_calls]] &lt;= 3, "2-3 Calls", IF(tbl_Customers[[#This Row],[number_customer_service_calls]] &lt;=5, "4-5 Calls", "6+ Calls")))</f>
        <v>2-3 Calls</v>
      </c>
      <c r="X3280" t="str">
        <f>IF(tbl_Customers[[#This Row],[account_length]] &lt;= 50, "0-50", IF(tbl_Customers[[#This Row],[account_length]] &lt;=100, "51-100", IF(tbl_Customers[[#This Row],[account_length]] &lt;= 150, "101-150", "151+")))</f>
        <v>151+</v>
      </c>
      <c r="Y3280" s="30" t="str">
        <f>IF(tbl_Customers[[#This Row],[total_intl_charge]] &lt;= 3, "Low Charges", "High Charges")</f>
        <v>Low Charges</v>
      </c>
    </row>
    <row r="3281" spans="1:25"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c r="V3281">
        <f>IF(tbl_Customers[[#This Row],[churn]] = "yes", 1, 0)</f>
        <v>0</v>
      </c>
      <c r="W3281" t="str">
        <f>IF(tbl_Customers[[#This Row],[number_customer_service_calls]] &lt;= 1, "0-1 Calls", IF(tbl_Customers[[#This Row],[number_customer_service_calls]] &lt;= 3, "2-3 Calls", IF(tbl_Customers[[#This Row],[number_customer_service_calls]] &lt;=5, "4-5 Calls", "6+ Calls")))</f>
        <v>0-1 Calls</v>
      </c>
      <c r="X3281" t="str">
        <f>IF(tbl_Customers[[#This Row],[account_length]] &lt;= 50, "0-50", IF(tbl_Customers[[#This Row],[account_length]] &lt;=100, "51-100", IF(tbl_Customers[[#This Row],[account_length]] &lt;= 150, "101-150", "151+")))</f>
        <v>101-150</v>
      </c>
      <c r="Y3281" s="30" t="str">
        <f>IF(tbl_Customers[[#This Row],[total_intl_charge]] &lt;= 3, "Low Charges", "High Charges")</f>
        <v>High Charges</v>
      </c>
    </row>
    <row r="3282" spans="1:25"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c r="V3282">
        <f>IF(tbl_Customers[[#This Row],[churn]] = "yes", 1, 0)</f>
        <v>0</v>
      </c>
      <c r="W3282" t="str">
        <f>IF(tbl_Customers[[#This Row],[number_customer_service_calls]] &lt;= 1, "0-1 Calls", IF(tbl_Customers[[#This Row],[number_customer_service_calls]] &lt;= 3, "2-3 Calls", IF(tbl_Customers[[#This Row],[number_customer_service_calls]] &lt;=5, "4-5 Calls", "6+ Calls")))</f>
        <v>2-3 Calls</v>
      </c>
      <c r="X3282" t="str">
        <f>IF(tbl_Customers[[#This Row],[account_length]] &lt;= 50, "0-50", IF(tbl_Customers[[#This Row],[account_length]] &lt;=100, "51-100", IF(tbl_Customers[[#This Row],[account_length]] &lt;= 150, "101-150", "151+")))</f>
        <v>101-150</v>
      </c>
      <c r="Y3282" s="30" t="str">
        <f>IF(tbl_Customers[[#This Row],[total_intl_charge]] &lt;= 3, "Low Charges", "High Charges")</f>
        <v>High Charges</v>
      </c>
    </row>
    <row r="3283" spans="1:25"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c r="V3283">
        <f>IF(tbl_Customers[[#This Row],[churn]] = "yes", 1, 0)</f>
        <v>0</v>
      </c>
      <c r="W3283" t="str">
        <f>IF(tbl_Customers[[#This Row],[number_customer_service_calls]] &lt;= 1, "0-1 Calls", IF(tbl_Customers[[#This Row],[number_customer_service_calls]] &lt;= 3, "2-3 Calls", IF(tbl_Customers[[#This Row],[number_customer_service_calls]] &lt;=5, "4-5 Calls", "6+ Calls")))</f>
        <v>0-1 Calls</v>
      </c>
      <c r="X3283" t="str">
        <f>IF(tbl_Customers[[#This Row],[account_length]] &lt;= 50, "0-50", IF(tbl_Customers[[#This Row],[account_length]] &lt;=100, "51-100", IF(tbl_Customers[[#This Row],[account_length]] &lt;= 150, "101-150", "151+")))</f>
        <v>151+</v>
      </c>
      <c r="Y3283" s="30" t="str">
        <f>IF(tbl_Customers[[#This Row],[total_intl_charge]] &lt;= 3, "Low Charges", "High Charges")</f>
        <v>High Charges</v>
      </c>
    </row>
    <row r="3284" spans="1:25"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c r="V3284">
        <f>IF(tbl_Customers[[#This Row],[churn]] = "yes", 1, 0)</f>
        <v>0</v>
      </c>
      <c r="W3284" t="str">
        <f>IF(tbl_Customers[[#This Row],[number_customer_service_calls]] &lt;= 1, "0-1 Calls", IF(tbl_Customers[[#This Row],[number_customer_service_calls]] &lt;= 3, "2-3 Calls", IF(tbl_Customers[[#This Row],[number_customer_service_calls]] &lt;=5, "4-5 Calls", "6+ Calls")))</f>
        <v>0-1 Calls</v>
      </c>
      <c r="X3284" t="str">
        <f>IF(tbl_Customers[[#This Row],[account_length]] &lt;= 50, "0-50", IF(tbl_Customers[[#This Row],[account_length]] &lt;=100, "51-100", IF(tbl_Customers[[#This Row],[account_length]] &lt;= 150, "101-150", "151+")))</f>
        <v>51-100</v>
      </c>
      <c r="Y3284" s="30" t="str">
        <f>IF(tbl_Customers[[#This Row],[total_intl_charge]] &lt;= 3, "Low Charges", "High Charges")</f>
        <v>High Charges</v>
      </c>
    </row>
    <row r="3285" spans="1:25"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c r="V3285">
        <f>IF(tbl_Customers[[#This Row],[churn]] = "yes", 1, 0)</f>
        <v>0</v>
      </c>
      <c r="W3285" t="str">
        <f>IF(tbl_Customers[[#This Row],[number_customer_service_calls]] &lt;= 1, "0-1 Calls", IF(tbl_Customers[[#This Row],[number_customer_service_calls]] &lt;= 3, "2-3 Calls", IF(tbl_Customers[[#This Row],[number_customer_service_calls]] &lt;=5, "4-5 Calls", "6+ Calls")))</f>
        <v>0-1 Calls</v>
      </c>
      <c r="X3285" t="str">
        <f>IF(tbl_Customers[[#This Row],[account_length]] &lt;= 50, "0-50", IF(tbl_Customers[[#This Row],[account_length]] &lt;=100, "51-100", IF(tbl_Customers[[#This Row],[account_length]] &lt;= 150, "101-150", "151+")))</f>
        <v>0-50</v>
      </c>
      <c r="Y3285" s="30" t="str">
        <f>IF(tbl_Customers[[#This Row],[total_intl_charge]] &lt;= 3, "Low Charges", "High Charges")</f>
        <v>Low Charges</v>
      </c>
    </row>
    <row r="3286" spans="1:25"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c r="V3286">
        <f>IF(tbl_Customers[[#This Row],[churn]] = "yes", 1, 0)</f>
        <v>0</v>
      </c>
      <c r="W3286" t="str">
        <f>IF(tbl_Customers[[#This Row],[number_customer_service_calls]] &lt;= 1, "0-1 Calls", IF(tbl_Customers[[#This Row],[number_customer_service_calls]] &lt;= 3, "2-3 Calls", IF(tbl_Customers[[#This Row],[number_customer_service_calls]] &lt;=5, "4-5 Calls", "6+ Calls")))</f>
        <v>0-1 Calls</v>
      </c>
      <c r="X3286" t="str">
        <f>IF(tbl_Customers[[#This Row],[account_length]] &lt;= 50, "0-50", IF(tbl_Customers[[#This Row],[account_length]] &lt;=100, "51-100", IF(tbl_Customers[[#This Row],[account_length]] &lt;= 150, "101-150", "151+")))</f>
        <v>101-150</v>
      </c>
      <c r="Y3286" s="30" t="str">
        <f>IF(tbl_Customers[[#This Row],[total_intl_charge]] &lt;= 3, "Low Charges", "High Charges")</f>
        <v>Low Charges</v>
      </c>
    </row>
    <row r="3287" spans="1:25"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c r="V3287">
        <f>IF(tbl_Customers[[#This Row],[churn]] = "yes", 1, 0)</f>
        <v>0</v>
      </c>
      <c r="W3287" t="str">
        <f>IF(tbl_Customers[[#This Row],[number_customer_service_calls]] &lt;= 1, "0-1 Calls", IF(tbl_Customers[[#This Row],[number_customer_service_calls]] &lt;= 3, "2-3 Calls", IF(tbl_Customers[[#This Row],[number_customer_service_calls]] &lt;=5, "4-5 Calls", "6+ Calls")))</f>
        <v>0-1 Calls</v>
      </c>
      <c r="X3287" t="str">
        <f>IF(tbl_Customers[[#This Row],[account_length]] &lt;= 50, "0-50", IF(tbl_Customers[[#This Row],[account_length]] &lt;=100, "51-100", IF(tbl_Customers[[#This Row],[account_length]] &lt;= 150, "101-150", "151+")))</f>
        <v>101-150</v>
      </c>
      <c r="Y3287" s="30" t="str">
        <f>IF(tbl_Customers[[#This Row],[total_intl_charge]] &lt;= 3, "Low Charges", "High Charges")</f>
        <v>High Charges</v>
      </c>
    </row>
    <row r="3288" spans="1:25"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c r="V3288">
        <f>IF(tbl_Customers[[#This Row],[churn]] = "yes", 1, 0)</f>
        <v>0</v>
      </c>
      <c r="W3288" t="str">
        <f>IF(tbl_Customers[[#This Row],[number_customer_service_calls]] &lt;= 1, "0-1 Calls", IF(tbl_Customers[[#This Row],[number_customer_service_calls]] &lt;= 3, "2-3 Calls", IF(tbl_Customers[[#This Row],[number_customer_service_calls]] &lt;=5, "4-5 Calls", "6+ Calls")))</f>
        <v>2-3 Calls</v>
      </c>
      <c r="X3288" t="str">
        <f>IF(tbl_Customers[[#This Row],[account_length]] &lt;= 50, "0-50", IF(tbl_Customers[[#This Row],[account_length]] &lt;=100, "51-100", IF(tbl_Customers[[#This Row],[account_length]] &lt;= 150, "101-150", "151+")))</f>
        <v>51-100</v>
      </c>
      <c r="Y3288" s="30" t="str">
        <f>IF(tbl_Customers[[#This Row],[total_intl_charge]] &lt;= 3, "Low Charges", "High Charges")</f>
        <v>Low Charges</v>
      </c>
    </row>
    <row r="3289" spans="1:25"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c r="V3289">
        <f>IF(tbl_Customers[[#This Row],[churn]] = "yes", 1, 0)</f>
        <v>0</v>
      </c>
      <c r="W3289" t="str">
        <f>IF(tbl_Customers[[#This Row],[number_customer_service_calls]] &lt;= 1, "0-1 Calls", IF(tbl_Customers[[#This Row],[number_customer_service_calls]] &lt;= 3, "2-3 Calls", IF(tbl_Customers[[#This Row],[number_customer_service_calls]] &lt;=5, "4-5 Calls", "6+ Calls")))</f>
        <v>0-1 Calls</v>
      </c>
      <c r="X3289" t="str">
        <f>IF(tbl_Customers[[#This Row],[account_length]] &lt;= 50, "0-50", IF(tbl_Customers[[#This Row],[account_length]] &lt;=100, "51-100", IF(tbl_Customers[[#This Row],[account_length]] &lt;= 150, "101-150", "151+")))</f>
        <v>151+</v>
      </c>
      <c r="Y3289" s="30" t="str">
        <f>IF(tbl_Customers[[#This Row],[total_intl_charge]] &lt;= 3, "Low Charges", "High Charges")</f>
        <v>High Charges</v>
      </c>
    </row>
    <row r="3290" spans="1:25"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c r="V3290">
        <f>IF(tbl_Customers[[#This Row],[churn]] = "yes", 1, 0)</f>
        <v>0</v>
      </c>
      <c r="W3290" t="str">
        <f>IF(tbl_Customers[[#This Row],[number_customer_service_calls]] &lt;= 1, "0-1 Calls", IF(tbl_Customers[[#This Row],[number_customer_service_calls]] &lt;= 3, "2-3 Calls", IF(tbl_Customers[[#This Row],[number_customer_service_calls]] &lt;=5, "4-5 Calls", "6+ Calls")))</f>
        <v>0-1 Calls</v>
      </c>
      <c r="X3290" t="str">
        <f>IF(tbl_Customers[[#This Row],[account_length]] &lt;= 50, "0-50", IF(tbl_Customers[[#This Row],[account_length]] &lt;=100, "51-100", IF(tbl_Customers[[#This Row],[account_length]] &lt;= 150, "101-150", "151+")))</f>
        <v>151+</v>
      </c>
      <c r="Y3290" s="30" t="str">
        <f>IF(tbl_Customers[[#This Row],[total_intl_charge]] &lt;= 3, "Low Charges", "High Charges")</f>
        <v>Low Charges</v>
      </c>
    </row>
    <row r="3291" spans="1:25"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c r="V3291">
        <f>IF(tbl_Customers[[#This Row],[churn]] = "yes", 1, 0)</f>
        <v>0</v>
      </c>
      <c r="W3291" t="str">
        <f>IF(tbl_Customers[[#This Row],[number_customer_service_calls]] &lt;= 1, "0-1 Calls", IF(tbl_Customers[[#This Row],[number_customer_service_calls]] &lt;= 3, "2-3 Calls", IF(tbl_Customers[[#This Row],[number_customer_service_calls]] &lt;=5, "4-5 Calls", "6+ Calls")))</f>
        <v>0-1 Calls</v>
      </c>
      <c r="X3291" t="str">
        <f>IF(tbl_Customers[[#This Row],[account_length]] &lt;= 50, "0-50", IF(tbl_Customers[[#This Row],[account_length]] &lt;=100, "51-100", IF(tbl_Customers[[#This Row],[account_length]] &lt;= 150, "101-150", "151+")))</f>
        <v>51-100</v>
      </c>
      <c r="Y3291" s="30" t="str">
        <f>IF(tbl_Customers[[#This Row],[total_intl_charge]] &lt;= 3, "Low Charges", "High Charges")</f>
        <v>High Charges</v>
      </c>
    </row>
    <row r="3292" spans="1:25"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c r="V3292">
        <f>IF(tbl_Customers[[#This Row],[churn]] = "yes", 1, 0)</f>
        <v>0</v>
      </c>
      <c r="W3292" t="str">
        <f>IF(tbl_Customers[[#This Row],[number_customer_service_calls]] &lt;= 1, "0-1 Calls", IF(tbl_Customers[[#This Row],[number_customer_service_calls]] &lt;= 3, "2-3 Calls", IF(tbl_Customers[[#This Row],[number_customer_service_calls]] &lt;=5, "4-5 Calls", "6+ Calls")))</f>
        <v>0-1 Calls</v>
      </c>
      <c r="X3292" t="str">
        <f>IF(tbl_Customers[[#This Row],[account_length]] &lt;= 50, "0-50", IF(tbl_Customers[[#This Row],[account_length]] &lt;=100, "51-100", IF(tbl_Customers[[#This Row],[account_length]] &lt;= 150, "101-150", "151+")))</f>
        <v>101-150</v>
      </c>
      <c r="Y3292" s="30" t="str">
        <f>IF(tbl_Customers[[#This Row],[total_intl_charge]] &lt;= 3, "Low Charges", "High Charges")</f>
        <v>Low Charges</v>
      </c>
    </row>
    <row r="3293" spans="1:25"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c r="V3293">
        <f>IF(tbl_Customers[[#This Row],[churn]] = "yes", 1, 0)</f>
        <v>0</v>
      </c>
      <c r="W3293" t="str">
        <f>IF(tbl_Customers[[#This Row],[number_customer_service_calls]] &lt;= 1, "0-1 Calls", IF(tbl_Customers[[#This Row],[number_customer_service_calls]] &lt;= 3, "2-3 Calls", IF(tbl_Customers[[#This Row],[number_customer_service_calls]] &lt;=5, "4-5 Calls", "6+ Calls")))</f>
        <v>0-1 Calls</v>
      </c>
      <c r="X3293" t="str">
        <f>IF(tbl_Customers[[#This Row],[account_length]] &lt;= 50, "0-50", IF(tbl_Customers[[#This Row],[account_length]] &lt;=100, "51-100", IF(tbl_Customers[[#This Row],[account_length]] &lt;= 150, "101-150", "151+")))</f>
        <v>101-150</v>
      </c>
      <c r="Y3293" s="30" t="str">
        <f>IF(tbl_Customers[[#This Row],[total_intl_charge]] &lt;= 3, "Low Charges", "High Charges")</f>
        <v>Low Charges</v>
      </c>
    </row>
    <row r="3294" spans="1:25"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c r="V3294">
        <f>IF(tbl_Customers[[#This Row],[churn]] = "yes", 1, 0)</f>
        <v>0</v>
      </c>
      <c r="W3294" t="str">
        <f>IF(tbl_Customers[[#This Row],[number_customer_service_calls]] &lt;= 1, "0-1 Calls", IF(tbl_Customers[[#This Row],[number_customer_service_calls]] &lt;= 3, "2-3 Calls", IF(tbl_Customers[[#This Row],[number_customer_service_calls]] &lt;=5, "4-5 Calls", "6+ Calls")))</f>
        <v>0-1 Calls</v>
      </c>
      <c r="X3294" t="str">
        <f>IF(tbl_Customers[[#This Row],[account_length]] &lt;= 50, "0-50", IF(tbl_Customers[[#This Row],[account_length]] &lt;=100, "51-100", IF(tbl_Customers[[#This Row],[account_length]] &lt;= 150, "101-150", "151+")))</f>
        <v>101-150</v>
      </c>
      <c r="Y3294" s="30" t="str">
        <f>IF(tbl_Customers[[#This Row],[total_intl_charge]] &lt;= 3, "Low Charges", "High Charges")</f>
        <v>Low Charges</v>
      </c>
    </row>
    <row r="3295" spans="1:25"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c r="V3295">
        <f>IF(tbl_Customers[[#This Row],[churn]] = "yes", 1, 0)</f>
        <v>0</v>
      </c>
      <c r="W3295" t="str">
        <f>IF(tbl_Customers[[#This Row],[number_customer_service_calls]] &lt;= 1, "0-1 Calls", IF(tbl_Customers[[#This Row],[number_customer_service_calls]] &lt;= 3, "2-3 Calls", IF(tbl_Customers[[#This Row],[number_customer_service_calls]] &lt;=5, "4-5 Calls", "6+ Calls")))</f>
        <v>0-1 Calls</v>
      </c>
      <c r="X3295" t="str">
        <f>IF(tbl_Customers[[#This Row],[account_length]] &lt;= 50, "0-50", IF(tbl_Customers[[#This Row],[account_length]] &lt;=100, "51-100", IF(tbl_Customers[[#This Row],[account_length]] &lt;= 150, "101-150", "151+")))</f>
        <v>101-150</v>
      </c>
      <c r="Y3295" s="30" t="str">
        <f>IF(tbl_Customers[[#This Row],[total_intl_charge]] &lt;= 3, "Low Charges", "High Charges")</f>
        <v>Low Charges</v>
      </c>
    </row>
    <row r="3296" spans="1:25"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c r="V3296">
        <f>IF(tbl_Customers[[#This Row],[churn]] = "yes", 1, 0)</f>
        <v>0</v>
      </c>
      <c r="W3296" t="str">
        <f>IF(tbl_Customers[[#This Row],[number_customer_service_calls]] &lt;= 1, "0-1 Calls", IF(tbl_Customers[[#This Row],[number_customer_service_calls]] &lt;= 3, "2-3 Calls", IF(tbl_Customers[[#This Row],[number_customer_service_calls]] &lt;=5, "4-5 Calls", "6+ Calls")))</f>
        <v>0-1 Calls</v>
      </c>
      <c r="X3296" t="str">
        <f>IF(tbl_Customers[[#This Row],[account_length]] &lt;= 50, "0-50", IF(tbl_Customers[[#This Row],[account_length]] &lt;=100, "51-100", IF(tbl_Customers[[#This Row],[account_length]] &lt;= 150, "101-150", "151+")))</f>
        <v>51-100</v>
      </c>
      <c r="Y3296" s="30" t="str">
        <f>IF(tbl_Customers[[#This Row],[total_intl_charge]] &lt;= 3, "Low Charges", "High Charges")</f>
        <v>Low Charges</v>
      </c>
    </row>
    <row r="3297" spans="1:25"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c r="V3297">
        <f>IF(tbl_Customers[[#This Row],[churn]] = "yes", 1, 0)</f>
        <v>0</v>
      </c>
      <c r="W3297" t="str">
        <f>IF(tbl_Customers[[#This Row],[number_customer_service_calls]] &lt;= 1, "0-1 Calls", IF(tbl_Customers[[#This Row],[number_customer_service_calls]] &lt;= 3, "2-3 Calls", IF(tbl_Customers[[#This Row],[number_customer_service_calls]] &lt;=5, "4-5 Calls", "6+ Calls")))</f>
        <v>4-5 Calls</v>
      </c>
      <c r="X3297" t="str">
        <f>IF(tbl_Customers[[#This Row],[account_length]] &lt;= 50, "0-50", IF(tbl_Customers[[#This Row],[account_length]] &lt;=100, "51-100", IF(tbl_Customers[[#This Row],[account_length]] &lt;= 150, "101-150", "151+")))</f>
        <v>0-50</v>
      </c>
      <c r="Y3297" s="30" t="str">
        <f>IF(tbl_Customers[[#This Row],[total_intl_charge]] &lt;= 3, "Low Charges", "High Charges")</f>
        <v>Low Charges</v>
      </c>
    </row>
    <row r="3298" spans="1:25"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c r="V3298">
        <f>IF(tbl_Customers[[#This Row],[churn]] = "yes", 1, 0)</f>
        <v>0</v>
      </c>
      <c r="W3298" t="str">
        <f>IF(tbl_Customers[[#This Row],[number_customer_service_calls]] &lt;= 1, "0-1 Calls", IF(tbl_Customers[[#This Row],[number_customer_service_calls]] &lt;= 3, "2-3 Calls", IF(tbl_Customers[[#This Row],[number_customer_service_calls]] &lt;=5, "4-5 Calls", "6+ Calls")))</f>
        <v>0-1 Calls</v>
      </c>
      <c r="X3298" t="str">
        <f>IF(tbl_Customers[[#This Row],[account_length]] &lt;= 50, "0-50", IF(tbl_Customers[[#This Row],[account_length]] &lt;=100, "51-100", IF(tbl_Customers[[#This Row],[account_length]] &lt;= 150, "101-150", "151+")))</f>
        <v>151+</v>
      </c>
      <c r="Y3298" s="30" t="str">
        <f>IF(tbl_Customers[[#This Row],[total_intl_charge]] &lt;= 3, "Low Charges", "High Charges")</f>
        <v>High Charges</v>
      </c>
    </row>
    <row r="3299" spans="1:25"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c r="V3299">
        <f>IF(tbl_Customers[[#This Row],[churn]] = "yes", 1, 0)</f>
        <v>1</v>
      </c>
      <c r="W3299" t="str">
        <f>IF(tbl_Customers[[#This Row],[number_customer_service_calls]] &lt;= 1, "0-1 Calls", IF(tbl_Customers[[#This Row],[number_customer_service_calls]] &lt;= 3, "2-3 Calls", IF(tbl_Customers[[#This Row],[number_customer_service_calls]] &lt;=5, "4-5 Calls", "6+ Calls")))</f>
        <v>2-3 Calls</v>
      </c>
      <c r="X3299" t="str">
        <f>IF(tbl_Customers[[#This Row],[account_length]] &lt;= 50, "0-50", IF(tbl_Customers[[#This Row],[account_length]] &lt;=100, "51-100", IF(tbl_Customers[[#This Row],[account_length]] &lt;= 150, "101-150", "151+")))</f>
        <v>151+</v>
      </c>
      <c r="Y3299" s="30" t="str">
        <f>IF(tbl_Customers[[#This Row],[total_intl_charge]] &lt;= 3, "Low Charges", "High Charges")</f>
        <v>Low Charges</v>
      </c>
    </row>
    <row r="3300" spans="1:25"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c r="V3300">
        <f>IF(tbl_Customers[[#This Row],[churn]] = "yes", 1, 0)</f>
        <v>0</v>
      </c>
      <c r="W3300" t="str">
        <f>IF(tbl_Customers[[#This Row],[number_customer_service_calls]] &lt;= 1, "0-1 Calls", IF(tbl_Customers[[#This Row],[number_customer_service_calls]] &lt;= 3, "2-3 Calls", IF(tbl_Customers[[#This Row],[number_customer_service_calls]] &lt;=5, "4-5 Calls", "6+ Calls")))</f>
        <v>0-1 Calls</v>
      </c>
      <c r="X3300" t="str">
        <f>IF(tbl_Customers[[#This Row],[account_length]] &lt;= 50, "0-50", IF(tbl_Customers[[#This Row],[account_length]] &lt;=100, "51-100", IF(tbl_Customers[[#This Row],[account_length]] &lt;= 150, "101-150", "151+")))</f>
        <v>0-50</v>
      </c>
      <c r="Y3300" s="30" t="str">
        <f>IF(tbl_Customers[[#This Row],[total_intl_charge]] &lt;= 3, "Low Charges", "High Charges")</f>
        <v>High Charges</v>
      </c>
    </row>
    <row r="3301" spans="1:25"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c r="V3301">
        <f>IF(tbl_Customers[[#This Row],[churn]] = "yes", 1, 0)</f>
        <v>0</v>
      </c>
      <c r="W3301" t="str">
        <f>IF(tbl_Customers[[#This Row],[number_customer_service_calls]] &lt;= 1, "0-1 Calls", IF(tbl_Customers[[#This Row],[number_customer_service_calls]] &lt;= 3, "2-3 Calls", IF(tbl_Customers[[#This Row],[number_customer_service_calls]] &lt;=5, "4-5 Calls", "6+ Calls")))</f>
        <v>0-1 Calls</v>
      </c>
      <c r="X3301" t="str">
        <f>IF(tbl_Customers[[#This Row],[account_length]] &lt;= 50, "0-50", IF(tbl_Customers[[#This Row],[account_length]] &lt;=100, "51-100", IF(tbl_Customers[[#This Row],[account_length]] &lt;= 150, "101-150", "151+")))</f>
        <v>101-150</v>
      </c>
      <c r="Y3301" s="30" t="str">
        <f>IF(tbl_Customers[[#This Row],[total_intl_charge]] &lt;= 3, "Low Charges", "High Charges")</f>
        <v>Low Charges</v>
      </c>
    </row>
    <row r="3302" spans="1:25"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c r="V3302">
        <f>IF(tbl_Customers[[#This Row],[churn]] = "yes", 1, 0)</f>
        <v>0</v>
      </c>
      <c r="W3302" t="str">
        <f>IF(tbl_Customers[[#This Row],[number_customer_service_calls]] &lt;= 1, "0-1 Calls", IF(tbl_Customers[[#This Row],[number_customer_service_calls]] &lt;= 3, "2-3 Calls", IF(tbl_Customers[[#This Row],[number_customer_service_calls]] &lt;=5, "4-5 Calls", "6+ Calls")))</f>
        <v>0-1 Calls</v>
      </c>
      <c r="X3302" t="str">
        <f>IF(tbl_Customers[[#This Row],[account_length]] &lt;= 50, "0-50", IF(tbl_Customers[[#This Row],[account_length]] &lt;=100, "51-100", IF(tbl_Customers[[#This Row],[account_length]] &lt;= 150, "101-150", "151+")))</f>
        <v>101-150</v>
      </c>
      <c r="Y3302" s="30" t="str">
        <f>IF(tbl_Customers[[#This Row],[total_intl_charge]] &lt;= 3, "Low Charges", "High Charges")</f>
        <v>High Charges</v>
      </c>
    </row>
    <row r="3303" spans="1:25"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c r="V3303">
        <f>IF(tbl_Customers[[#This Row],[churn]] = "yes", 1, 0)</f>
        <v>0</v>
      </c>
      <c r="W3303" t="str">
        <f>IF(tbl_Customers[[#This Row],[number_customer_service_calls]] &lt;= 1, "0-1 Calls", IF(tbl_Customers[[#This Row],[number_customer_service_calls]] &lt;= 3, "2-3 Calls", IF(tbl_Customers[[#This Row],[number_customer_service_calls]] &lt;=5, "4-5 Calls", "6+ Calls")))</f>
        <v>0-1 Calls</v>
      </c>
      <c r="X3303" t="str">
        <f>IF(tbl_Customers[[#This Row],[account_length]] &lt;= 50, "0-50", IF(tbl_Customers[[#This Row],[account_length]] &lt;=100, "51-100", IF(tbl_Customers[[#This Row],[account_length]] &lt;= 150, "101-150", "151+")))</f>
        <v>101-150</v>
      </c>
      <c r="Y3303" s="30" t="str">
        <f>IF(tbl_Customers[[#This Row],[total_intl_charge]] &lt;= 3, "Low Charges", "High Charges")</f>
        <v>High Charges</v>
      </c>
    </row>
    <row r="3304" spans="1:25"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c r="V3304">
        <f>IF(tbl_Customers[[#This Row],[churn]] = "yes", 1, 0)</f>
        <v>0</v>
      </c>
      <c r="W3304" t="str">
        <f>IF(tbl_Customers[[#This Row],[number_customer_service_calls]] &lt;= 1, "0-1 Calls", IF(tbl_Customers[[#This Row],[number_customer_service_calls]] &lt;= 3, "2-3 Calls", IF(tbl_Customers[[#This Row],[number_customer_service_calls]] &lt;=5, "4-5 Calls", "6+ Calls")))</f>
        <v>2-3 Calls</v>
      </c>
      <c r="X3304" t="str">
        <f>IF(tbl_Customers[[#This Row],[account_length]] &lt;= 50, "0-50", IF(tbl_Customers[[#This Row],[account_length]] &lt;=100, "51-100", IF(tbl_Customers[[#This Row],[account_length]] &lt;= 150, "101-150", "151+")))</f>
        <v>51-100</v>
      </c>
      <c r="Y3304" s="30" t="str">
        <f>IF(tbl_Customers[[#This Row],[total_intl_charge]] &lt;= 3, "Low Charges", "High Charges")</f>
        <v>High Charges</v>
      </c>
    </row>
    <row r="3305" spans="1:25"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c r="V3305">
        <f>IF(tbl_Customers[[#This Row],[churn]] = "yes", 1, 0)</f>
        <v>0</v>
      </c>
      <c r="W3305" t="str">
        <f>IF(tbl_Customers[[#This Row],[number_customer_service_calls]] &lt;= 1, "0-1 Calls", IF(tbl_Customers[[#This Row],[number_customer_service_calls]] &lt;= 3, "2-3 Calls", IF(tbl_Customers[[#This Row],[number_customer_service_calls]] &lt;=5, "4-5 Calls", "6+ Calls")))</f>
        <v>2-3 Calls</v>
      </c>
      <c r="X3305" t="str">
        <f>IF(tbl_Customers[[#This Row],[account_length]] &lt;= 50, "0-50", IF(tbl_Customers[[#This Row],[account_length]] &lt;=100, "51-100", IF(tbl_Customers[[#This Row],[account_length]] &lt;= 150, "101-150", "151+")))</f>
        <v>101-150</v>
      </c>
      <c r="Y3305" s="30" t="str">
        <f>IF(tbl_Customers[[#This Row],[total_intl_charge]] &lt;= 3, "Low Charges", "High Charges")</f>
        <v>Low Charges</v>
      </c>
    </row>
    <row r="3306" spans="1:25"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c r="V3306">
        <f>IF(tbl_Customers[[#This Row],[churn]] = "yes", 1, 0)</f>
        <v>1</v>
      </c>
      <c r="W3306" t="str">
        <f>IF(tbl_Customers[[#This Row],[number_customer_service_calls]] &lt;= 1, "0-1 Calls", IF(tbl_Customers[[#This Row],[number_customer_service_calls]] &lt;= 3, "2-3 Calls", IF(tbl_Customers[[#This Row],[number_customer_service_calls]] &lt;=5, "4-5 Calls", "6+ Calls")))</f>
        <v>0-1 Calls</v>
      </c>
      <c r="X3306" t="str">
        <f>IF(tbl_Customers[[#This Row],[account_length]] &lt;= 50, "0-50", IF(tbl_Customers[[#This Row],[account_length]] &lt;=100, "51-100", IF(tbl_Customers[[#This Row],[account_length]] &lt;= 150, "101-150", "151+")))</f>
        <v>151+</v>
      </c>
      <c r="Y3306" s="30" t="str">
        <f>IF(tbl_Customers[[#This Row],[total_intl_charge]] &lt;= 3, "Low Charges", "High Charges")</f>
        <v>Low Charges</v>
      </c>
    </row>
    <row r="3307" spans="1:25"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c r="V3307">
        <f>IF(tbl_Customers[[#This Row],[churn]] = "yes", 1, 0)</f>
        <v>0</v>
      </c>
      <c r="W3307" t="str">
        <f>IF(tbl_Customers[[#This Row],[number_customer_service_calls]] &lt;= 1, "0-1 Calls", IF(tbl_Customers[[#This Row],[number_customer_service_calls]] &lt;= 3, "2-3 Calls", IF(tbl_Customers[[#This Row],[number_customer_service_calls]] &lt;=5, "4-5 Calls", "6+ Calls")))</f>
        <v>2-3 Calls</v>
      </c>
      <c r="X3307" t="str">
        <f>IF(tbl_Customers[[#This Row],[account_length]] &lt;= 50, "0-50", IF(tbl_Customers[[#This Row],[account_length]] &lt;=100, "51-100", IF(tbl_Customers[[#This Row],[account_length]] &lt;= 150, "101-150", "151+")))</f>
        <v>51-100</v>
      </c>
      <c r="Y3307" s="30" t="str">
        <f>IF(tbl_Customers[[#This Row],[total_intl_charge]] &lt;= 3, "Low Charges", "High Charges")</f>
        <v>Low Charges</v>
      </c>
    </row>
    <row r="3308" spans="1:25"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c r="V3308">
        <f>IF(tbl_Customers[[#This Row],[churn]] = "yes", 1, 0)</f>
        <v>0</v>
      </c>
      <c r="W3308" t="str">
        <f>IF(tbl_Customers[[#This Row],[number_customer_service_calls]] &lt;= 1, "0-1 Calls", IF(tbl_Customers[[#This Row],[number_customer_service_calls]] &lt;= 3, "2-3 Calls", IF(tbl_Customers[[#This Row],[number_customer_service_calls]] &lt;=5, "4-5 Calls", "6+ Calls")))</f>
        <v>0-1 Calls</v>
      </c>
      <c r="X3308" t="str">
        <f>IF(tbl_Customers[[#This Row],[account_length]] &lt;= 50, "0-50", IF(tbl_Customers[[#This Row],[account_length]] &lt;=100, "51-100", IF(tbl_Customers[[#This Row],[account_length]] &lt;= 150, "101-150", "151+")))</f>
        <v>101-150</v>
      </c>
      <c r="Y3308" s="30" t="str">
        <f>IF(tbl_Customers[[#This Row],[total_intl_charge]] &lt;= 3, "Low Charges", "High Charges")</f>
        <v>Low Charges</v>
      </c>
    </row>
    <row r="3309" spans="1:25"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c r="V3309">
        <f>IF(tbl_Customers[[#This Row],[churn]] = "yes", 1, 0)</f>
        <v>0</v>
      </c>
      <c r="W3309" t="str">
        <f>IF(tbl_Customers[[#This Row],[number_customer_service_calls]] &lt;= 1, "0-1 Calls", IF(tbl_Customers[[#This Row],[number_customer_service_calls]] &lt;= 3, "2-3 Calls", IF(tbl_Customers[[#This Row],[number_customer_service_calls]] &lt;=5, "4-5 Calls", "6+ Calls")))</f>
        <v>2-3 Calls</v>
      </c>
      <c r="X3309" t="str">
        <f>IF(tbl_Customers[[#This Row],[account_length]] &lt;= 50, "0-50", IF(tbl_Customers[[#This Row],[account_length]] &lt;=100, "51-100", IF(tbl_Customers[[#This Row],[account_length]] &lt;= 150, "101-150", "151+")))</f>
        <v>101-150</v>
      </c>
      <c r="Y3309" s="30" t="str">
        <f>IF(tbl_Customers[[#This Row],[total_intl_charge]] &lt;= 3, "Low Charges", "High Charges")</f>
        <v>High Charges</v>
      </c>
    </row>
    <row r="3310" spans="1:25"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c r="V3310">
        <f>IF(tbl_Customers[[#This Row],[churn]] = "yes", 1, 0)</f>
        <v>0</v>
      </c>
      <c r="W3310" t="str">
        <f>IF(tbl_Customers[[#This Row],[number_customer_service_calls]] &lt;= 1, "0-1 Calls", IF(tbl_Customers[[#This Row],[number_customer_service_calls]] &lt;= 3, "2-3 Calls", IF(tbl_Customers[[#This Row],[number_customer_service_calls]] &lt;=5, "4-5 Calls", "6+ Calls")))</f>
        <v>0-1 Calls</v>
      </c>
      <c r="X3310" t="str">
        <f>IF(tbl_Customers[[#This Row],[account_length]] &lt;= 50, "0-50", IF(tbl_Customers[[#This Row],[account_length]] &lt;=100, "51-100", IF(tbl_Customers[[#This Row],[account_length]] &lt;= 150, "101-150", "151+")))</f>
        <v>151+</v>
      </c>
      <c r="Y3310" s="30" t="str">
        <f>IF(tbl_Customers[[#This Row],[total_intl_charge]] &lt;= 3, "Low Charges", "High Charges")</f>
        <v>Low Charges</v>
      </c>
    </row>
    <row r="3311" spans="1:25"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c r="V3311">
        <f>IF(tbl_Customers[[#This Row],[churn]] = "yes", 1, 0)</f>
        <v>0</v>
      </c>
      <c r="W3311" t="str">
        <f>IF(tbl_Customers[[#This Row],[number_customer_service_calls]] &lt;= 1, "0-1 Calls", IF(tbl_Customers[[#This Row],[number_customer_service_calls]] &lt;= 3, "2-3 Calls", IF(tbl_Customers[[#This Row],[number_customer_service_calls]] &lt;=5, "4-5 Calls", "6+ Calls")))</f>
        <v>0-1 Calls</v>
      </c>
      <c r="X3311" t="str">
        <f>IF(tbl_Customers[[#This Row],[account_length]] &lt;= 50, "0-50", IF(tbl_Customers[[#This Row],[account_length]] &lt;=100, "51-100", IF(tbl_Customers[[#This Row],[account_length]] &lt;= 150, "101-150", "151+")))</f>
        <v>151+</v>
      </c>
      <c r="Y3311" s="30" t="str">
        <f>IF(tbl_Customers[[#This Row],[total_intl_charge]] &lt;= 3, "Low Charges", "High Charges")</f>
        <v>High Charges</v>
      </c>
    </row>
    <row r="3312" spans="1:25"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c r="V3312">
        <f>IF(tbl_Customers[[#This Row],[churn]] = "yes", 1, 0)</f>
        <v>0</v>
      </c>
      <c r="W3312" t="str">
        <f>IF(tbl_Customers[[#This Row],[number_customer_service_calls]] &lt;= 1, "0-1 Calls", IF(tbl_Customers[[#This Row],[number_customer_service_calls]] &lt;= 3, "2-3 Calls", IF(tbl_Customers[[#This Row],[number_customer_service_calls]] &lt;=5, "4-5 Calls", "6+ Calls")))</f>
        <v>0-1 Calls</v>
      </c>
      <c r="X3312" t="str">
        <f>IF(tbl_Customers[[#This Row],[account_length]] &lt;= 50, "0-50", IF(tbl_Customers[[#This Row],[account_length]] &lt;=100, "51-100", IF(tbl_Customers[[#This Row],[account_length]] &lt;= 150, "101-150", "151+")))</f>
        <v>0-50</v>
      </c>
      <c r="Y3312" s="30" t="str">
        <f>IF(tbl_Customers[[#This Row],[total_intl_charge]] &lt;= 3, "Low Charges", "High Charges")</f>
        <v>Low Charges</v>
      </c>
    </row>
    <row r="3313" spans="1:25"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c r="V3313">
        <f>IF(tbl_Customers[[#This Row],[churn]] = "yes", 1, 0)</f>
        <v>1</v>
      </c>
      <c r="W3313" t="str">
        <f>IF(tbl_Customers[[#This Row],[number_customer_service_calls]] &lt;= 1, "0-1 Calls", IF(tbl_Customers[[#This Row],[number_customer_service_calls]] &lt;= 3, "2-3 Calls", IF(tbl_Customers[[#This Row],[number_customer_service_calls]] &lt;=5, "4-5 Calls", "6+ Calls")))</f>
        <v>2-3 Calls</v>
      </c>
      <c r="X3313" t="str">
        <f>IF(tbl_Customers[[#This Row],[account_length]] &lt;= 50, "0-50", IF(tbl_Customers[[#This Row],[account_length]] &lt;=100, "51-100", IF(tbl_Customers[[#This Row],[account_length]] &lt;= 150, "101-150", "151+")))</f>
        <v>51-100</v>
      </c>
      <c r="Y3313" s="30" t="str">
        <f>IF(tbl_Customers[[#This Row],[total_intl_charge]] &lt;= 3, "Low Charges", "High Charges")</f>
        <v>High Charges</v>
      </c>
    </row>
    <row r="3314" spans="1:25"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c r="V3314">
        <f>IF(tbl_Customers[[#This Row],[churn]] = "yes", 1, 0)</f>
        <v>0</v>
      </c>
      <c r="W3314" t="str">
        <f>IF(tbl_Customers[[#This Row],[number_customer_service_calls]] &lt;= 1, "0-1 Calls", IF(tbl_Customers[[#This Row],[number_customer_service_calls]] &lt;= 3, "2-3 Calls", IF(tbl_Customers[[#This Row],[number_customer_service_calls]] &lt;=5, "4-5 Calls", "6+ Calls")))</f>
        <v>4-5 Calls</v>
      </c>
      <c r="X3314" t="str">
        <f>IF(tbl_Customers[[#This Row],[account_length]] &lt;= 50, "0-50", IF(tbl_Customers[[#This Row],[account_length]] &lt;=100, "51-100", IF(tbl_Customers[[#This Row],[account_length]] &lt;= 150, "101-150", "151+")))</f>
        <v>51-100</v>
      </c>
      <c r="Y3314" s="30" t="str">
        <f>IF(tbl_Customers[[#This Row],[total_intl_charge]] &lt;= 3, "Low Charges", "High Charges")</f>
        <v>Low Charges</v>
      </c>
    </row>
    <row r="3315" spans="1:25"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c r="V3315">
        <f>IF(tbl_Customers[[#This Row],[churn]] = "yes", 1, 0)</f>
        <v>0</v>
      </c>
      <c r="W3315" t="str">
        <f>IF(tbl_Customers[[#This Row],[number_customer_service_calls]] &lt;= 1, "0-1 Calls", IF(tbl_Customers[[#This Row],[number_customer_service_calls]] &lt;= 3, "2-3 Calls", IF(tbl_Customers[[#This Row],[number_customer_service_calls]] &lt;=5, "4-5 Calls", "6+ Calls")))</f>
        <v>4-5 Calls</v>
      </c>
      <c r="X3315" t="str">
        <f>IF(tbl_Customers[[#This Row],[account_length]] &lt;= 50, "0-50", IF(tbl_Customers[[#This Row],[account_length]] &lt;=100, "51-100", IF(tbl_Customers[[#This Row],[account_length]] &lt;= 150, "101-150", "151+")))</f>
        <v>51-100</v>
      </c>
      <c r="Y3315" s="30" t="str">
        <f>IF(tbl_Customers[[#This Row],[total_intl_charge]] &lt;= 3, "Low Charges", "High Charges")</f>
        <v>High Charges</v>
      </c>
    </row>
    <row r="3316" spans="1:25"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c r="V3316">
        <f>IF(tbl_Customers[[#This Row],[churn]] = "yes", 1, 0)</f>
        <v>0</v>
      </c>
      <c r="W3316" t="str">
        <f>IF(tbl_Customers[[#This Row],[number_customer_service_calls]] &lt;= 1, "0-1 Calls", IF(tbl_Customers[[#This Row],[number_customer_service_calls]] &lt;= 3, "2-3 Calls", IF(tbl_Customers[[#This Row],[number_customer_service_calls]] &lt;=5, "4-5 Calls", "6+ Calls")))</f>
        <v>0-1 Calls</v>
      </c>
      <c r="X3316" t="str">
        <f>IF(tbl_Customers[[#This Row],[account_length]] &lt;= 50, "0-50", IF(tbl_Customers[[#This Row],[account_length]] &lt;=100, "51-100", IF(tbl_Customers[[#This Row],[account_length]] &lt;= 150, "101-150", "151+")))</f>
        <v>0-50</v>
      </c>
      <c r="Y3316" s="30" t="str">
        <f>IF(tbl_Customers[[#This Row],[total_intl_charge]] &lt;= 3, "Low Charges", "High Charges")</f>
        <v>Low Charges</v>
      </c>
    </row>
    <row r="3317" spans="1:25"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c r="V3317">
        <f>IF(tbl_Customers[[#This Row],[churn]] = "yes", 1, 0)</f>
        <v>0</v>
      </c>
      <c r="W3317" t="str">
        <f>IF(tbl_Customers[[#This Row],[number_customer_service_calls]] &lt;= 1, "0-1 Calls", IF(tbl_Customers[[#This Row],[number_customer_service_calls]] &lt;= 3, "2-3 Calls", IF(tbl_Customers[[#This Row],[number_customer_service_calls]] &lt;=5, "4-5 Calls", "6+ Calls")))</f>
        <v>4-5 Calls</v>
      </c>
      <c r="X3317" t="str">
        <f>IF(tbl_Customers[[#This Row],[account_length]] &lt;= 50, "0-50", IF(tbl_Customers[[#This Row],[account_length]] &lt;=100, "51-100", IF(tbl_Customers[[#This Row],[account_length]] &lt;= 150, "101-150", "151+")))</f>
        <v>0-50</v>
      </c>
      <c r="Y3317" s="30" t="str">
        <f>IF(tbl_Customers[[#This Row],[total_intl_charge]] &lt;= 3, "Low Charges", "High Charges")</f>
        <v>High Charges</v>
      </c>
    </row>
    <row r="3318" spans="1:25"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c r="V3318">
        <f>IF(tbl_Customers[[#This Row],[churn]] = "yes", 1, 0)</f>
        <v>0</v>
      </c>
      <c r="W3318" t="str">
        <f>IF(tbl_Customers[[#This Row],[number_customer_service_calls]] &lt;= 1, "0-1 Calls", IF(tbl_Customers[[#This Row],[number_customer_service_calls]] &lt;= 3, "2-3 Calls", IF(tbl_Customers[[#This Row],[number_customer_service_calls]] &lt;=5, "4-5 Calls", "6+ Calls")))</f>
        <v>2-3 Calls</v>
      </c>
      <c r="X3318" t="str">
        <f>IF(tbl_Customers[[#This Row],[account_length]] &lt;= 50, "0-50", IF(tbl_Customers[[#This Row],[account_length]] &lt;=100, "51-100", IF(tbl_Customers[[#This Row],[account_length]] &lt;= 150, "101-150", "151+")))</f>
        <v>101-150</v>
      </c>
      <c r="Y3318" s="30" t="str">
        <f>IF(tbl_Customers[[#This Row],[total_intl_charge]] &lt;= 3, "Low Charges", "High Charges")</f>
        <v>Low Charges</v>
      </c>
    </row>
    <row r="3319" spans="1:25"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c r="V3319">
        <f>IF(tbl_Customers[[#This Row],[churn]] = "yes", 1, 0)</f>
        <v>0</v>
      </c>
      <c r="W3319" t="str">
        <f>IF(tbl_Customers[[#This Row],[number_customer_service_calls]] &lt;= 1, "0-1 Calls", IF(tbl_Customers[[#This Row],[number_customer_service_calls]] &lt;= 3, "2-3 Calls", IF(tbl_Customers[[#This Row],[number_customer_service_calls]] &lt;=5, "4-5 Calls", "6+ Calls")))</f>
        <v>0-1 Calls</v>
      </c>
      <c r="X3319" t="str">
        <f>IF(tbl_Customers[[#This Row],[account_length]] &lt;= 50, "0-50", IF(tbl_Customers[[#This Row],[account_length]] &lt;=100, "51-100", IF(tbl_Customers[[#This Row],[account_length]] &lt;= 150, "101-150", "151+")))</f>
        <v>151+</v>
      </c>
      <c r="Y3319" s="30" t="str">
        <f>IF(tbl_Customers[[#This Row],[total_intl_charge]] &lt;= 3, "Low Charges", "High Charges")</f>
        <v>Low Charges</v>
      </c>
    </row>
    <row r="3320" spans="1:25"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c r="V3320">
        <f>IF(tbl_Customers[[#This Row],[churn]] = "yes", 1, 0)</f>
        <v>0</v>
      </c>
      <c r="W3320" t="str">
        <f>IF(tbl_Customers[[#This Row],[number_customer_service_calls]] &lt;= 1, "0-1 Calls", IF(tbl_Customers[[#This Row],[number_customer_service_calls]] &lt;= 3, "2-3 Calls", IF(tbl_Customers[[#This Row],[number_customer_service_calls]] &lt;=5, "4-5 Calls", "6+ Calls")))</f>
        <v>2-3 Calls</v>
      </c>
      <c r="X3320" t="str">
        <f>IF(tbl_Customers[[#This Row],[account_length]] &lt;= 50, "0-50", IF(tbl_Customers[[#This Row],[account_length]] &lt;=100, "51-100", IF(tbl_Customers[[#This Row],[account_length]] &lt;= 150, "101-150", "151+")))</f>
        <v>51-100</v>
      </c>
      <c r="Y3320" s="30" t="str">
        <f>IF(tbl_Customers[[#This Row],[total_intl_charge]] &lt;= 3, "Low Charges", "High Charges")</f>
        <v>Low Charges</v>
      </c>
    </row>
    <row r="3321" spans="1:25"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c r="V3321">
        <f>IF(tbl_Customers[[#This Row],[churn]] = "yes", 1, 0)</f>
        <v>0</v>
      </c>
      <c r="W3321" t="str">
        <f>IF(tbl_Customers[[#This Row],[number_customer_service_calls]] &lt;= 1, "0-1 Calls", IF(tbl_Customers[[#This Row],[number_customer_service_calls]] &lt;= 3, "2-3 Calls", IF(tbl_Customers[[#This Row],[number_customer_service_calls]] &lt;=5, "4-5 Calls", "6+ Calls")))</f>
        <v>0-1 Calls</v>
      </c>
      <c r="X3321" t="str">
        <f>IF(tbl_Customers[[#This Row],[account_length]] &lt;= 50, "0-50", IF(tbl_Customers[[#This Row],[account_length]] &lt;=100, "51-100", IF(tbl_Customers[[#This Row],[account_length]] &lt;= 150, "101-150", "151+")))</f>
        <v>51-100</v>
      </c>
      <c r="Y3321" s="30" t="str">
        <f>IF(tbl_Customers[[#This Row],[total_intl_charge]] &lt;= 3, "Low Charges", "High Charges")</f>
        <v>High Charges</v>
      </c>
    </row>
    <row r="3322" spans="1:25"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c r="V3322">
        <f>IF(tbl_Customers[[#This Row],[churn]] = "yes", 1, 0)</f>
        <v>0</v>
      </c>
      <c r="W3322" t="str">
        <f>IF(tbl_Customers[[#This Row],[number_customer_service_calls]] &lt;= 1, "0-1 Calls", IF(tbl_Customers[[#This Row],[number_customer_service_calls]] &lt;= 3, "2-3 Calls", IF(tbl_Customers[[#This Row],[number_customer_service_calls]] &lt;=5, "4-5 Calls", "6+ Calls")))</f>
        <v>2-3 Calls</v>
      </c>
      <c r="X3322" t="str">
        <f>IF(tbl_Customers[[#This Row],[account_length]] &lt;= 50, "0-50", IF(tbl_Customers[[#This Row],[account_length]] &lt;=100, "51-100", IF(tbl_Customers[[#This Row],[account_length]] &lt;= 150, "101-150", "151+")))</f>
        <v>51-100</v>
      </c>
      <c r="Y3322" s="30" t="str">
        <f>IF(tbl_Customers[[#This Row],[total_intl_charge]] &lt;= 3, "Low Charges", "High Charges")</f>
        <v>High Charges</v>
      </c>
    </row>
    <row r="3323" spans="1:25"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c r="V3323">
        <f>IF(tbl_Customers[[#This Row],[churn]] = "yes", 1, 0)</f>
        <v>0</v>
      </c>
      <c r="W3323" t="str">
        <f>IF(tbl_Customers[[#This Row],[number_customer_service_calls]] &lt;= 1, "0-1 Calls", IF(tbl_Customers[[#This Row],[number_customer_service_calls]] &lt;= 3, "2-3 Calls", IF(tbl_Customers[[#This Row],[number_customer_service_calls]] &lt;=5, "4-5 Calls", "6+ Calls")))</f>
        <v>2-3 Calls</v>
      </c>
      <c r="X3323" t="str">
        <f>IF(tbl_Customers[[#This Row],[account_length]] &lt;= 50, "0-50", IF(tbl_Customers[[#This Row],[account_length]] &lt;=100, "51-100", IF(tbl_Customers[[#This Row],[account_length]] &lt;= 150, "101-150", "151+")))</f>
        <v>0-50</v>
      </c>
      <c r="Y3323" s="30" t="str">
        <f>IF(tbl_Customers[[#This Row],[total_intl_charge]] &lt;= 3, "Low Charges", "High Charges")</f>
        <v>Low Charges</v>
      </c>
    </row>
    <row r="3324" spans="1:25"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c r="V3324">
        <f>IF(tbl_Customers[[#This Row],[churn]] = "yes", 1, 0)</f>
        <v>0</v>
      </c>
      <c r="W3324" t="str">
        <f>IF(tbl_Customers[[#This Row],[number_customer_service_calls]] &lt;= 1, "0-1 Calls", IF(tbl_Customers[[#This Row],[number_customer_service_calls]] &lt;= 3, "2-3 Calls", IF(tbl_Customers[[#This Row],[number_customer_service_calls]] &lt;=5, "4-5 Calls", "6+ Calls")))</f>
        <v>0-1 Calls</v>
      </c>
      <c r="X3324" t="str">
        <f>IF(tbl_Customers[[#This Row],[account_length]] &lt;= 50, "0-50", IF(tbl_Customers[[#This Row],[account_length]] &lt;=100, "51-100", IF(tbl_Customers[[#This Row],[account_length]] &lt;= 150, "101-150", "151+")))</f>
        <v>101-150</v>
      </c>
      <c r="Y3324" s="30" t="str">
        <f>IF(tbl_Customers[[#This Row],[total_intl_charge]] &lt;= 3, "Low Charges", "High Charges")</f>
        <v>Low Charges</v>
      </c>
    </row>
    <row r="3325" spans="1:25"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c r="V3325">
        <f>IF(tbl_Customers[[#This Row],[churn]] = "yes", 1, 0)</f>
        <v>0</v>
      </c>
      <c r="W3325" t="str">
        <f>IF(tbl_Customers[[#This Row],[number_customer_service_calls]] &lt;= 1, "0-1 Calls", IF(tbl_Customers[[#This Row],[number_customer_service_calls]] &lt;= 3, "2-3 Calls", IF(tbl_Customers[[#This Row],[number_customer_service_calls]] &lt;=5, "4-5 Calls", "6+ Calls")))</f>
        <v>4-5 Calls</v>
      </c>
      <c r="X3325" t="str">
        <f>IF(tbl_Customers[[#This Row],[account_length]] &lt;= 50, "0-50", IF(tbl_Customers[[#This Row],[account_length]] &lt;=100, "51-100", IF(tbl_Customers[[#This Row],[account_length]] &lt;= 150, "101-150", "151+")))</f>
        <v>51-100</v>
      </c>
      <c r="Y3325" s="30" t="str">
        <f>IF(tbl_Customers[[#This Row],[total_intl_charge]] &lt;= 3, "Low Charges", "High Charges")</f>
        <v>Low Charges</v>
      </c>
    </row>
    <row r="3326" spans="1:25"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c r="V3326">
        <f>IF(tbl_Customers[[#This Row],[churn]] = "yes", 1, 0)</f>
        <v>0</v>
      </c>
      <c r="W3326" t="str">
        <f>IF(tbl_Customers[[#This Row],[number_customer_service_calls]] &lt;= 1, "0-1 Calls", IF(tbl_Customers[[#This Row],[number_customer_service_calls]] &lt;= 3, "2-3 Calls", IF(tbl_Customers[[#This Row],[number_customer_service_calls]] &lt;=5, "4-5 Calls", "6+ Calls")))</f>
        <v>2-3 Calls</v>
      </c>
      <c r="X3326" t="str">
        <f>IF(tbl_Customers[[#This Row],[account_length]] &lt;= 50, "0-50", IF(tbl_Customers[[#This Row],[account_length]] &lt;=100, "51-100", IF(tbl_Customers[[#This Row],[account_length]] &lt;= 150, "101-150", "151+")))</f>
        <v>51-100</v>
      </c>
      <c r="Y3326" s="30" t="str">
        <f>IF(tbl_Customers[[#This Row],[total_intl_charge]] &lt;= 3, "Low Charges", "High Charges")</f>
        <v>Low Charges</v>
      </c>
    </row>
    <row r="3327" spans="1:25"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c r="V3327">
        <f>IF(tbl_Customers[[#This Row],[churn]] = "yes", 1, 0)</f>
        <v>1</v>
      </c>
      <c r="W3327" t="str">
        <f>IF(tbl_Customers[[#This Row],[number_customer_service_calls]] &lt;= 1, "0-1 Calls", IF(tbl_Customers[[#This Row],[number_customer_service_calls]] &lt;= 3, "2-3 Calls", IF(tbl_Customers[[#This Row],[number_customer_service_calls]] &lt;=5, "4-5 Calls", "6+ Calls")))</f>
        <v>2-3 Calls</v>
      </c>
      <c r="X3327" t="str">
        <f>IF(tbl_Customers[[#This Row],[account_length]] &lt;= 50, "0-50", IF(tbl_Customers[[#This Row],[account_length]] &lt;=100, "51-100", IF(tbl_Customers[[#This Row],[account_length]] &lt;= 150, "101-150", "151+")))</f>
        <v>101-150</v>
      </c>
      <c r="Y3327" s="30" t="str">
        <f>IF(tbl_Customers[[#This Row],[total_intl_charge]] &lt;= 3, "Low Charges", "High Charges")</f>
        <v>Low Charges</v>
      </c>
    </row>
    <row r="3328" spans="1:25"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c r="V3328">
        <f>IF(tbl_Customers[[#This Row],[churn]] = "yes", 1, 0)</f>
        <v>1</v>
      </c>
      <c r="W3328" t="str">
        <f>IF(tbl_Customers[[#This Row],[number_customer_service_calls]] &lt;= 1, "0-1 Calls", IF(tbl_Customers[[#This Row],[number_customer_service_calls]] &lt;= 3, "2-3 Calls", IF(tbl_Customers[[#This Row],[number_customer_service_calls]] &lt;=5, "4-5 Calls", "6+ Calls")))</f>
        <v>0-1 Calls</v>
      </c>
      <c r="X3328" t="str">
        <f>IF(tbl_Customers[[#This Row],[account_length]] &lt;= 50, "0-50", IF(tbl_Customers[[#This Row],[account_length]] &lt;=100, "51-100", IF(tbl_Customers[[#This Row],[account_length]] &lt;= 150, "101-150", "151+")))</f>
        <v>51-100</v>
      </c>
      <c r="Y3328" s="30" t="str">
        <f>IF(tbl_Customers[[#This Row],[total_intl_charge]] &lt;= 3, "Low Charges", "High Charges")</f>
        <v>Low Charges</v>
      </c>
    </row>
    <row r="3329" spans="1:25"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c r="V3329">
        <f>IF(tbl_Customers[[#This Row],[churn]] = "yes", 1, 0)</f>
        <v>0</v>
      </c>
      <c r="W3329" t="str">
        <f>IF(tbl_Customers[[#This Row],[number_customer_service_calls]] &lt;= 1, "0-1 Calls", IF(tbl_Customers[[#This Row],[number_customer_service_calls]] &lt;= 3, "2-3 Calls", IF(tbl_Customers[[#This Row],[number_customer_service_calls]] &lt;=5, "4-5 Calls", "6+ Calls")))</f>
        <v>0-1 Calls</v>
      </c>
      <c r="X3329" t="str">
        <f>IF(tbl_Customers[[#This Row],[account_length]] &lt;= 50, "0-50", IF(tbl_Customers[[#This Row],[account_length]] &lt;=100, "51-100", IF(tbl_Customers[[#This Row],[account_length]] &lt;= 150, "101-150", "151+")))</f>
        <v>151+</v>
      </c>
      <c r="Y3329" s="30" t="str">
        <f>IF(tbl_Customers[[#This Row],[total_intl_charge]] &lt;= 3, "Low Charges", "High Charges")</f>
        <v>Low Charges</v>
      </c>
    </row>
    <row r="3330" spans="1:25"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c r="V3330">
        <f>IF(tbl_Customers[[#This Row],[churn]] = "yes", 1, 0)</f>
        <v>0</v>
      </c>
      <c r="W3330" t="str">
        <f>IF(tbl_Customers[[#This Row],[number_customer_service_calls]] &lt;= 1, "0-1 Calls", IF(tbl_Customers[[#This Row],[number_customer_service_calls]] &lt;= 3, "2-3 Calls", IF(tbl_Customers[[#This Row],[number_customer_service_calls]] &lt;=5, "4-5 Calls", "6+ Calls")))</f>
        <v>0-1 Calls</v>
      </c>
      <c r="X3330" t="str">
        <f>IF(tbl_Customers[[#This Row],[account_length]] &lt;= 50, "0-50", IF(tbl_Customers[[#This Row],[account_length]] &lt;=100, "51-100", IF(tbl_Customers[[#This Row],[account_length]] &lt;= 150, "101-150", "151+")))</f>
        <v>101-150</v>
      </c>
      <c r="Y3330" s="30" t="str">
        <f>IF(tbl_Customers[[#This Row],[total_intl_charge]] &lt;= 3, "Low Charges", "High Charges")</f>
        <v>Low Charges</v>
      </c>
    </row>
    <row r="3331" spans="1:25"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c r="V3331">
        <f>IF(tbl_Customers[[#This Row],[churn]] = "yes", 1, 0)</f>
        <v>0</v>
      </c>
      <c r="W3331" t="str">
        <f>IF(tbl_Customers[[#This Row],[number_customer_service_calls]] &lt;= 1, "0-1 Calls", IF(tbl_Customers[[#This Row],[number_customer_service_calls]] &lt;= 3, "2-3 Calls", IF(tbl_Customers[[#This Row],[number_customer_service_calls]] &lt;=5, "4-5 Calls", "6+ Calls")))</f>
        <v>0-1 Calls</v>
      </c>
      <c r="X3331" t="str">
        <f>IF(tbl_Customers[[#This Row],[account_length]] &lt;= 50, "0-50", IF(tbl_Customers[[#This Row],[account_length]] &lt;=100, "51-100", IF(tbl_Customers[[#This Row],[account_length]] &lt;= 150, "101-150", "151+")))</f>
        <v>51-100</v>
      </c>
      <c r="Y3331" s="30" t="str">
        <f>IF(tbl_Customers[[#This Row],[total_intl_charge]] &lt;= 3, "Low Charges", "High Charges")</f>
        <v>Low Charges</v>
      </c>
    </row>
    <row r="3332" spans="1:25"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c r="V3332">
        <f>IF(tbl_Customers[[#This Row],[churn]] = "yes", 1, 0)</f>
        <v>0</v>
      </c>
      <c r="W3332" t="str">
        <f>IF(tbl_Customers[[#This Row],[number_customer_service_calls]] &lt;= 1, "0-1 Calls", IF(tbl_Customers[[#This Row],[number_customer_service_calls]] &lt;= 3, "2-3 Calls", IF(tbl_Customers[[#This Row],[number_customer_service_calls]] &lt;=5, "4-5 Calls", "6+ Calls")))</f>
        <v>2-3 Calls</v>
      </c>
      <c r="X3332" t="str">
        <f>IF(tbl_Customers[[#This Row],[account_length]] &lt;= 50, "0-50", IF(tbl_Customers[[#This Row],[account_length]] &lt;=100, "51-100", IF(tbl_Customers[[#This Row],[account_length]] &lt;= 150, "101-150", "151+")))</f>
        <v>51-100</v>
      </c>
      <c r="Y3332" s="30" t="str">
        <f>IF(tbl_Customers[[#This Row],[total_intl_charge]] &lt;= 3, "Low Charges", "High Charges")</f>
        <v>High Charges</v>
      </c>
    </row>
    <row r="3333" spans="1:25"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c r="V3333">
        <f>IF(tbl_Customers[[#This Row],[churn]] = "yes", 1, 0)</f>
        <v>0</v>
      </c>
      <c r="W3333" t="str">
        <f>IF(tbl_Customers[[#This Row],[number_customer_service_calls]] &lt;= 1, "0-1 Calls", IF(tbl_Customers[[#This Row],[number_customer_service_calls]] &lt;= 3, "2-3 Calls", IF(tbl_Customers[[#This Row],[number_customer_service_calls]] &lt;=5, "4-5 Calls", "6+ Calls")))</f>
        <v>2-3 Calls</v>
      </c>
      <c r="X3333" t="str">
        <f>IF(tbl_Customers[[#This Row],[account_length]] &lt;= 50, "0-50", IF(tbl_Customers[[#This Row],[account_length]] &lt;=100, "51-100", IF(tbl_Customers[[#This Row],[account_length]] &lt;= 150, "101-150", "151+")))</f>
        <v>51-100</v>
      </c>
      <c r="Y3333" s="30" t="str">
        <f>IF(tbl_Customers[[#This Row],[total_intl_charge]] &lt;= 3, "Low Charges", "High Charges")</f>
        <v>High Charges</v>
      </c>
    </row>
    <row r="3334" spans="1:25"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c r="V3334">
        <f>IF(tbl_Customers[[#This Row],[churn]] = "yes", 1, 0)</f>
        <v>0</v>
      </c>
      <c r="W3334" t="str">
        <f>IF(tbl_Customers[[#This Row],[number_customer_service_calls]] &lt;= 1, "0-1 Calls", IF(tbl_Customers[[#This Row],[number_customer_service_calls]] &lt;= 3, "2-3 Calls", IF(tbl_Customers[[#This Row],[number_customer_service_calls]] &lt;=5, "4-5 Calls", "6+ Calls")))</f>
        <v>0-1 Calls</v>
      </c>
      <c r="X3334" t="str">
        <f>IF(tbl_Customers[[#This Row],[account_length]] &lt;= 50, "0-50", IF(tbl_Customers[[#This Row],[account_length]] &lt;=100, "51-100", IF(tbl_Customers[[#This Row],[account_length]] &lt;= 150, "101-150", "151+")))</f>
        <v>0-50</v>
      </c>
      <c r="Y3334" s="30" t="str">
        <f>IF(tbl_Customers[[#This Row],[total_intl_charge]] &lt;= 3, "Low Charges", "High Charges")</f>
        <v>High Charges</v>
      </c>
    </row>
    <row r="3335" spans="1:25"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c r="V3335">
        <f>IF(tbl_Customers[[#This Row],[churn]] = "yes", 1, 0)</f>
        <v>0</v>
      </c>
      <c r="W3335" t="str">
        <f>IF(tbl_Customers[[#This Row],[number_customer_service_calls]] &lt;= 1, "0-1 Calls", IF(tbl_Customers[[#This Row],[number_customer_service_calls]] &lt;= 3, "2-3 Calls", IF(tbl_Customers[[#This Row],[number_customer_service_calls]] &lt;=5, "4-5 Calls", "6+ Calls")))</f>
        <v>0-1 Calls</v>
      </c>
      <c r="X3335" t="str">
        <f>IF(tbl_Customers[[#This Row],[account_length]] &lt;= 50, "0-50", IF(tbl_Customers[[#This Row],[account_length]] &lt;=100, "51-100", IF(tbl_Customers[[#This Row],[account_length]] &lt;= 150, "101-150", "151+")))</f>
        <v>101-150</v>
      </c>
      <c r="Y3335" s="30" t="str">
        <f>IF(tbl_Customers[[#This Row],[total_intl_charge]] &lt;= 3, "Low Charges", "High Charges")</f>
        <v>Low Charges</v>
      </c>
    </row>
    <row r="3336" spans="1:25"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c r="V3336">
        <f>IF(tbl_Customers[[#This Row],[churn]] = "yes", 1, 0)</f>
        <v>0</v>
      </c>
      <c r="W3336" t="str">
        <f>IF(tbl_Customers[[#This Row],[number_customer_service_calls]] &lt;= 1, "0-1 Calls", IF(tbl_Customers[[#This Row],[number_customer_service_calls]] &lt;= 3, "2-3 Calls", IF(tbl_Customers[[#This Row],[number_customer_service_calls]] &lt;=5, "4-5 Calls", "6+ Calls")))</f>
        <v>2-3 Calls</v>
      </c>
      <c r="X3336" t="str">
        <f>IF(tbl_Customers[[#This Row],[account_length]] &lt;= 50, "0-50", IF(tbl_Customers[[#This Row],[account_length]] &lt;=100, "51-100", IF(tbl_Customers[[#This Row],[account_length]] &lt;= 150, "101-150", "151+")))</f>
        <v>51-100</v>
      </c>
      <c r="Y3336" s="30" t="str">
        <f>IF(tbl_Customers[[#This Row],[total_intl_charge]] &lt;= 3, "Low Charges", "High Charges")</f>
        <v>High Charges</v>
      </c>
    </row>
    <row r="3337" spans="1:25"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c r="V3337">
        <f>IF(tbl_Customers[[#This Row],[churn]] = "yes", 1, 0)</f>
        <v>0</v>
      </c>
      <c r="W3337" t="str">
        <f>IF(tbl_Customers[[#This Row],[number_customer_service_calls]] &lt;= 1, "0-1 Calls", IF(tbl_Customers[[#This Row],[number_customer_service_calls]] &lt;= 3, "2-3 Calls", IF(tbl_Customers[[#This Row],[number_customer_service_calls]] &lt;=5, "4-5 Calls", "6+ Calls")))</f>
        <v>2-3 Calls</v>
      </c>
      <c r="X3337" t="str">
        <f>IF(tbl_Customers[[#This Row],[account_length]] &lt;= 50, "0-50", IF(tbl_Customers[[#This Row],[account_length]] &lt;=100, "51-100", IF(tbl_Customers[[#This Row],[account_length]] &lt;= 150, "101-150", "151+")))</f>
        <v>51-100</v>
      </c>
      <c r="Y3337" s="30" t="str">
        <f>IF(tbl_Customers[[#This Row],[total_intl_charge]] &lt;= 3, "Low Charges", "High Charges")</f>
        <v>Low Charges</v>
      </c>
    </row>
    <row r="3338" spans="1:25"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c r="V3338">
        <f>IF(tbl_Customers[[#This Row],[churn]] = "yes", 1, 0)</f>
        <v>0</v>
      </c>
      <c r="W3338" t="str">
        <f>IF(tbl_Customers[[#This Row],[number_customer_service_calls]] &lt;= 1, "0-1 Calls", IF(tbl_Customers[[#This Row],[number_customer_service_calls]] &lt;= 3, "2-3 Calls", IF(tbl_Customers[[#This Row],[number_customer_service_calls]] &lt;=5, "4-5 Calls", "6+ Calls")))</f>
        <v>0-1 Calls</v>
      </c>
      <c r="X3338" t="str">
        <f>IF(tbl_Customers[[#This Row],[account_length]] &lt;= 50, "0-50", IF(tbl_Customers[[#This Row],[account_length]] &lt;=100, "51-100", IF(tbl_Customers[[#This Row],[account_length]] &lt;= 150, "101-150", "151+")))</f>
        <v>101-150</v>
      </c>
      <c r="Y3338" s="30" t="str">
        <f>IF(tbl_Customers[[#This Row],[total_intl_charge]] &lt;= 3, "Low Charges", "High Charges")</f>
        <v>Low Charges</v>
      </c>
    </row>
    <row r="3339" spans="1:25"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c r="V3339">
        <f>IF(tbl_Customers[[#This Row],[churn]] = "yes", 1, 0)</f>
        <v>0</v>
      </c>
      <c r="W3339" t="str">
        <f>IF(tbl_Customers[[#This Row],[number_customer_service_calls]] &lt;= 1, "0-1 Calls", IF(tbl_Customers[[#This Row],[number_customer_service_calls]] &lt;= 3, "2-3 Calls", IF(tbl_Customers[[#This Row],[number_customer_service_calls]] &lt;=5, "4-5 Calls", "6+ Calls")))</f>
        <v>0-1 Calls</v>
      </c>
      <c r="X3339" t="str">
        <f>IF(tbl_Customers[[#This Row],[account_length]] &lt;= 50, "0-50", IF(tbl_Customers[[#This Row],[account_length]] &lt;=100, "51-100", IF(tbl_Customers[[#This Row],[account_length]] &lt;= 150, "101-150", "151+")))</f>
        <v>151+</v>
      </c>
      <c r="Y3339" s="30" t="str">
        <f>IF(tbl_Customers[[#This Row],[total_intl_charge]] &lt;= 3, "Low Charges", "High Charges")</f>
        <v>High Charges</v>
      </c>
    </row>
    <row r="3340" spans="1:25"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c r="V3340">
        <f>IF(tbl_Customers[[#This Row],[churn]] = "yes", 1, 0)</f>
        <v>0</v>
      </c>
      <c r="W3340" t="str">
        <f>IF(tbl_Customers[[#This Row],[number_customer_service_calls]] &lt;= 1, "0-1 Calls", IF(tbl_Customers[[#This Row],[number_customer_service_calls]] &lt;= 3, "2-3 Calls", IF(tbl_Customers[[#This Row],[number_customer_service_calls]] &lt;=5, "4-5 Calls", "6+ Calls")))</f>
        <v>0-1 Calls</v>
      </c>
      <c r="X3340" t="str">
        <f>IF(tbl_Customers[[#This Row],[account_length]] &lt;= 50, "0-50", IF(tbl_Customers[[#This Row],[account_length]] &lt;=100, "51-100", IF(tbl_Customers[[#This Row],[account_length]] &lt;= 150, "101-150", "151+")))</f>
        <v>101-150</v>
      </c>
      <c r="Y3340" s="30" t="str">
        <f>IF(tbl_Customers[[#This Row],[total_intl_charge]] &lt;= 3, "Low Charges", "High Charges")</f>
        <v>High Charges</v>
      </c>
    </row>
    <row r="3341" spans="1:25"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c r="V3341">
        <f>IF(tbl_Customers[[#This Row],[churn]] = "yes", 1, 0)</f>
        <v>0</v>
      </c>
      <c r="W3341" t="str">
        <f>IF(tbl_Customers[[#This Row],[number_customer_service_calls]] &lt;= 1, "0-1 Calls", IF(tbl_Customers[[#This Row],[number_customer_service_calls]] &lt;= 3, "2-3 Calls", IF(tbl_Customers[[#This Row],[number_customer_service_calls]] &lt;=5, "4-5 Calls", "6+ Calls")))</f>
        <v>0-1 Calls</v>
      </c>
      <c r="X3341" t="str">
        <f>IF(tbl_Customers[[#This Row],[account_length]] &lt;= 50, "0-50", IF(tbl_Customers[[#This Row],[account_length]] &lt;=100, "51-100", IF(tbl_Customers[[#This Row],[account_length]] &lt;= 150, "101-150", "151+")))</f>
        <v>51-100</v>
      </c>
      <c r="Y3341" s="30" t="str">
        <f>IF(tbl_Customers[[#This Row],[total_intl_charge]] &lt;= 3, "Low Charges", "High Charges")</f>
        <v>High Charges</v>
      </c>
    </row>
    <row r="3342" spans="1:25"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c r="V3342">
        <f>IF(tbl_Customers[[#This Row],[churn]] = "yes", 1, 0)</f>
        <v>0</v>
      </c>
      <c r="W3342" t="str">
        <f>IF(tbl_Customers[[#This Row],[number_customer_service_calls]] &lt;= 1, "0-1 Calls", IF(tbl_Customers[[#This Row],[number_customer_service_calls]] &lt;= 3, "2-3 Calls", IF(tbl_Customers[[#This Row],[number_customer_service_calls]] &lt;=5, "4-5 Calls", "6+ Calls")))</f>
        <v>0-1 Calls</v>
      </c>
      <c r="X3342" t="str">
        <f>IF(tbl_Customers[[#This Row],[account_length]] &lt;= 50, "0-50", IF(tbl_Customers[[#This Row],[account_length]] &lt;=100, "51-100", IF(tbl_Customers[[#This Row],[account_length]] &lt;= 150, "101-150", "151+")))</f>
        <v>51-100</v>
      </c>
      <c r="Y3342" s="30" t="str">
        <f>IF(tbl_Customers[[#This Row],[total_intl_charge]] &lt;= 3, "Low Charges", "High Charges")</f>
        <v>Low Charges</v>
      </c>
    </row>
    <row r="3343" spans="1:25"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c r="V3343">
        <f>IF(tbl_Customers[[#This Row],[churn]] = "yes", 1, 0)</f>
        <v>0</v>
      </c>
      <c r="W3343" t="str">
        <f>IF(tbl_Customers[[#This Row],[number_customer_service_calls]] &lt;= 1, "0-1 Calls", IF(tbl_Customers[[#This Row],[number_customer_service_calls]] &lt;= 3, "2-3 Calls", IF(tbl_Customers[[#This Row],[number_customer_service_calls]] &lt;=5, "4-5 Calls", "6+ Calls")))</f>
        <v>0-1 Calls</v>
      </c>
      <c r="X3343" t="str">
        <f>IF(tbl_Customers[[#This Row],[account_length]] &lt;= 50, "0-50", IF(tbl_Customers[[#This Row],[account_length]] &lt;=100, "51-100", IF(tbl_Customers[[#This Row],[account_length]] &lt;= 150, "101-150", "151+")))</f>
        <v>101-150</v>
      </c>
      <c r="Y3343" s="30" t="str">
        <f>IF(tbl_Customers[[#This Row],[total_intl_charge]] &lt;= 3, "Low Charges", "High Charges")</f>
        <v>Low Charges</v>
      </c>
    </row>
    <row r="3344" spans="1:25"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c r="V3344">
        <f>IF(tbl_Customers[[#This Row],[churn]] = "yes", 1, 0)</f>
        <v>0</v>
      </c>
      <c r="W3344" t="str">
        <f>IF(tbl_Customers[[#This Row],[number_customer_service_calls]] &lt;= 1, "0-1 Calls", IF(tbl_Customers[[#This Row],[number_customer_service_calls]] &lt;= 3, "2-3 Calls", IF(tbl_Customers[[#This Row],[number_customer_service_calls]] &lt;=5, "4-5 Calls", "6+ Calls")))</f>
        <v>0-1 Calls</v>
      </c>
      <c r="X3344" t="str">
        <f>IF(tbl_Customers[[#This Row],[account_length]] &lt;= 50, "0-50", IF(tbl_Customers[[#This Row],[account_length]] &lt;=100, "51-100", IF(tbl_Customers[[#This Row],[account_length]] &lt;= 150, "101-150", "151+")))</f>
        <v>51-100</v>
      </c>
      <c r="Y3344" s="30" t="str">
        <f>IF(tbl_Customers[[#This Row],[total_intl_charge]] &lt;= 3, "Low Charges", "High Charges")</f>
        <v>Low Charges</v>
      </c>
    </row>
    <row r="3345" spans="1:25"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c r="V3345">
        <f>IF(tbl_Customers[[#This Row],[churn]] = "yes", 1, 0)</f>
        <v>0</v>
      </c>
      <c r="W3345" t="str">
        <f>IF(tbl_Customers[[#This Row],[number_customer_service_calls]] &lt;= 1, "0-1 Calls", IF(tbl_Customers[[#This Row],[number_customer_service_calls]] &lt;= 3, "2-3 Calls", IF(tbl_Customers[[#This Row],[number_customer_service_calls]] &lt;=5, "4-5 Calls", "6+ Calls")))</f>
        <v>0-1 Calls</v>
      </c>
      <c r="X3345" t="str">
        <f>IF(tbl_Customers[[#This Row],[account_length]] &lt;= 50, "0-50", IF(tbl_Customers[[#This Row],[account_length]] &lt;=100, "51-100", IF(tbl_Customers[[#This Row],[account_length]] &lt;= 150, "101-150", "151+")))</f>
        <v>0-50</v>
      </c>
      <c r="Y3345" s="30" t="str">
        <f>IF(tbl_Customers[[#This Row],[total_intl_charge]] &lt;= 3, "Low Charges", "High Charges")</f>
        <v>Low Charges</v>
      </c>
    </row>
    <row r="3346" spans="1:25"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c r="V3346">
        <f>IF(tbl_Customers[[#This Row],[churn]] = "yes", 1, 0)</f>
        <v>1</v>
      </c>
      <c r="W3346" t="str">
        <f>IF(tbl_Customers[[#This Row],[number_customer_service_calls]] &lt;= 1, "0-1 Calls", IF(tbl_Customers[[#This Row],[number_customer_service_calls]] &lt;= 3, "2-3 Calls", IF(tbl_Customers[[#This Row],[number_customer_service_calls]] &lt;=5, "4-5 Calls", "6+ Calls")))</f>
        <v>2-3 Calls</v>
      </c>
      <c r="X3346" t="str">
        <f>IF(tbl_Customers[[#This Row],[account_length]] &lt;= 50, "0-50", IF(tbl_Customers[[#This Row],[account_length]] &lt;=100, "51-100", IF(tbl_Customers[[#This Row],[account_length]] &lt;= 150, "101-150", "151+")))</f>
        <v>51-100</v>
      </c>
      <c r="Y3346" s="30" t="str">
        <f>IF(tbl_Customers[[#This Row],[total_intl_charge]] &lt;= 3, "Low Charges", "High Charges")</f>
        <v>High Charges</v>
      </c>
    </row>
    <row r="3347" spans="1:25"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c r="V3347">
        <f>IF(tbl_Customers[[#This Row],[churn]] = "yes", 1, 0)</f>
        <v>0</v>
      </c>
      <c r="W3347" t="str">
        <f>IF(tbl_Customers[[#This Row],[number_customer_service_calls]] &lt;= 1, "0-1 Calls", IF(tbl_Customers[[#This Row],[number_customer_service_calls]] &lt;= 3, "2-3 Calls", IF(tbl_Customers[[#This Row],[number_customer_service_calls]] &lt;=5, "4-5 Calls", "6+ Calls")))</f>
        <v>0-1 Calls</v>
      </c>
      <c r="X3347" t="str">
        <f>IF(tbl_Customers[[#This Row],[account_length]] &lt;= 50, "0-50", IF(tbl_Customers[[#This Row],[account_length]] &lt;=100, "51-100", IF(tbl_Customers[[#This Row],[account_length]] &lt;= 150, "101-150", "151+")))</f>
        <v>101-150</v>
      </c>
      <c r="Y3347" s="30" t="str">
        <f>IF(tbl_Customers[[#This Row],[total_intl_charge]] &lt;= 3, "Low Charges", "High Charges")</f>
        <v>Low Charges</v>
      </c>
    </row>
    <row r="3348" spans="1:25"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c r="V3348">
        <f>IF(tbl_Customers[[#This Row],[churn]] = "yes", 1, 0)</f>
        <v>0</v>
      </c>
      <c r="W3348" t="str">
        <f>IF(tbl_Customers[[#This Row],[number_customer_service_calls]] &lt;= 1, "0-1 Calls", IF(tbl_Customers[[#This Row],[number_customer_service_calls]] &lt;= 3, "2-3 Calls", IF(tbl_Customers[[#This Row],[number_customer_service_calls]] &lt;=5, "4-5 Calls", "6+ Calls")))</f>
        <v>0-1 Calls</v>
      </c>
      <c r="X3348" t="str">
        <f>IF(tbl_Customers[[#This Row],[account_length]] &lt;= 50, "0-50", IF(tbl_Customers[[#This Row],[account_length]] &lt;=100, "51-100", IF(tbl_Customers[[#This Row],[account_length]] &lt;= 150, "101-150", "151+")))</f>
        <v>101-150</v>
      </c>
      <c r="Y3348" s="30" t="str">
        <f>IF(tbl_Customers[[#This Row],[total_intl_charge]] &lt;= 3, "Low Charges", "High Charges")</f>
        <v>Low Charges</v>
      </c>
    </row>
    <row r="3349" spans="1:25"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c r="V3349">
        <f>IF(tbl_Customers[[#This Row],[churn]] = "yes", 1, 0)</f>
        <v>0</v>
      </c>
      <c r="W3349" t="str">
        <f>IF(tbl_Customers[[#This Row],[number_customer_service_calls]] &lt;= 1, "0-1 Calls", IF(tbl_Customers[[#This Row],[number_customer_service_calls]] &lt;= 3, "2-3 Calls", IF(tbl_Customers[[#This Row],[number_customer_service_calls]] &lt;=5, "4-5 Calls", "6+ Calls")))</f>
        <v>2-3 Calls</v>
      </c>
      <c r="X3349" t="str">
        <f>IF(tbl_Customers[[#This Row],[account_length]] &lt;= 50, "0-50", IF(tbl_Customers[[#This Row],[account_length]] &lt;=100, "51-100", IF(tbl_Customers[[#This Row],[account_length]] &lt;= 150, "101-150", "151+")))</f>
        <v>0-50</v>
      </c>
      <c r="Y3349" s="30" t="str">
        <f>IF(tbl_Customers[[#This Row],[total_intl_charge]] &lt;= 3, "Low Charges", "High Charges")</f>
        <v>High Charges</v>
      </c>
    </row>
    <row r="3350" spans="1:25"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c r="V3350">
        <f>IF(tbl_Customers[[#This Row],[churn]] = "yes", 1, 0)</f>
        <v>0</v>
      </c>
      <c r="W3350" t="str">
        <f>IF(tbl_Customers[[#This Row],[number_customer_service_calls]] &lt;= 1, "0-1 Calls", IF(tbl_Customers[[#This Row],[number_customer_service_calls]] &lt;= 3, "2-3 Calls", IF(tbl_Customers[[#This Row],[number_customer_service_calls]] &lt;=5, "4-5 Calls", "6+ Calls")))</f>
        <v>0-1 Calls</v>
      </c>
      <c r="X3350" t="str">
        <f>IF(tbl_Customers[[#This Row],[account_length]] &lt;= 50, "0-50", IF(tbl_Customers[[#This Row],[account_length]] &lt;=100, "51-100", IF(tbl_Customers[[#This Row],[account_length]] &lt;= 150, "101-150", "151+")))</f>
        <v>51-100</v>
      </c>
      <c r="Y3350" s="30" t="str">
        <f>IF(tbl_Customers[[#This Row],[total_intl_charge]] &lt;= 3, "Low Charges", "High Charges")</f>
        <v>Low Charges</v>
      </c>
    </row>
    <row r="3351" spans="1:25"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c r="V3351">
        <f>IF(tbl_Customers[[#This Row],[churn]] = "yes", 1, 0)</f>
        <v>0</v>
      </c>
      <c r="W3351" t="str">
        <f>IF(tbl_Customers[[#This Row],[number_customer_service_calls]] &lt;= 1, "0-1 Calls", IF(tbl_Customers[[#This Row],[number_customer_service_calls]] &lt;= 3, "2-3 Calls", IF(tbl_Customers[[#This Row],[number_customer_service_calls]] &lt;=5, "4-5 Calls", "6+ Calls")))</f>
        <v>0-1 Calls</v>
      </c>
      <c r="X3351" t="str">
        <f>IF(tbl_Customers[[#This Row],[account_length]] &lt;= 50, "0-50", IF(tbl_Customers[[#This Row],[account_length]] &lt;=100, "51-100", IF(tbl_Customers[[#This Row],[account_length]] &lt;= 150, "101-150", "151+")))</f>
        <v>101-150</v>
      </c>
      <c r="Y3351" s="30" t="str">
        <f>IF(tbl_Customers[[#This Row],[total_intl_charge]] &lt;= 3, "Low Charges", "High Charges")</f>
        <v>High Charges</v>
      </c>
    </row>
    <row r="3352" spans="1:25"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c r="V3352">
        <f>IF(tbl_Customers[[#This Row],[churn]] = "yes", 1, 0)</f>
        <v>0</v>
      </c>
      <c r="W3352" t="str">
        <f>IF(tbl_Customers[[#This Row],[number_customer_service_calls]] &lt;= 1, "0-1 Calls", IF(tbl_Customers[[#This Row],[number_customer_service_calls]] &lt;= 3, "2-3 Calls", IF(tbl_Customers[[#This Row],[number_customer_service_calls]] &lt;=5, "4-5 Calls", "6+ Calls")))</f>
        <v>0-1 Calls</v>
      </c>
      <c r="X3352" t="str">
        <f>IF(tbl_Customers[[#This Row],[account_length]] &lt;= 50, "0-50", IF(tbl_Customers[[#This Row],[account_length]] &lt;=100, "51-100", IF(tbl_Customers[[#This Row],[account_length]] &lt;= 150, "101-150", "151+")))</f>
        <v>101-150</v>
      </c>
      <c r="Y3352" s="30" t="str">
        <f>IF(tbl_Customers[[#This Row],[total_intl_charge]] &lt;= 3, "Low Charges", "High Charges")</f>
        <v>Low Charges</v>
      </c>
    </row>
    <row r="3353" spans="1:25"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c r="V3353">
        <f>IF(tbl_Customers[[#This Row],[churn]] = "yes", 1, 0)</f>
        <v>1</v>
      </c>
      <c r="W3353" t="str">
        <f>IF(tbl_Customers[[#This Row],[number_customer_service_calls]] &lt;= 1, "0-1 Calls", IF(tbl_Customers[[#This Row],[number_customer_service_calls]] &lt;= 3, "2-3 Calls", IF(tbl_Customers[[#This Row],[number_customer_service_calls]] &lt;=5, "4-5 Calls", "6+ Calls")))</f>
        <v>4-5 Calls</v>
      </c>
      <c r="X3353" t="str">
        <f>IF(tbl_Customers[[#This Row],[account_length]] &lt;= 50, "0-50", IF(tbl_Customers[[#This Row],[account_length]] &lt;=100, "51-100", IF(tbl_Customers[[#This Row],[account_length]] &lt;= 150, "101-150", "151+")))</f>
        <v>101-150</v>
      </c>
      <c r="Y3353" s="30" t="str">
        <f>IF(tbl_Customers[[#This Row],[total_intl_charge]] &lt;= 3, "Low Charges", "High Charges")</f>
        <v>Low Charges</v>
      </c>
    </row>
    <row r="3354" spans="1:25"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c r="V3354">
        <f>IF(tbl_Customers[[#This Row],[churn]] = "yes", 1, 0)</f>
        <v>0</v>
      </c>
      <c r="W3354" t="str">
        <f>IF(tbl_Customers[[#This Row],[number_customer_service_calls]] &lt;= 1, "0-1 Calls", IF(tbl_Customers[[#This Row],[number_customer_service_calls]] &lt;= 3, "2-3 Calls", IF(tbl_Customers[[#This Row],[number_customer_service_calls]] &lt;=5, "4-5 Calls", "6+ Calls")))</f>
        <v>2-3 Calls</v>
      </c>
      <c r="X3354" t="str">
        <f>IF(tbl_Customers[[#This Row],[account_length]] &lt;= 50, "0-50", IF(tbl_Customers[[#This Row],[account_length]] &lt;=100, "51-100", IF(tbl_Customers[[#This Row],[account_length]] &lt;= 150, "101-150", "151+")))</f>
        <v>0-50</v>
      </c>
      <c r="Y3354" s="30" t="str">
        <f>IF(tbl_Customers[[#This Row],[total_intl_charge]] &lt;= 3, "Low Charges", "High Charges")</f>
        <v>High Charges</v>
      </c>
    </row>
    <row r="3355" spans="1:25"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c r="V3355">
        <f>IF(tbl_Customers[[#This Row],[churn]] = "yes", 1, 0)</f>
        <v>0</v>
      </c>
      <c r="W3355" t="str">
        <f>IF(tbl_Customers[[#This Row],[number_customer_service_calls]] &lt;= 1, "0-1 Calls", IF(tbl_Customers[[#This Row],[number_customer_service_calls]] &lt;= 3, "2-3 Calls", IF(tbl_Customers[[#This Row],[number_customer_service_calls]] &lt;=5, "4-5 Calls", "6+ Calls")))</f>
        <v>0-1 Calls</v>
      </c>
      <c r="X3355" t="str">
        <f>IF(tbl_Customers[[#This Row],[account_length]] &lt;= 50, "0-50", IF(tbl_Customers[[#This Row],[account_length]] &lt;=100, "51-100", IF(tbl_Customers[[#This Row],[account_length]] &lt;= 150, "101-150", "151+")))</f>
        <v>0-50</v>
      </c>
      <c r="Y3355" s="30" t="str">
        <f>IF(tbl_Customers[[#This Row],[total_intl_charge]] &lt;= 3, "Low Charges", "High Charges")</f>
        <v>Low Charges</v>
      </c>
    </row>
    <row r="3356" spans="1:25"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c r="V3356">
        <f>IF(tbl_Customers[[#This Row],[churn]] = "yes", 1, 0)</f>
        <v>0</v>
      </c>
      <c r="W3356" t="str">
        <f>IF(tbl_Customers[[#This Row],[number_customer_service_calls]] &lt;= 1, "0-1 Calls", IF(tbl_Customers[[#This Row],[number_customer_service_calls]] &lt;= 3, "2-3 Calls", IF(tbl_Customers[[#This Row],[number_customer_service_calls]] &lt;=5, "4-5 Calls", "6+ Calls")))</f>
        <v>0-1 Calls</v>
      </c>
      <c r="X3356" t="str">
        <f>IF(tbl_Customers[[#This Row],[account_length]] &lt;= 50, "0-50", IF(tbl_Customers[[#This Row],[account_length]] &lt;=100, "51-100", IF(tbl_Customers[[#This Row],[account_length]] &lt;= 150, "101-150", "151+")))</f>
        <v>151+</v>
      </c>
      <c r="Y3356" s="30" t="str">
        <f>IF(tbl_Customers[[#This Row],[total_intl_charge]] &lt;= 3, "Low Charges", "High Charges")</f>
        <v>Low Charges</v>
      </c>
    </row>
    <row r="3357" spans="1:25"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c r="V3357">
        <f>IF(tbl_Customers[[#This Row],[churn]] = "yes", 1, 0)</f>
        <v>1</v>
      </c>
      <c r="W3357" t="str">
        <f>IF(tbl_Customers[[#This Row],[number_customer_service_calls]] &lt;= 1, "0-1 Calls", IF(tbl_Customers[[#This Row],[number_customer_service_calls]] &lt;= 3, "2-3 Calls", IF(tbl_Customers[[#This Row],[number_customer_service_calls]] &lt;=5, "4-5 Calls", "6+ Calls")))</f>
        <v>2-3 Calls</v>
      </c>
      <c r="X3357" t="str">
        <f>IF(tbl_Customers[[#This Row],[account_length]] &lt;= 50, "0-50", IF(tbl_Customers[[#This Row],[account_length]] &lt;=100, "51-100", IF(tbl_Customers[[#This Row],[account_length]] &lt;= 150, "101-150", "151+")))</f>
        <v>101-150</v>
      </c>
      <c r="Y3357" s="30" t="str">
        <f>IF(tbl_Customers[[#This Row],[total_intl_charge]] &lt;= 3, "Low Charges", "High Charges")</f>
        <v>Low Charges</v>
      </c>
    </row>
    <row r="3358" spans="1:25"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c r="V3358">
        <f>IF(tbl_Customers[[#This Row],[churn]] = "yes", 1, 0)</f>
        <v>0</v>
      </c>
      <c r="W3358" t="str">
        <f>IF(tbl_Customers[[#This Row],[number_customer_service_calls]] &lt;= 1, "0-1 Calls", IF(tbl_Customers[[#This Row],[number_customer_service_calls]] &lt;= 3, "2-3 Calls", IF(tbl_Customers[[#This Row],[number_customer_service_calls]] &lt;=5, "4-5 Calls", "6+ Calls")))</f>
        <v>0-1 Calls</v>
      </c>
      <c r="X3358" t="str">
        <f>IF(tbl_Customers[[#This Row],[account_length]] &lt;= 50, "0-50", IF(tbl_Customers[[#This Row],[account_length]] &lt;=100, "51-100", IF(tbl_Customers[[#This Row],[account_length]] &lt;= 150, "101-150", "151+")))</f>
        <v>51-100</v>
      </c>
      <c r="Y3358" s="30" t="str">
        <f>IF(tbl_Customers[[#This Row],[total_intl_charge]] &lt;= 3, "Low Charges", "High Charges")</f>
        <v>High Charges</v>
      </c>
    </row>
    <row r="3359" spans="1:25"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c r="V3359">
        <f>IF(tbl_Customers[[#This Row],[churn]] = "yes", 1, 0)</f>
        <v>0</v>
      </c>
      <c r="W3359" t="str">
        <f>IF(tbl_Customers[[#This Row],[number_customer_service_calls]] &lt;= 1, "0-1 Calls", IF(tbl_Customers[[#This Row],[number_customer_service_calls]] &lt;= 3, "2-3 Calls", IF(tbl_Customers[[#This Row],[number_customer_service_calls]] &lt;=5, "4-5 Calls", "6+ Calls")))</f>
        <v>0-1 Calls</v>
      </c>
      <c r="X3359" t="str">
        <f>IF(tbl_Customers[[#This Row],[account_length]] &lt;= 50, "0-50", IF(tbl_Customers[[#This Row],[account_length]] &lt;=100, "51-100", IF(tbl_Customers[[#This Row],[account_length]] &lt;= 150, "101-150", "151+")))</f>
        <v>151+</v>
      </c>
      <c r="Y3359" s="30" t="str">
        <f>IF(tbl_Customers[[#This Row],[total_intl_charge]] &lt;= 3, "Low Charges", "High Charges")</f>
        <v>High Charges</v>
      </c>
    </row>
    <row r="3360" spans="1:25"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c r="V3360">
        <f>IF(tbl_Customers[[#This Row],[churn]] = "yes", 1, 0)</f>
        <v>0</v>
      </c>
      <c r="W3360" t="str">
        <f>IF(tbl_Customers[[#This Row],[number_customer_service_calls]] &lt;= 1, "0-1 Calls", IF(tbl_Customers[[#This Row],[number_customer_service_calls]] &lt;= 3, "2-3 Calls", IF(tbl_Customers[[#This Row],[number_customer_service_calls]] &lt;=5, "4-5 Calls", "6+ Calls")))</f>
        <v>0-1 Calls</v>
      </c>
      <c r="X3360" t="str">
        <f>IF(tbl_Customers[[#This Row],[account_length]] &lt;= 50, "0-50", IF(tbl_Customers[[#This Row],[account_length]] &lt;=100, "51-100", IF(tbl_Customers[[#This Row],[account_length]] &lt;= 150, "101-150", "151+")))</f>
        <v>51-100</v>
      </c>
      <c r="Y3360" s="30" t="str">
        <f>IF(tbl_Customers[[#This Row],[total_intl_charge]] &lt;= 3, "Low Charges", "High Charges")</f>
        <v>High Charges</v>
      </c>
    </row>
    <row r="3361" spans="1:25"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c r="V3361">
        <f>IF(tbl_Customers[[#This Row],[churn]] = "yes", 1, 0)</f>
        <v>0</v>
      </c>
      <c r="W3361" t="str">
        <f>IF(tbl_Customers[[#This Row],[number_customer_service_calls]] &lt;= 1, "0-1 Calls", IF(tbl_Customers[[#This Row],[number_customer_service_calls]] &lt;= 3, "2-3 Calls", IF(tbl_Customers[[#This Row],[number_customer_service_calls]] &lt;=5, "4-5 Calls", "6+ Calls")))</f>
        <v>0-1 Calls</v>
      </c>
      <c r="X3361" t="str">
        <f>IF(tbl_Customers[[#This Row],[account_length]] &lt;= 50, "0-50", IF(tbl_Customers[[#This Row],[account_length]] &lt;=100, "51-100", IF(tbl_Customers[[#This Row],[account_length]] &lt;= 150, "101-150", "151+")))</f>
        <v>101-150</v>
      </c>
      <c r="Y3361" s="30" t="str">
        <f>IF(tbl_Customers[[#This Row],[total_intl_charge]] &lt;= 3, "Low Charges", "High Charges")</f>
        <v>Low Charges</v>
      </c>
    </row>
    <row r="3362" spans="1:25"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c r="V3362">
        <f>IF(tbl_Customers[[#This Row],[churn]] = "yes", 1, 0)</f>
        <v>0</v>
      </c>
      <c r="W3362" t="str">
        <f>IF(tbl_Customers[[#This Row],[number_customer_service_calls]] &lt;= 1, "0-1 Calls", IF(tbl_Customers[[#This Row],[number_customer_service_calls]] &lt;= 3, "2-3 Calls", IF(tbl_Customers[[#This Row],[number_customer_service_calls]] &lt;=5, "4-5 Calls", "6+ Calls")))</f>
        <v>0-1 Calls</v>
      </c>
      <c r="X3362" t="str">
        <f>IF(tbl_Customers[[#This Row],[account_length]] &lt;= 50, "0-50", IF(tbl_Customers[[#This Row],[account_length]] &lt;=100, "51-100", IF(tbl_Customers[[#This Row],[account_length]] &lt;= 150, "101-150", "151+")))</f>
        <v>101-150</v>
      </c>
      <c r="Y3362" s="30" t="str">
        <f>IF(tbl_Customers[[#This Row],[total_intl_charge]] &lt;= 3, "Low Charges", "High Charges")</f>
        <v>Low Charges</v>
      </c>
    </row>
    <row r="3363" spans="1:25"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c r="V3363">
        <f>IF(tbl_Customers[[#This Row],[churn]] = "yes", 1, 0)</f>
        <v>0</v>
      </c>
      <c r="W3363" t="str">
        <f>IF(tbl_Customers[[#This Row],[number_customer_service_calls]] &lt;= 1, "0-1 Calls", IF(tbl_Customers[[#This Row],[number_customer_service_calls]] &lt;= 3, "2-3 Calls", IF(tbl_Customers[[#This Row],[number_customer_service_calls]] &lt;=5, "4-5 Calls", "6+ Calls")))</f>
        <v>2-3 Calls</v>
      </c>
      <c r="X3363" t="str">
        <f>IF(tbl_Customers[[#This Row],[account_length]] &lt;= 50, "0-50", IF(tbl_Customers[[#This Row],[account_length]] &lt;=100, "51-100", IF(tbl_Customers[[#This Row],[account_length]] &lt;= 150, "101-150", "151+")))</f>
        <v>51-100</v>
      </c>
      <c r="Y3363" s="30" t="str">
        <f>IF(tbl_Customers[[#This Row],[total_intl_charge]] &lt;= 3, "Low Charges", "High Charges")</f>
        <v>Low Charges</v>
      </c>
    </row>
    <row r="3364" spans="1:25"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c r="V3364">
        <f>IF(tbl_Customers[[#This Row],[churn]] = "yes", 1, 0)</f>
        <v>1</v>
      </c>
      <c r="W3364" t="str">
        <f>IF(tbl_Customers[[#This Row],[number_customer_service_calls]] &lt;= 1, "0-1 Calls", IF(tbl_Customers[[#This Row],[number_customer_service_calls]] &lt;= 3, "2-3 Calls", IF(tbl_Customers[[#This Row],[number_customer_service_calls]] &lt;=5, "4-5 Calls", "6+ Calls")))</f>
        <v>4-5 Calls</v>
      </c>
      <c r="X3364" t="str">
        <f>IF(tbl_Customers[[#This Row],[account_length]] &lt;= 50, "0-50", IF(tbl_Customers[[#This Row],[account_length]] &lt;=100, "51-100", IF(tbl_Customers[[#This Row],[account_length]] &lt;= 150, "101-150", "151+")))</f>
        <v>0-50</v>
      </c>
      <c r="Y3364" s="30" t="str">
        <f>IF(tbl_Customers[[#This Row],[total_intl_charge]] &lt;= 3, "Low Charges", "High Charges")</f>
        <v>Low Charges</v>
      </c>
    </row>
    <row r="3365" spans="1:25"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c r="V3365">
        <f>IF(tbl_Customers[[#This Row],[churn]] = "yes", 1, 0)</f>
        <v>0</v>
      </c>
      <c r="W3365" t="str">
        <f>IF(tbl_Customers[[#This Row],[number_customer_service_calls]] &lt;= 1, "0-1 Calls", IF(tbl_Customers[[#This Row],[number_customer_service_calls]] &lt;= 3, "2-3 Calls", IF(tbl_Customers[[#This Row],[number_customer_service_calls]] &lt;=5, "4-5 Calls", "6+ Calls")))</f>
        <v>0-1 Calls</v>
      </c>
      <c r="X3365" t="str">
        <f>IF(tbl_Customers[[#This Row],[account_length]] &lt;= 50, "0-50", IF(tbl_Customers[[#This Row],[account_length]] &lt;=100, "51-100", IF(tbl_Customers[[#This Row],[account_length]] &lt;= 150, "101-150", "151+")))</f>
        <v>51-100</v>
      </c>
      <c r="Y3365" s="30" t="str">
        <f>IF(tbl_Customers[[#This Row],[total_intl_charge]] &lt;= 3, "Low Charges", "High Charges")</f>
        <v>High Charges</v>
      </c>
    </row>
    <row r="3366" spans="1:25"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c r="V3366">
        <f>IF(tbl_Customers[[#This Row],[churn]] = "yes", 1, 0)</f>
        <v>0</v>
      </c>
      <c r="W3366" t="str">
        <f>IF(tbl_Customers[[#This Row],[number_customer_service_calls]] &lt;= 1, "0-1 Calls", IF(tbl_Customers[[#This Row],[number_customer_service_calls]] &lt;= 3, "2-3 Calls", IF(tbl_Customers[[#This Row],[number_customer_service_calls]] &lt;=5, "4-5 Calls", "6+ Calls")))</f>
        <v>2-3 Calls</v>
      </c>
      <c r="X3366" t="str">
        <f>IF(tbl_Customers[[#This Row],[account_length]] &lt;= 50, "0-50", IF(tbl_Customers[[#This Row],[account_length]] &lt;=100, "51-100", IF(tbl_Customers[[#This Row],[account_length]] &lt;= 150, "101-150", "151+")))</f>
        <v>101-150</v>
      </c>
      <c r="Y3366" s="30" t="str">
        <f>IF(tbl_Customers[[#This Row],[total_intl_charge]] &lt;= 3, "Low Charges", "High Charges")</f>
        <v>Low Charges</v>
      </c>
    </row>
    <row r="3367" spans="1:25"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c r="V3367">
        <f>IF(tbl_Customers[[#This Row],[churn]] = "yes", 1, 0)</f>
        <v>0</v>
      </c>
      <c r="W3367" t="str">
        <f>IF(tbl_Customers[[#This Row],[number_customer_service_calls]] &lt;= 1, "0-1 Calls", IF(tbl_Customers[[#This Row],[number_customer_service_calls]] &lt;= 3, "2-3 Calls", IF(tbl_Customers[[#This Row],[number_customer_service_calls]] &lt;=5, "4-5 Calls", "6+ Calls")))</f>
        <v>2-3 Calls</v>
      </c>
      <c r="X3367" t="str">
        <f>IF(tbl_Customers[[#This Row],[account_length]] &lt;= 50, "0-50", IF(tbl_Customers[[#This Row],[account_length]] &lt;=100, "51-100", IF(tbl_Customers[[#This Row],[account_length]] &lt;= 150, "101-150", "151+")))</f>
        <v>0-50</v>
      </c>
      <c r="Y3367" s="30" t="str">
        <f>IF(tbl_Customers[[#This Row],[total_intl_charge]] &lt;= 3, "Low Charges", "High Charges")</f>
        <v>Low Charges</v>
      </c>
    </row>
    <row r="3368" spans="1:25"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c r="V3368">
        <f>IF(tbl_Customers[[#This Row],[churn]] = "yes", 1, 0)</f>
        <v>0</v>
      </c>
      <c r="W3368" t="str">
        <f>IF(tbl_Customers[[#This Row],[number_customer_service_calls]] &lt;= 1, "0-1 Calls", IF(tbl_Customers[[#This Row],[number_customer_service_calls]] &lt;= 3, "2-3 Calls", IF(tbl_Customers[[#This Row],[number_customer_service_calls]] &lt;=5, "4-5 Calls", "6+ Calls")))</f>
        <v>0-1 Calls</v>
      </c>
      <c r="X3368" t="str">
        <f>IF(tbl_Customers[[#This Row],[account_length]] &lt;= 50, "0-50", IF(tbl_Customers[[#This Row],[account_length]] &lt;=100, "51-100", IF(tbl_Customers[[#This Row],[account_length]] &lt;= 150, "101-150", "151+")))</f>
        <v>151+</v>
      </c>
      <c r="Y3368" s="30" t="str">
        <f>IF(tbl_Customers[[#This Row],[total_intl_charge]] &lt;= 3, "Low Charges", "High Charges")</f>
        <v>Low Charges</v>
      </c>
    </row>
    <row r="3369" spans="1:25"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c r="V3369">
        <f>IF(tbl_Customers[[#This Row],[churn]] = "yes", 1, 0)</f>
        <v>0</v>
      </c>
      <c r="W3369" t="str">
        <f>IF(tbl_Customers[[#This Row],[number_customer_service_calls]] &lt;= 1, "0-1 Calls", IF(tbl_Customers[[#This Row],[number_customer_service_calls]] &lt;= 3, "2-3 Calls", IF(tbl_Customers[[#This Row],[number_customer_service_calls]] &lt;=5, "4-5 Calls", "6+ Calls")))</f>
        <v>0-1 Calls</v>
      </c>
      <c r="X3369" t="str">
        <f>IF(tbl_Customers[[#This Row],[account_length]] &lt;= 50, "0-50", IF(tbl_Customers[[#This Row],[account_length]] &lt;=100, "51-100", IF(tbl_Customers[[#This Row],[account_length]] &lt;= 150, "101-150", "151+")))</f>
        <v>0-50</v>
      </c>
      <c r="Y3369" s="30" t="str">
        <f>IF(tbl_Customers[[#This Row],[total_intl_charge]] &lt;= 3, "Low Charges", "High Charges")</f>
        <v>High Charges</v>
      </c>
    </row>
    <row r="3370" spans="1:25"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c r="V3370">
        <f>IF(tbl_Customers[[#This Row],[churn]] = "yes", 1, 0)</f>
        <v>0</v>
      </c>
      <c r="W3370" t="str">
        <f>IF(tbl_Customers[[#This Row],[number_customer_service_calls]] &lt;= 1, "0-1 Calls", IF(tbl_Customers[[#This Row],[number_customer_service_calls]] &lt;= 3, "2-3 Calls", IF(tbl_Customers[[#This Row],[number_customer_service_calls]] &lt;=5, "4-5 Calls", "6+ Calls")))</f>
        <v>0-1 Calls</v>
      </c>
      <c r="X3370" t="str">
        <f>IF(tbl_Customers[[#This Row],[account_length]] &lt;= 50, "0-50", IF(tbl_Customers[[#This Row],[account_length]] &lt;=100, "51-100", IF(tbl_Customers[[#This Row],[account_length]] &lt;= 150, "101-150", "151+")))</f>
        <v>51-100</v>
      </c>
      <c r="Y3370" s="30" t="str">
        <f>IF(tbl_Customers[[#This Row],[total_intl_charge]] &lt;= 3, "Low Charges", "High Charges")</f>
        <v>Low Charges</v>
      </c>
    </row>
    <row r="3371" spans="1:25"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c r="V3371">
        <f>IF(tbl_Customers[[#This Row],[churn]] = "yes", 1, 0)</f>
        <v>0</v>
      </c>
      <c r="W3371" t="str">
        <f>IF(tbl_Customers[[#This Row],[number_customer_service_calls]] &lt;= 1, "0-1 Calls", IF(tbl_Customers[[#This Row],[number_customer_service_calls]] &lt;= 3, "2-3 Calls", IF(tbl_Customers[[#This Row],[number_customer_service_calls]] &lt;=5, "4-5 Calls", "6+ Calls")))</f>
        <v>0-1 Calls</v>
      </c>
      <c r="X3371" t="str">
        <f>IF(tbl_Customers[[#This Row],[account_length]] &lt;= 50, "0-50", IF(tbl_Customers[[#This Row],[account_length]] &lt;=100, "51-100", IF(tbl_Customers[[#This Row],[account_length]] &lt;= 150, "101-150", "151+")))</f>
        <v>51-100</v>
      </c>
      <c r="Y3371" s="30" t="str">
        <f>IF(tbl_Customers[[#This Row],[total_intl_charge]] &lt;= 3, "Low Charges", "High Charges")</f>
        <v>Low Charges</v>
      </c>
    </row>
    <row r="3372" spans="1:25"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c r="V3372">
        <f>IF(tbl_Customers[[#This Row],[churn]] = "yes", 1, 0)</f>
        <v>0</v>
      </c>
      <c r="W3372" t="str">
        <f>IF(tbl_Customers[[#This Row],[number_customer_service_calls]] &lt;= 1, "0-1 Calls", IF(tbl_Customers[[#This Row],[number_customer_service_calls]] &lt;= 3, "2-3 Calls", IF(tbl_Customers[[#This Row],[number_customer_service_calls]] &lt;=5, "4-5 Calls", "6+ Calls")))</f>
        <v>0-1 Calls</v>
      </c>
      <c r="X3372" t="str">
        <f>IF(tbl_Customers[[#This Row],[account_length]] &lt;= 50, "0-50", IF(tbl_Customers[[#This Row],[account_length]] &lt;=100, "51-100", IF(tbl_Customers[[#This Row],[account_length]] &lt;= 150, "101-150", "151+")))</f>
        <v>101-150</v>
      </c>
      <c r="Y3372" s="30" t="str">
        <f>IF(tbl_Customers[[#This Row],[total_intl_charge]] &lt;= 3, "Low Charges", "High Charges")</f>
        <v>Low Charges</v>
      </c>
    </row>
    <row r="3373" spans="1:25"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c r="V3373">
        <f>IF(tbl_Customers[[#This Row],[churn]] = "yes", 1, 0)</f>
        <v>1</v>
      </c>
      <c r="W3373" t="str">
        <f>IF(tbl_Customers[[#This Row],[number_customer_service_calls]] &lt;= 1, "0-1 Calls", IF(tbl_Customers[[#This Row],[number_customer_service_calls]] &lt;= 3, "2-3 Calls", IF(tbl_Customers[[#This Row],[number_customer_service_calls]] &lt;=5, "4-5 Calls", "6+ Calls")))</f>
        <v>4-5 Calls</v>
      </c>
      <c r="X3373" t="str">
        <f>IF(tbl_Customers[[#This Row],[account_length]] &lt;= 50, "0-50", IF(tbl_Customers[[#This Row],[account_length]] &lt;=100, "51-100", IF(tbl_Customers[[#This Row],[account_length]] &lt;= 150, "101-150", "151+")))</f>
        <v>51-100</v>
      </c>
      <c r="Y3373" s="30" t="str">
        <f>IF(tbl_Customers[[#This Row],[total_intl_charge]] &lt;= 3, "Low Charges", "High Charges")</f>
        <v>Low Charges</v>
      </c>
    </row>
    <row r="3374" spans="1:25"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c r="V3374">
        <f>IF(tbl_Customers[[#This Row],[churn]] = "yes", 1, 0)</f>
        <v>0</v>
      </c>
      <c r="W3374" t="str">
        <f>IF(tbl_Customers[[#This Row],[number_customer_service_calls]] &lt;= 1, "0-1 Calls", IF(tbl_Customers[[#This Row],[number_customer_service_calls]] &lt;= 3, "2-3 Calls", IF(tbl_Customers[[#This Row],[number_customer_service_calls]] &lt;=5, "4-5 Calls", "6+ Calls")))</f>
        <v>0-1 Calls</v>
      </c>
      <c r="X3374" t="str">
        <f>IF(tbl_Customers[[#This Row],[account_length]] &lt;= 50, "0-50", IF(tbl_Customers[[#This Row],[account_length]] &lt;=100, "51-100", IF(tbl_Customers[[#This Row],[account_length]] &lt;= 150, "101-150", "151+")))</f>
        <v>0-50</v>
      </c>
      <c r="Y3374" s="30" t="str">
        <f>IF(tbl_Customers[[#This Row],[total_intl_charge]] &lt;= 3, "Low Charges", "High Charges")</f>
        <v>Low Charges</v>
      </c>
    </row>
    <row r="3375" spans="1:25"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c r="V3375">
        <f>IF(tbl_Customers[[#This Row],[churn]] = "yes", 1, 0)</f>
        <v>0</v>
      </c>
      <c r="W3375" t="str">
        <f>IF(tbl_Customers[[#This Row],[number_customer_service_calls]] &lt;= 1, "0-1 Calls", IF(tbl_Customers[[#This Row],[number_customer_service_calls]] &lt;= 3, "2-3 Calls", IF(tbl_Customers[[#This Row],[number_customer_service_calls]] &lt;=5, "4-5 Calls", "6+ Calls")))</f>
        <v>2-3 Calls</v>
      </c>
      <c r="X3375" t="str">
        <f>IF(tbl_Customers[[#This Row],[account_length]] &lt;= 50, "0-50", IF(tbl_Customers[[#This Row],[account_length]] &lt;=100, "51-100", IF(tbl_Customers[[#This Row],[account_length]] &lt;= 150, "101-150", "151+")))</f>
        <v>101-150</v>
      </c>
      <c r="Y3375" s="30" t="str">
        <f>IF(tbl_Customers[[#This Row],[total_intl_charge]] &lt;= 3, "Low Charges", "High Charges")</f>
        <v>High Charges</v>
      </c>
    </row>
    <row r="3376" spans="1:25"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c r="V3376">
        <f>IF(tbl_Customers[[#This Row],[churn]] = "yes", 1, 0)</f>
        <v>1</v>
      </c>
      <c r="W3376" t="str">
        <f>IF(tbl_Customers[[#This Row],[number_customer_service_calls]] &lt;= 1, "0-1 Calls", IF(tbl_Customers[[#This Row],[number_customer_service_calls]] &lt;= 3, "2-3 Calls", IF(tbl_Customers[[#This Row],[number_customer_service_calls]] &lt;=5, "4-5 Calls", "6+ Calls")))</f>
        <v>4-5 Calls</v>
      </c>
      <c r="X3376" t="str">
        <f>IF(tbl_Customers[[#This Row],[account_length]] &lt;= 50, "0-50", IF(tbl_Customers[[#This Row],[account_length]] &lt;=100, "51-100", IF(tbl_Customers[[#This Row],[account_length]] &lt;= 150, "101-150", "151+")))</f>
        <v>51-100</v>
      </c>
      <c r="Y3376" s="30" t="str">
        <f>IF(tbl_Customers[[#This Row],[total_intl_charge]] &lt;= 3, "Low Charges", "High Charges")</f>
        <v>Low Charges</v>
      </c>
    </row>
    <row r="3377" spans="1:25"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c r="V3377">
        <f>IF(tbl_Customers[[#This Row],[churn]] = "yes", 1, 0)</f>
        <v>1</v>
      </c>
      <c r="W3377" t="str">
        <f>IF(tbl_Customers[[#This Row],[number_customer_service_calls]] &lt;= 1, "0-1 Calls", IF(tbl_Customers[[#This Row],[number_customer_service_calls]] &lt;= 3, "2-3 Calls", IF(tbl_Customers[[#This Row],[number_customer_service_calls]] &lt;=5, "4-5 Calls", "6+ Calls")))</f>
        <v>0-1 Calls</v>
      </c>
      <c r="X3377" t="str">
        <f>IF(tbl_Customers[[#This Row],[account_length]] &lt;= 50, "0-50", IF(tbl_Customers[[#This Row],[account_length]] &lt;=100, "51-100", IF(tbl_Customers[[#This Row],[account_length]] &lt;= 150, "101-150", "151+")))</f>
        <v>101-150</v>
      </c>
      <c r="Y3377" s="30" t="str">
        <f>IF(tbl_Customers[[#This Row],[total_intl_charge]] &lt;= 3, "Low Charges", "High Charges")</f>
        <v>High Charges</v>
      </c>
    </row>
    <row r="3378" spans="1:25"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c r="V3378">
        <f>IF(tbl_Customers[[#This Row],[churn]] = "yes", 1, 0)</f>
        <v>0</v>
      </c>
      <c r="W3378" t="str">
        <f>IF(tbl_Customers[[#This Row],[number_customer_service_calls]] &lt;= 1, "0-1 Calls", IF(tbl_Customers[[#This Row],[number_customer_service_calls]] &lt;= 3, "2-3 Calls", IF(tbl_Customers[[#This Row],[number_customer_service_calls]] &lt;=5, "4-5 Calls", "6+ Calls")))</f>
        <v>2-3 Calls</v>
      </c>
      <c r="X3378" t="str">
        <f>IF(tbl_Customers[[#This Row],[account_length]] &lt;= 50, "0-50", IF(tbl_Customers[[#This Row],[account_length]] &lt;=100, "51-100", IF(tbl_Customers[[#This Row],[account_length]] &lt;= 150, "101-150", "151+")))</f>
        <v>51-100</v>
      </c>
      <c r="Y3378" s="30" t="str">
        <f>IF(tbl_Customers[[#This Row],[total_intl_charge]] &lt;= 3, "Low Charges", "High Charges")</f>
        <v>High Charges</v>
      </c>
    </row>
    <row r="3379" spans="1:25"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c r="V3379">
        <f>IF(tbl_Customers[[#This Row],[churn]] = "yes", 1, 0)</f>
        <v>0</v>
      </c>
      <c r="W3379" t="str">
        <f>IF(tbl_Customers[[#This Row],[number_customer_service_calls]] &lt;= 1, "0-1 Calls", IF(tbl_Customers[[#This Row],[number_customer_service_calls]] &lt;= 3, "2-3 Calls", IF(tbl_Customers[[#This Row],[number_customer_service_calls]] &lt;=5, "4-5 Calls", "6+ Calls")))</f>
        <v>0-1 Calls</v>
      </c>
      <c r="X3379" t="str">
        <f>IF(tbl_Customers[[#This Row],[account_length]] &lt;= 50, "0-50", IF(tbl_Customers[[#This Row],[account_length]] &lt;=100, "51-100", IF(tbl_Customers[[#This Row],[account_length]] &lt;= 150, "101-150", "151+")))</f>
        <v>0-50</v>
      </c>
      <c r="Y3379" s="30" t="str">
        <f>IF(tbl_Customers[[#This Row],[total_intl_charge]] &lt;= 3, "Low Charges", "High Charges")</f>
        <v>High Charges</v>
      </c>
    </row>
    <row r="3380" spans="1:25"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c r="V3380">
        <f>IF(tbl_Customers[[#This Row],[churn]] = "yes", 1, 0)</f>
        <v>0</v>
      </c>
      <c r="W3380" t="str">
        <f>IF(tbl_Customers[[#This Row],[number_customer_service_calls]] &lt;= 1, "0-1 Calls", IF(tbl_Customers[[#This Row],[number_customer_service_calls]] &lt;= 3, "2-3 Calls", IF(tbl_Customers[[#This Row],[number_customer_service_calls]] &lt;=5, "4-5 Calls", "6+ Calls")))</f>
        <v>0-1 Calls</v>
      </c>
      <c r="X3380" t="str">
        <f>IF(tbl_Customers[[#This Row],[account_length]] &lt;= 50, "0-50", IF(tbl_Customers[[#This Row],[account_length]] &lt;=100, "51-100", IF(tbl_Customers[[#This Row],[account_length]] &lt;= 150, "101-150", "151+")))</f>
        <v>51-100</v>
      </c>
      <c r="Y3380" s="30" t="str">
        <f>IF(tbl_Customers[[#This Row],[total_intl_charge]] &lt;= 3, "Low Charges", "High Charges")</f>
        <v>Low Charges</v>
      </c>
    </row>
    <row r="3381" spans="1:25"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c r="V3381">
        <f>IF(tbl_Customers[[#This Row],[churn]] = "yes", 1, 0)</f>
        <v>1</v>
      </c>
      <c r="W3381" t="str">
        <f>IF(tbl_Customers[[#This Row],[number_customer_service_calls]] &lt;= 1, "0-1 Calls", IF(tbl_Customers[[#This Row],[number_customer_service_calls]] &lt;= 3, "2-3 Calls", IF(tbl_Customers[[#This Row],[number_customer_service_calls]] &lt;=5, "4-5 Calls", "6+ Calls")))</f>
        <v>2-3 Calls</v>
      </c>
      <c r="X3381" t="str">
        <f>IF(tbl_Customers[[#This Row],[account_length]] &lt;= 50, "0-50", IF(tbl_Customers[[#This Row],[account_length]] &lt;=100, "51-100", IF(tbl_Customers[[#This Row],[account_length]] &lt;= 150, "101-150", "151+")))</f>
        <v>101-150</v>
      </c>
      <c r="Y3381" s="30" t="str">
        <f>IF(tbl_Customers[[#This Row],[total_intl_charge]] &lt;= 3, "Low Charges", "High Charges")</f>
        <v>High Charges</v>
      </c>
    </row>
    <row r="3382" spans="1:25"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c r="V3382">
        <f>IF(tbl_Customers[[#This Row],[churn]] = "yes", 1, 0)</f>
        <v>0</v>
      </c>
      <c r="W3382" t="str">
        <f>IF(tbl_Customers[[#This Row],[number_customer_service_calls]] &lt;= 1, "0-1 Calls", IF(tbl_Customers[[#This Row],[number_customer_service_calls]] &lt;= 3, "2-3 Calls", IF(tbl_Customers[[#This Row],[number_customer_service_calls]] &lt;=5, "4-5 Calls", "6+ Calls")))</f>
        <v>0-1 Calls</v>
      </c>
      <c r="X3382" t="str">
        <f>IF(tbl_Customers[[#This Row],[account_length]] &lt;= 50, "0-50", IF(tbl_Customers[[#This Row],[account_length]] &lt;=100, "51-100", IF(tbl_Customers[[#This Row],[account_length]] &lt;= 150, "101-150", "151+")))</f>
        <v>51-100</v>
      </c>
      <c r="Y3382" s="30" t="str">
        <f>IF(tbl_Customers[[#This Row],[total_intl_charge]] &lt;= 3, "Low Charges", "High Charges")</f>
        <v>High Charges</v>
      </c>
    </row>
    <row r="3383" spans="1:25"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c r="V3383">
        <f>IF(tbl_Customers[[#This Row],[churn]] = "yes", 1, 0)</f>
        <v>1</v>
      </c>
      <c r="W3383" t="str">
        <f>IF(tbl_Customers[[#This Row],[number_customer_service_calls]] &lt;= 1, "0-1 Calls", IF(tbl_Customers[[#This Row],[number_customer_service_calls]] &lt;= 3, "2-3 Calls", IF(tbl_Customers[[#This Row],[number_customer_service_calls]] &lt;=5, "4-5 Calls", "6+ Calls")))</f>
        <v>0-1 Calls</v>
      </c>
      <c r="X3383" t="str">
        <f>IF(tbl_Customers[[#This Row],[account_length]] &lt;= 50, "0-50", IF(tbl_Customers[[#This Row],[account_length]] &lt;=100, "51-100", IF(tbl_Customers[[#This Row],[account_length]] &lt;= 150, "101-150", "151+")))</f>
        <v>101-150</v>
      </c>
      <c r="Y3383" s="30" t="str">
        <f>IF(tbl_Customers[[#This Row],[total_intl_charge]] &lt;= 3, "Low Charges", "High Charges")</f>
        <v>High Charges</v>
      </c>
    </row>
    <row r="3384" spans="1:25"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c r="V3384">
        <f>IF(tbl_Customers[[#This Row],[churn]] = "yes", 1, 0)</f>
        <v>0</v>
      </c>
      <c r="W3384" t="str">
        <f>IF(tbl_Customers[[#This Row],[number_customer_service_calls]] &lt;= 1, "0-1 Calls", IF(tbl_Customers[[#This Row],[number_customer_service_calls]] &lt;= 3, "2-3 Calls", IF(tbl_Customers[[#This Row],[number_customer_service_calls]] &lt;=5, "4-5 Calls", "6+ Calls")))</f>
        <v>0-1 Calls</v>
      </c>
      <c r="X3384" t="str">
        <f>IF(tbl_Customers[[#This Row],[account_length]] &lt;= 50, "0-50", IF(tbl_Customers[[#This Row],[account_length]] &lt;=100, "51-100", IF(tbl_Customers[[#This Row],[account_length]] &lt;= 150, "101-150", "151+")))</f>
        <v>0-50</v>
      </c>
      <c r="Y3384" s="30" t="str">
        <f>IF(tbl_Customers[[#This Row],[total_intl_charge]] &lt;= 3, "Low Charges", "High Charges")</f>
        <v>Low Charges</v>
      </c>
    </row>
    <row r="3385" spans="1:25"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c r="V3385">
        <f>IF(tbl_Customers[[#This Row],[churn]] = "yes", 1, 0)</f>
        <v>0</v>
      </c>
      <c r="W3385" t="str">
        <f>IF(tbl_Customers[[#This Row],[number_customer_service_calls]] &lt;= 1, "0-1 Calls", IF(tbl_Customers[[#This Row],[number_customer_service_calls]] &lt;= 3, "2-3 Calls", IF(tbl_Customers[[#This Row],[number_customer_service_calls]] &lt;=5, "4-5 Calls", "6+ Calls")))</f>
        <v>2-3 Calls</v>
      </c>
      <c r="X3385" t="str">
        <f>IF(tbl_Customers[[#This Row],[account_length]] &lt;= 50, "0-50", IF(tbl_Customers[[#This Row],[account_length]] &lt;=100, "51-100", IF(tbl_Customers[[#This Row],[account_length]] &lt;= 150, "101-150", "151+")))</f>
        <v>101-150</v>
      </c>
      <c r="Y3385" s="30" t="str">
        <f>IF(tbl_Customers[[#This Row],[total_intl_charge]] &lt;= 3, "Low Charges", "High Charges")</f>
        <v>High Charges</v>
      </c>
    </row>
    <row r="3386" spans="1:25"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c r="V3386">
        <f>IF(tbl_Customers[[#This Row],[churn]] = "yes", 1, 0)</f>
        <v>0</v>
      </c>
      <c r="W3386" t="str">
        <f>IF(tbl_Customers[[#This Row],[number_customer_service_calls]] &lt;= 1, "0-1 Calls", IF(tbl_Customers[[#This Row],[number_customer_service_calls]] &lt;= 3, "2-3 Calls", IF(tbl_Customers[[#This Row],[number_customer_service_calls]] &lt;=5, "4-5 Calls", "6+ Calls")))</f>
        <v>2-3 Calls</v>
      </c>
      <c r="X3386" t="str">
        <f>IF(tbl_Customers[[#This Row],[account_length]] &lt;= 50, "0-50", IF(tbl_Customers[[#This Row],[account_length]] &lt;=100, "51-100", IF(tbl_Customers[[#This Row],[account_length]] &lt;= 150, "101-150", "151+")))</f>
        <v>51-100</v>
      </c>
      <c r="Y3386" s="30" t="str">
        <f>IF(tbl_Customers[[#This Row],[total_intl_charge]] &lt;= 3, "Low Charges", "High Charges")</f>
        <v>Low Charges</v>
      </c>
    </row>
    <row r="3387" spans="1:25"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c r="V3387">
        <f>IF(tbl_Customers[[#This Row],[churn]] = "yes", 1, 0)</f>
        <v>0</v>
      </c>
      <c r="W3387" t="str">
        <f>IF(tbl_Customers[[#This Row],[number_customer_service_calls]] &lt;= 1, "0-1 Calls", IF(tbl_Customers[[#This Row],[number_customer_service_calls]] &lt;= 3, "2-3 Calls", IF(tbl_Customers[[#This Row],[number_customer_service_calls]] &lt;=5, "4-5 Calls", "6+ Calls")))</f>
        <v>0-1 Calls</v>
      </c>
      <c r="X3387" t="str">
        <f>IF(tbl_Customers[[#This Row],[account_length]] &lt;= 50, "0-50", IF(tbl_Customers[[#This Row],[account_length]] &lt;=100, "51-100", IF(tbl_Customers[[#This Row],[account_length]] &lt;= 150, "101-150", "151+")))</f>
        <v>51-100</v>
      </c>
      <c r="Y3387" s="30" t="str">
        <f>IF(tbl_Customers[[#This Row],[total_intl_charge]] &lt;= 3, "Low Charges", "High Charges")</f>
        <v>Low Charges</v>
      </c>
    </row>
    <row r="3388" spans="1:25"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c r="V3388">
        <f>IF(tbl_Customers[[#This Row],[churn]] = "yes", 1, 0)</f>
        <v>0</v>
      </c>
      <c r="W3388" t="str">
        <f>IF(tbl_Customers[[#This Row],[number_customer_service_calls]] &lt;= 1, "0-1 Calls", IF(tbl_Customers[[#This Row],[number_customer_service_calls]] &lt;= 3, "2-3 Calls", IF(tbl_Customers[[#This Row],[number_customer_service_calls]] &lt;=5, "4-5 Calls", "6+ Calls")))</f>
        <v>0-1 Calls</v>
      </c>
      <c r="X3388" t="str">
        <f>IF(tbl_Customers[[#This Row],[account_length]] &lt;= 50, "0-50", IF(tbl_Customers[[#This Row],[account_length]] &lt;=100, "51-100", IF(tbl_Customers[[#This Row],[account_length]] &lt;= 150, "101-150", "151+")))</f>
        <v>151+</v>
      </c>
      <c r="Y3388" s="30" t="str">
        <f>IF(tbl_Customers[[#This Row],[total_intl_charge]] &lt;= 3, "Low Charges", "High Charges")</f>
        <v>Low Charges</v>
      </c>
    </row>
    <row r="3389" spans="1:25"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c r="V3389">
        <f>IF(tbl_Customers[[#This Row],[churn]] = "yes", 1, 0)</f>
        <v>0</v>
      </c>
      <c r="W3389" t="str">
        <f>IF(tbl_Customers[[#This Row],[number_customer_service_calls]] &lt;= 1, "0-1 Calls", IF(tbl_Customers[[#This Row],[number_customer_service_calls]] &lt;= 3, "2-3 Calls", IF(tbl_Customers[[#This Row],[number_customer_service_calls]] &lt;=5, "4-5 Calls", "6+ Calls")))</f>
        <v>0-1 Calls</v>
      </c>
      <c r="X3389" t="str">
        <f>IF(tbl_Customers[[#This Row],[account_length]] &lt;= 50, "0-50", IF(tbl_Customers[[#This Row],[account_length]] &lt;=100, "51-100", IF(tbl_Customers[[#This Row],[account_length]] &lt;= 150, "101-150", "151+")))</f>
        <v>151+</v>
      </c>
      <c r="Y3389" s="30" t="str">
        <f>IF(tbl_Customers[[#This Row],[total_intl_charge]] &lt;= 3, "Low Charges", "High Charges")</f>
        <v>Low Charges</v>
      </c>
    </row>
    <row r="3390" spans="1:25"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c r="V3390">
        <f>IF(tbl_Customers[[#This Row],[churn]] = "yes", 1, 0)</f>
        <v>0</v>
      </c>
      <c r="W3390" t="str">
        <f>IF(tbl_Customers[[#This Row],[number_customer_service_calls]] &lt;= 1, "0-1 Calls", IF(tbl_Customers[[#This Row],[number_customer_service_calls]] &lt;= 3, "2-3 Calls", IF(tbl_Customers[[#This Row],[number_customer_service_calls]] &lt;=5, "4-5 Calls", "6+ Calls")))</f>
        <v>0-1 Calls</v>
      </c>
      <c r="X3390" t="str">
        <f>IF(tbl_Customers[[#This Row],[account_length]] &lt;= 50, "0-50", IF(tbl_Customers[[#This Row],[account_length]] &lt;=100, "51-100", IF(tbl_Customers[[#This Row],[account_length]] &lt;= 150, "101-150", "151+")))</f>
        <v>101-150</v>
      </c>
      <c r="Y3390" s="30" t="str">
        <f>IF(tbl_Customers[[#This Row],[total_intl_charge]] &lt;= 3, "Low Charges", "High Charges")</f>
        <v>Low Charges</v>
      </c>
    </row>
    <row r="3391" spans="1:25"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c r="V3391">
        <f>IF(tbl_Customers[[#This Row],[churn]] = "yes", 1, 0)</f>
        <v>0</v>
      </c>
      <c r="W3391" t="str">
        <f>IF(tbl_Customers[[#This Row],[number_customer_service_calls]] &lt;= 1, "0-1 Calls", IF(tbl_Customers[[#This Row],[number_customer_service_calls]] &lt;= 3, "2-3 Calls", IF(tbl_Customers[[#This Row],[number_customer_service_calls]] &lt;=5, "4-5 Calls", "6+ Calls")))</f>
        <v>0-1 Calls</v>
      </c>
      <c r="X3391" t="str">
        <f>IF(tbl_Customers[[#This Row],[account_length]] &lt;= 50, "0-50", IF(tbl_Customers[[#This Row],[account_length]] &lt;=100, "51-100", IF(tbl_Customers[[#This Row],[account_length]] &lt;= 150, "101-150", "151+")))</f>
        <v>51-100</v>
      </c>
      <c r="Y3391" s="30" t="str">
        <f>IF(tbl_Customers[[#This Row],[total_intl_charge]] &lt;= 3, "Low Charges", "High Charges")</f>
        <v>Low Charges</v>
      </c>
    </row>
    <row r="3392" spans="1:25"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c r="V3392">
        <f>IF(tbl_Customers[[#This Row],[churn]] = "yes", 1, 0)</f>
        <v>1</v>
      </c>
      <c r="W3392" t="str">
        <f>IF(tbl_Customers[[#This Row],[number_customer_service_calls]] &lt;= 1, "0-1 Calls", IF(tbl_Customers[[#This Row],[number_customer_service_calls]] &lt;= 3, "2-3 Calls", IF(tbl_Customers[[#This Row],[number_customer_service_calls]] &lt;=5, "4-5 Calls", "6+ Calls")))</f>
        <v>0-1 Calls</v>
      </c>
      <c r="X3392" t="str">
        <f>IF(tbl_Customers[[#This Row],[account_length]] &lt;= 50, "0-50", IF(tbl_Customers[[#This Row],[account_length]] &lt;=100, "51-100", IF(tbl_Customers[[#This Row],[account_length]] &lt;= 150, "101-150", "151+")))</f>
        <v>51-100</v>
      </c>
      <c r="Y3392" s="30" t="str">
        <f>IF(tbl_Customers[[#This Row],[total_intl_charge]] &lt;= 3, "Low Charges", "High Charges")</f>
        <v>Low Charges</v>
      </c>
    </row>
    <row r="3393" spans="1:25"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c r="V3393">
        <f>IF(tbl_Customers[[#This Row],[churn]] = "yes", 1, 0)</f>
        <v>0</v>
      </c>
      <c r="W3393" t="str">
        <f>IF(tbl_Customers[[#This Row],[number_customer_service_calls]] &lt;= 1, "0-1 Calls", IF(tbl_Customers[[#This Row],[number_customer_service_calls]] &lt;= 3, "2-3 Calls", IF(tbl_Customers[[#This Row],[number_customer_service_calls]] &lt;=5, "4-5 Calls", "6+ Calls")))</f>
        <v>0-1 Calls</v>
      </c>
      <c r="X3393" t="str">
        <f>IF(tbl_Customers[[#This Row],[account_length]] &lt;= 50, "0-50", IF(tbl_Customers[[#This Row],[account_length]] &lt;=100, "51-100", IF(tbl_Customers[[#This Row],[account_length]] &lt;= 150, "101-150", "151+")))</f>
        <v>101-150</v>
      </c>
      <c r="Y3393" s="30" t="str">
        <f>IF(tbl_Customers[[#This Row],[total_intl_charge]] &lt;= 3, "Low Charges", "High Charges")</f>
        <v>High Charges</v>
      </c>
    </row>
    <row r="3394" spans="1:25"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c r="V3394">
        <f>IF(tbl_Customers[[#This Row],[churn]] = "yes", 1, 0)</f>
        <v>0</v>
      </c>
      <c r="W3394" t="str">
        <f>IF(tbl_Customers[[#This Row],[number_customer_service_calls]] &lt;= 1, "0-1 Calls", IF(tbl_Customers[[#This Row],[number_customer_service_calls]] &lt;= 3, "2-3 Calls", IF(tbl_Customers[[#This Row],[number_customer_service_calls]] &lt;=5, "4-5 Calls", "6+ Calls")))</f>
        <v>0-1 Calls</v>
      </c>
      <c r="X3394" t="str">
        <f>IF(tbl_Customers[[#This Row],[account_length]] &lt;= 50, "0-50", IF(tbl_Customers[[#This Row],[account_length]] &lt;=100, "51-100", IF(tbl_Customers[[#This Row],[account_length]] &lt;= 150, "101-150", "151+")))</f>
        <v>101-150</v>
      </c>
      <c r="Y3394" s="30" t="str">
        <f>IF(tbl_Customers[[#This Row],[total_intl_charge]] &lt;= 3, "Low Charges", "High Charges")</f>
        <v>High Charges</v>
      </c>
    </row>
    <row r="3395" spans="1:25"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c r="V3395">
        <f>IF(tbl_Customers[[#This Row],[churn]] = "yes", 1, 0)</f>
        <v>0</v>
      </c>
      <c r="W3395" t="str">
        <f>IF(tbl_Customers[[#This Row],[number_customer_service_calls]] &lt;= 1, "0-1 Calls", IF(tbl_Customers[[#This Row],[number_customer_service_calls]] &lt;= 3, "2-3 Calls", IF(tbl_Customers[[#This Row],[number_customer_service_calls]] &lt;=5, "4-5 Calls", "6+ Calls")))</f>
        <v>0-1 Calls</v>
      </c>
      <c r="X3395" t="str">
        <f>IF(tbl_Customers[[#This Row],[account_length]] &lt;= 50, "0-50", IF(tbl_Customers[[#This Row],[account_length]] &lt;=100, "51-100", IF(tbl_Customers[[#This Row],[account_length]] &lt;= 150, "101-150", "151+")))</f>
        <v>51-100</v>
      </c>
      <c r="Y3395" s="30" t="str">
        <f>IF(tbl_Customers[[#This Row],[total_intl_charge]] &lt;= 3, "Low Charges", "High Charges")</f>
        <v>High Charges</v>
      </c>
    </row>
    <row r="3396" spans="1:25"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c r="V3396">
        <f>IF(tbl_Customers[[#This Row],[churn]] = "yes", 1, 0)</f>
        <v>0</v>
      </c>
      <c r="W3396" t="str">
        <f>IF(tbl_Customers[[#This Row],[number_customer_service_calls]] &lt;= 1, "0-1 Calls", IF(tbl_Customers[[#This Row],[number_customer_service_calls]] &lt;= 3, "2-3 Calls", IF(tbl_Customers[[#This Row],[number_customer_service_calls]] &lt;=5, "4-5 Calls", "6+ Calls")))</f>
        <v>0-1 Calls</v>
      </c>
      <c r="X3396" t="str">
        <f>IF(tbl_Customers[[#This Row],[account_length]] &lt;= 50, "0-50", IF(tbl_Customers[[#This Row],[account_length]] &lt;=100, "51-100", IF(tbl_Customers[[#This Row],[account_length]] &lt;= 150, "101-150", "151+")))</f>
        <v>101-150</v>
      </c>
      <c r="Y3396" s="30" t="str">
        <f>IF(tbl_Customers[[#This Row],[total_intl_charge]] &lt;= 3, "Low Charges", "High Charges")</f>
        <v>Low Charges</v>
      </c>
    </row>
    <row r="3397" spans="1:25"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c r="V3397">
        <f>IF(tbl_Customers[[#This Row],[churn]] = "yes", 1, 0)</f>
        <v>0</v>
      </c>
      <c r="W3397" t="str">
        <f>IF(tbl_Customers[[#This Row],[number_customer_service_calls]] &lt;= 1, "0-1 Calls", IF(tbl_Customers[[#This Row],[number_customer_service_calls]] &lt;= 3, "2-3 Calls", IF(tbl_Customers[[#This Row],[number_customer_service_calls]] &lt;=5, "4-5 Calls", "6+ Calls")))</f>
        <v>2-3 Calls</v>
      </c>
      <c r="X3397" t="str">
        <f>IF(tbl_Customers[[#This Row],[account_length]] &lt;= 50, "0-50", IF(tbl_Customers[[#This Row],[account_length]] &lt;=100, "51-100", IF(tbl_Customers[[#This Row],[account_length]] &lt;= 150, "101-150", "151+")))</f>
        <v>101-150</v>
      </c>
      <c r="Y3397" s="30" t="str">
        <f>IF(tbl_Customers[[#This Row],[total_intl_charge]] &lt;= 3, "Low Charges", "High Charges")</f>
        <v>High Charges</v>
      </c>
    </row>
    <row r="3398" spans="1:25"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c r="V3398">
        <f>IF(tbl_Customers[[#This Row],[churn]] = "yes", 1, 0)</f>
        <v>0</v>
      </c>
      <c r="W3398" t="str">
        <f>IF(tbl_Customers[[#This Row],[number_customer_service_calls]] &lt;= 1, "0-1 Calls", IF(tbl_Customers[[#This Row],[number_customer_service_calls]] &lt;= 3, "2-3 Calls", IF(tbl_Customers[[#This Row],[number_customer_service_calls]] &lt;=5, "4-5 Calls", "6+ Calls")))</f>
        <v>2-3 Calls</v>
      </c>
      <c r="X3398" t="str">
        <f>IF(tbl_Customers[[#This Row],[account_length]] &lt;= 50, "0-50", IF(tbl_Customers[[#This Row],[account_length]] &lt;=100, "51-100", IF(tbl_Customers[[#This Row],[account_length]] &lt;= 150, "101-150", "151+")))</f>
        <v>101-150</v>
      </c>
      <c r="Y3398" s="30" t="str">
        <f>IF(tbl_Customers[[#This Row],[total_intl_charge]] &lt;= 3, "Low Charges", "High Charges")</f>
        <v>Low Charges</v>
      </c>
    </row>
    <row r="3399" spans="1:25"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c r="V3399">
        <f>IF(tbl_Customers[[#This Row],[churn]] = "yes", 1, 0)</f>
        <v>0</v>
      </c>
      <c r="W3399" t="str">
        <f>IF(tbl_Customers[[#This Row],[number_customer_service_calls]] &lt;= 1, "0-1 Calls", IF(tbl_Customers[[#This Row],[number_customer_service_calls]] &lt;= 3, "2-3 Calls", IF(tbl_Customers[[#This Row],[number_customer_service_calls]] &lt;=5, "4-5 Calls", "6+ Calls")))</f>
        <v>0-1 Calls</v>
      </c>
      <c r="X3399" t="str">
        <f>IF(tbl_Customers[[#This Row],[account_length]] &lt;= 50, "0-50", IF(tbl_Customers[[#This Row],[account_length]] &lt;=100, "51-100", IF(tbl_Customers[[#This Row],[account_length]] &lt;= 150, "101-150", "151+")))</f>
        <v>0-50</v>
      </c>
      <c r="Y3399" s="30" t="str">
        <f>IF(tbl_Customers[[#This Row],[total_intl_charge]] &lt;= 3, "Low Charges", "High Charges")</f>
        <v>Low Charges</v>
      </c>
    </row>
    <row r="3400" spans="1:25"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c r="V3400">
        <f>IF(tbl_Customers[[#This Row],[churn]] = "yes", 1, 0)</f>
        <v>0</v>
      </c>
      <c r="W3400" t="str">
        <f>IF(tbl_Customers[[#This Row],[number_customer_service_calls]] &lt;= 1, "0-1 Calls", IF(tbl_Customers[[#This Row],[number_customer_service_calls]] &lt;= 3, "2-3 Calls", IF(tbl_Customers[[#This Row],[number_customer_service_calls]] &lt;=5, "4-5 Calls", "6+ Calls")))</f>
        <v>2-3 Calls</v>
      </c>
      <c r="X3400" t="str">
        <f>IF(tbl_Customers[[#This Row],[account_length]] &lt;= 50, "0-50", IF(tbl_Customers[[#This Row],[account_length]] &lt;=100, "51-100", IF(tbl_Customers[[#This Row],[account_length]] &lt;= 150, "101-150", "151+")))</f>
        <v>101-150</v>
      </c>
      <c r="Y3400" s="30" t="str">
        <f>IF(tbl_Customers[[#This Row],[total_intl_charge]] &lt;= 3, "Low Charges", "High Charges")</f>
        <v>Low Charges</v>
      </c>
    </row>
    <row r="3401" spans="1:25"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c r="V3401">
        <f>IF(tbl_Customers[[#This Row],[churn]] = "yes", 1, 0)</f>
        <v>0</v>
      </c>
      <c r="W3401" t="str">
        <f>IF(tbl_Customers[[#This Row],[number_customer_service_calls]] &lt;= 1, "0-1 Calls", IF(tbl_Customers[[#This Row],[number_customer_service_calls]] &lt;= 3, "2-3 Calls", IF(tbl_Customers[[#This Row],[number_customer_service_calls]] &lt;=5, "4-5 Calls", "6+ Calls")))</f>
        <v>2-3 Calls</v>
      </c>
      <c r="X3401" t="str">
        <f>IF(tbl_Customers[[#This Row],[account_length]] &lt;= 50, "0-50", IF(tbl_Customers[[#This Row],[account_length]] &lt;=100, "51-100", IF(tbl_Customers[[#This Row],[account_length]] &lt;= 150, "101-150", "151+")))</f>
        <v>101-150</v>
      </c>
      <c r="Y3401" s="30" t="str">
        <f>IF(tbl_Customers[[#This Row],[total_intl_charge]] &lt;= 3, "Low Charges", "High Charges")</f>
        <v>High Charges</v>
      </c>
    </row>
    <row r="3402" spans="1:25"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c r="V3402">
        <f>IF(tbl_Customers[[#This Row],[churn]] = "yes", 1, 0)</f>
        <v>0</v>
      </c>
      <c r="W3402" t="str">
        <f>IF(tbl_Customers[[#This Row],[number_customer_service_calls]] &lt;= 1, "0-1 Calls", IF(tbl_Customers[[#This Row],[number_customer_service_calls]] &lt;= 3, "2-3 Calls", IF(tbl_Customers[[#This Row],[number_customer_service_calls]] &lt;=5, "4-5 Calls", "6+ Calls")))</f>
        <v>0-1 Calls</v>
      </c>
      <c r="X3402" t="str">
        <f>IF(tbl_Customers[[#This Row],[account_length]] &lt;= 50, "0-50", IF(tbl_Customers[[#This Row],[account_length]] &lt;=100, "51-100", IF(tbl_Customers[[#This Row],[account_length]] &lt;= 150, "101-150", "151+")))</f>
        <v>101-150</v>
      </c>
      <c r="Y3402" s="30" t="str">
        <f>IF(tbl_Customers[[#This Row],[total_intl_charge]] &lt;= 3, "Low Charges", "High Charges")</f>
        <v>High Charges</v>
      </c>
    </row>
    <row r="3403" spans="1:25"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c r="V3403">
        <f>IF(tbl_Customers[[#This Row],[churn]] = "yes", 1, 0)</f>
        <v>0</v>
      </c>
      <c r="W3403" t="str">
        <f>IF(tbl_Customers[[#This Row],[number_customer_service_calls]] &lt;= 1, "0-1 Calls", IF(tbl_Customers[[#This Row],[number_customer_service_calls]] &lt;= 3, "2-3 Calls", IF(tbl_Customers[[#This Row],[number_customer_service_calls]] &lt;=5, "4-5 Calls", "6+ Calls")))</f>
        <v>4-5 Calls</v>
      </c>
      <c r="X3403" t="str">
        <f>IF(tbl_Customers[[#This Row],[account_length]] &lt;= 50, "0-50", IF(tbl_Customers[[#This Row],[account_length]] &lt;=100, "51-100", IF(tbl_Customers[[#This Row],[account_length]] &lt;= 150, "101-150", "151+")))</f>
        <v>151+</v>
      </c>
      <c r="Y3403" s="30" t="str">
        <f>IF(tbl_Customers[[#This Row],[total_intl_charge]] &lt;= 3, "Low Charges", "High Charges")</f>
        <v>Low Charges</v>
      </c>
    </row>
    <row r="3404" spans="1:25"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c r="V3404">
        <f>IF(tbl_Customers[[#This Row],[churn]] = "yes", 1, 0)</f>
        <v>0</v>
      </c>
      <c r="W3404" t="str">
        <f>IF(tbl_Customers[[#This Row],[number_customer_service_calls]] &lt;= 1, "0-1 Calls", IF(tbl_Customers[[#This Row],[number_customer_service_calls]] &lt;= 3, "2-3 Calls", IF(tbl_Customers[[#This Row],[number_customer_service_calls]] &lt;=5, "4-5 Calls", "6+ Calls")))</f>
        <v>0-1 Calls</v>
      </c>
      <c r="X3404" t="str">
        <f>IF(tbl_Customers[[#This Row],[account_length]] &lt;= 50, "0-50", IF(tbl_Customers[[#This Row],[account_length]] &lt;=100, "51-100", IF(tbl_Customers[[#This Row],[account_length]] &lt;= 150, "101-150", "151+")))</f>
        <v>151+</v>
      </c>
      <c r="Y3404" s="30" t="str">
        <f>IF(tbl_Customers[[#This Row],[total_intl_charge]] &lt;= 3, "Low Charges", "High Charges")</f>
        <v>Low Charges</v>
      </c>
    </row>
    <row r="3405" spans="1:25"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c r="V3405">
        <f>IF(tbl_Customers[[#This Row],[churn]] = "yes", 1, 0)</f>
        <v>0</v>
      </c>
      <c r="W3405" t="str">
        <f>IF(tbl_Customers[[#This Row],[number_customer_service_calls]] &lt;= 1, "0-1 Calls", IF(tbl_Customers[[#This Row],[number_customer_service_calls]] &lt;= 3, "2-3 Calls", IF(tbl_Customers[[#This Row],[number_customer_service_calls]] &lt;=5, "4-5 Calls", "6+ Calls")))</f>
        <v>2-3 Calls</v>
      </c>
      <c r="X3405" t="str">
        <f>IF(tbl_Customers[[#This Row],[account_length]] &lt;= 50, "0-50", IF(tbl_Customers[[#This Row],[account_length]] &lt;=100, "51-100", IF(tbl_Customers[[#This Row],[account_length]] &lt;= 150, "101-150", "151+")))</f>
        <v>51-100</v>
      </c>
      <c r="Y3405" s="30" t="str">
        <f>IF(tbl_Customers[[#This Row],[total_intl_charge]] &lt;= 3, "Low Charges", "High Charges")</f>
        <v>Low Charges</v>
      </c>
    </row>
    <row r="3406" spans="1:25"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c r="V3406">
        <f>IF(tbl_Customers[[#This Row],[churn]] = "yes", 1, 0)</f>
        <v>0</v>
      </c>
      <c r="W3406" t="str">
        <f>IF(tbl_Customers[[#This Row],[number_customer_service_calls]] &lt;= 1, "0-1 Calls", IF(tbl_Customers[[#This Row],[number_customer_service_calls]] &lt;= 3, "2-3 Calls", IF(tbl_Customers[[#This Row],[number_customer_service_calls]] &lt;=5, "4-5 Calls", "6+ Calls")))</f>
        <v>0-1 Calls</v>
      </c>
      <c r="X3406" t="str">
        <f>IF(tbl_Customers[[#This Row],[account_length]] &lt;= 50, "0-50", IF(tbl_Customers[[#This Row],[account_length]] &lt;=100, "51-100", IF(tbl_Customers[[#This Row],[account_length]] &lt;= 150, "101-150", "151+")))</f>
        <v>101-150</v>
      </c>
      <c r="Y3406" s="30" t="str">
        <f>IF(tbl_Customers[[#This Row],[total_intl_charge]] &lt;= 3, "Low Charges", "High Charges")</f>
        <v>Low Charges</v>
      </c>
    </row>
    <row r="3407" spans="1:25"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c r="V3407">
        <f>IF(tbl_Customers[[#This Row],[churn]] = "yes", 1, 0)</f>
        <v>1</v>
      </c>
      <c r="W3407" t="str">
        <f>IF(tbl_Customers[[#This Row],[number_customer_service_calls]] &lt;= 1, "0-1 Calls", IF(tbl_Customers[[#This Row],[number_customer_service_calls]] &lt;= 3, "2-3 Calls", IF(tbl_Customers[[#This Row],[number_customer_service_calls]] &lt;=5, "4-5 Calls", "6+ Calls")))</f>
        <v>4-5 Calls</v>
      </c>
      <c r="X3407" t="str">
        <f>IF(tbl_Customers[[#This Row],[account_length]] &lt;= 50, "0-50", IF(tbl_Customers[[#This Row],[account_length]] &lt;=100, "51-100", IF(tbl_Customers[[#This Row],[account_length]] &lt;= 150, "101-150", "151+")))</f>
        <v>151+</v>
      </c>
      <c r="Y3407" s="30" t="str">
        <f>IF(tbl_Customers[[#This Row],[total_intl_charge]] &lt;= 3, "Low Charges", "High Charges")</f>
        <v>Low Charges</v>
      </c>
    </row>
    <row r="3408" spans="1:25"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c r="V3408">
        <f>IF(tbl_Customers[[#This Row],[churn]] = "yes", 1, 0)</f>
        <v>0</v>
      </c>
      <c r="W3408" t="str">
        <f>IF(tbl_Customers[[#This Row],[number_customer_service_calls]] &lt;= 1, "0-1 Calls", IF(tbl_Customers[[#This Row],[number_customer_service_calls]] &lt;= 3, "2-3 Calls", IF(tbl_Customers[[#This Row],[number_customer_service_calls]] &lt;=5, "4-5 Calls", "6+ Calls")))</f>
        <v>2-3 Calls</v>
      </c>
      <c r="X3408" t="str">
        <f>IF(tbl_Customers[[#This Row],[account_length]] &lt;= 50, "0-50", IF(tbl_Customers[[#This Row],[account_length]] &lt;=100, "51-100", IF(tbl_Customers[[#This Row],[account_length]] &lt;= 150, "101-150", "151+")))</f>
        <v>51-100</v>
      </c>
      <c r="Y3408" s="30" t="str">
        <f>IF(tbl_Customers[[#This Row],[total_intl_charge]] &lt;= 3, "Low Charges", "High Charges")</f>
        <v>Low Charges</v>
      </c>
    </row>
    <row r="3409" spans="1:25"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c r="V3409">
        <f>IF(tbl_Customers[[#This Row],[churn]] = "yes", 1, 0)</f>
        <v>0</v>
      </c>
      <c r="W3409" t="str">
        <f>IF(tbl_Customers[[#This Row],[number_customer_service_calls]] &lt;= 1, "0-1 Calls", IF(tbl_Customers[[#This Row],[number_customer_service_calls]] &lt;= 3, "2-3 Calls", IF(tbl_Customers[[#This Row],[number_customer_service_calls]] &lt;=5, "4-5 Calls", "6+ Calls")))</f>
        <v>2-3 Calls</v>
      </c>
      <c r="X3409" t="str">
        <f>IF(tbl_Customers[[#This Row],[account_length]] &lt;= 50, "0-50", IF(tbl_Customers[[#This Row],[account_length]] &lt;=100, "51-100", IF(tbl_Customers[[#This Row],[account_length]] &lt;= 150, "101-150", "151+")))</f>
        <v>101-150</v>
      </c>
      <c r="Y3409" s="30" t="str">
        <f>IF(tbl_Customers[[#This Row],[total_intl_charge]] &lt;= 3, "Low Charges", "High Charges")</f>
        <v>Low Charges</v>
      </c>
    </row>
    <row r="3410" spans="1:25"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c r="V3410">
        <f>IF(tbl_Customers[[#This Row],[churn]] = "yes", 1, 0)</f>
        <v>1</v>
      </c>
      <c r="W3410" t="str">
        <f>IF(tbl_Customers[[#This Row],[number_customer_service_calls]] &lt;= 1, "0-1 Calls", IF(tbl_Customers[[#This Row],[number_customer_service_calls]] &lt;= 3, "2-3 Calls", IF(tbl_Customers[[#This Row],[number_customer_service_calls]] &lt;=5, "4-5 Calls", "6+ Calls")))</f>
        <v>2-3 Calls</v>
      </c>
      <c r="X3410" t="str">
        <f>IF(tbl_Customers[[#This Row],[account_length]] &lt;= 50, "0-50", IF(tbl_Customers[[#This Row],[account_length]] &lt;=100, "51-100", IF(tbl_Customers[[#This Row],[account_length]] &lt;= 150, "101-150", "151+")))</f>
        <v>101-150</v>
      </c>
      <c r="Y3410" s="30" t="str">
        <f>IF(tbl_Customers[[#This Row],[total_intl_charge]] &lt;= 3, "Low Charges", "High Charges")</f>
        <v>High Charges</v>
      </c>
    </row>
    <row r="3411" spans="1:25"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c r="V3411">
        <f>IF(tbl_Customers[[#This Row],[churn]] = "yes", 1, 0)</f>
        <v>0</v>
      </c>
      <c r="W3411" t="str">
        <f>IF(tbl_Customers[[#This Row],[number_customer_service_calls]] &lt;= 1, "0-1 Calls", IF(tbl_Customers[[#This Row],[number_customer_service_calls]] &lt;= 3, "2-3 Calls", IF(tbl_Customers[[#This Row],[number_customer_service_calls]] &lt;=5, "4-5 Calls", "6+ Calls")))</f>
        <v>0-1 Calls</v>
      </c>
      <c r="X3411" t="str">
        <f>IF(tbl_Customers[[#This Row],[account_length]] &lt;= 50, "0-50", IF(tbl_Customers[[#This Row],[account_length]] &lt;=100, "51-100", IF(tbl_Customers[[#This Row],[account_length]] &lt;= 150, "101-150", "151+")))</f>
        <v>51-100</v>
      </c>
      <c r="Y3411" s="30" t="str">
        <f>IF(tbl_Customers[[#This Row],[total_intl_charge]] &lt;= 3, "Low Charges", "High Charges")</f>
        <v>Low Charges</v>
      </c>
    </row>
    <row r="3412" spans="1:25"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c r="V3412">
        <f>IF(tbl_Customers[[#This Row],[churn]] = "yes", 1, 0)</f>
        <v>1</v>
      </c>
      <c r="W3412" t="str">
        <f>IF(tbl_Customers[[#This Row],[number_customer_service_calls]] &lt;= 1, "0-1 Calls", IF(tbl_Customers[[#This Row],[number_customer_service_calls]] &lt;= 3, "2-3 Calls", IF(tbl_Customers[[#This Row],[number_customer_service_calls]] &lt;=5, "4-5 Calls", "6+ Calls")))</f>
        <v>4-5 Calls</v>
      </c>
      <c r="X3412" t="str">
        <f>IF(tbl_Customers[[#This Row],[account_length]] &lt;= 50, "0-50", IF(tbl_Customers[[#This Row],[account_length]] &lt;=100, "51-100", IF(tbl_Customers[[#This Row],[account_length]] &lt;= 150, "101-150", "151+")))</f>
        <v>101-150</v>
      </c>
      <c r="Y3412" s="30" t="str">
        <f>IF(tbl_Customers[[#This Row],[total_intl_charge]] &lt;= 3, "Low Charges", "High Charges")</f>
        <v>High Charges</v>
      </c>
    </row>
    <row r="3413" spans="1:25"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c r="V3413">
        <f>IF(tbl_Customers[[#This Row],[churn]] = "yes", 1, 0)</f>
        <v>0</v>
      </c>
      <c r="W3413" t="str">
        <f>IF(tbl_Customers[[#This Row],[number_customer_service_calls]] &lt;= 1, "0-1 Calls", IF(tbl_Customers[[#This Row],[number_customer_service_calls]] &lt;= 3, "2-3 Calls", IF(tbl_Customers[[#This Row],[number_customer_service_calls]] &lt;=5, "4-5 Calls", "6+ Calls")))</f>
        <v>2-3 Calls</v>
      </c>
      <c r="X3413" t="str">
        <f>IF(tbl_Customers[[#This Row],[account_length]] &lt;= 50, "0-50", IF(tbl_Customers[[#This Row],[account_length]] &lt;=100, "51-100", IF(tbl_Customers[[#This Row],[account_length]] &lt;= 150, "101-150", "151+")))</f>
        <v>101-150</v>
      </c>
      <c r="Y3413" s="30" t="str">
        <f>IF(tbl_Customers[[#This Row],[total_intl_charge]] &lt;= 3, "Low Charges", "High Charges")</f>
        <v>Low Charges</v>
      </c>
    </row>
    <row r="3414" spans="1:25"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c r="V3414">
        <f>IF(tbl_Customers[[#This Row],[churn]] = "yes", 1, 0)</f>
        <v>0</v>
      </c>
      <c r="W3414" t="str">
        <f>IF(tbl_Customers[[#This Row],[number_customer_service_calls]] &lt;= 1, "0-1 Calls", IF(tbl_Customers[[#This Row],[number_customer_service_calls]] &lt;= 3, "2-3 Calls", IF(tbl_Customers[[#This Row],[number_customer_service_calls]] &lt;=5, "4-5 Calls", "6+ Calls")))</f>
        <v>2-3 Calls</v>
      </c>
      <c r="X3414" t="str">
        <f>IF(tbl_Customers[[#This Row],[account_length]] &lt;= 50, "0-50", IF(tbl_Customers[[#This Row],[account_length]] &lt;=100, "51-100", IF(tbl_Customers[[#This Row],[account_length]] &lt;= 150, "101-150", "151+")))</f>
        <v>101-150</v>
      </c>
      <c r="Y3414" s="30" t="str">
        <f>IF(tbl_Customers[[#This Row],[total_intl_charge]] &lt;= 3, "Low Charges", "High Charges")</f>
        <v>High Charges</v>
      </c>
    </row>
    <row r="3415" spans="1:25"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c r="V3415">
        <f>IF(tbl_Customers[[#This Row],[churn]] = "yes", 1, 0)</f>
        <v>1</v>
      </c>
      <c r="W3415" t="str">
        <f>IF(tbl_Customers[[#This Row],[number_customer_service_calls]] &lt;= 1, "0-1 Calls", IF(tbl_Customers[[#This Row],[number_customer_service_calls]] &lt;= 3, "2-3 Calls", IF(tbl_Customers[[#This Row],[number_customer_service_calls]] &lt;=5, "4-5 Calls", "6+ Calls")))</f>
        <v>0-1 Calls</v>
      </c>
      <c r="X3415" t="str">
        <f>IF(tbl_Customers[[#This Row],[account_length]] &lt;= 50, "0-50", IF(tbl_Customers[[#This Row],[account_length]] &lt;=100, "51-100", IF(tbl_Customers[[#This Row],[account_length]] &lt;= 150, "101-150", "151+")))</f>
        <v>51-100</v>
      </c>
      <c r="Y3415" s="30" t="str">
        <f>IF(tbl_Customers[[#This Row],[total_intl_charge]] &lt;= 3, "Low Charges", "High Charges")</f>
        <v>Low Charges</v>
      </c>
    </row>
    <row r="3416" spans="1:25"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c r="V3416">
        <f>IF(tbl_Customers[[#This Row],[churn]] = "yes", 1, 0)</f>
        <v>0</v>
      </c>
      <c r="W3416" t="str">
        <f>IF(tbl_Customers[[#This Row],[number_customer_service_calls]] &lt;= 1, "0-1 Calls", IF(tbl_Customers[[#This Row],[number_customer_service_calls]] &lt;= 3, "2-3 Calls", IF(tbl_Customers[[#This Row],[number_customer_service_calls]] &lt;=5, "4-5 Calls", "6+ Calls")))</f>
        <v>2-3 Calls</v>
      </c>
      <c r="X3416" t="str">
        <f>IF(tbl_Customers[[#This Row],[account_length]] &lt;= 50, "0-50", IF(tbl_Customers[[#This Row],[account_length]] &lt;=100, "51-100", IF(tbl_Customers[[#This Row],[account_length]] &lt;= 150, "101-150", "151+")))</f>
        <v>101-150</v>
      </c>
      <c r="Y3416" s="30" t="str">
        <f>IF(tbl_Customers[[#This Row],[total_intl_charge]] &lt;= 3, "Low Charges", "High Charges")</f>
        <v>Low Charges</v>
      </c>
    </row>
    <row r="3417" spans="1:25"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c r="V3417">
        <f>IF(tbl_Customers[[#This Row],[churn]] = "yes", 1, 0)</f>
        <v>0</v>
      </c>
      <c r="W3417" t="str">
        <f>IF(tbl_Customers[[#This Row],[number_customer_service_calls]] &lt;= 1, "0-1 Calls", IF(tbl_Customers[[#This Row],[number_customer_service_calls]] &lt;= 3, "2-3 Calls", IF(tbl_Customers[[#This Row],[number_customer_service_calls]] &lt;=5, "4-5 Calls", "6+ Calls")))</f>
        <v>2-3 Calls</v>
      </c>
      <c r="X3417" t="str">
        <f>IF(tbl_Customers[[#This Row],[account_length]] &lt;= 50, "0-50", IF(tbl_Customers[[#This Row],[account_length]] &lt;=100, "51-100", IF(tbl_Customers[[#This Row],[account_length]] &lt;= 150, "101-150", "151+")))</f>
        <v>101-150</v>
      </c>
      <c r="Y3417" s="30" t="str">
        <f>IF(tbl_Customers[[#This Row],[total_intl_charge]] &lt;= 3, "Low Charges", "High Charges")</f>
        <v>Low Charges</v>
      </c>
    </row>
    <row r="3418" spans="1:25"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c r="V3418">
        <f>IF(tbl_Customers[[#This Row],[churn]] = "yes", 1, 0)</f>
        <v>1</v>
      </c>
      <c r="W3418" t="str">
        <f>IF(tbl_Customers[[#This Row],[number_customer_service_calls]] &lt;= 1, "0-1 Calls", IF(tbl_Customers[[#This Row],[number_customer_service_calls]] &lt;= 3, "2-3 Calls", IF(tbl_Customers[[#This Row],[number_customer_service_calls]] &lt;=5, "4-5 Calls", "6+ Calls")))</f>
        <v>0-1 Calls</v>
      </c>
      <c r="X3418" t="str">
        <f>IF(tbl_Customers[[#This Row],[account_length]] &lt;= 50, "0-50", IF(tbl_Customers[[#This Row],[account_length]] &lt;=100, "51-100", IF(tbl_Customers[[#This Row],[account_length]] &lt;= 150, "101-150", "151+")))</f>
        <v>101-150</v>
      </c>
      <c r="Y3418" s="30" t="str">
        <f>IF(tbl_Customers[[#This Row],[total_intl_charge]] &lt;= 3, "Low Charges", "High Charges")</f>
        <v>High Charges</v>
      </c>
    </row>
    <row r="3419" spans="1:25"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c r="V3419">
        <f>IF(tbl_Customers[[#This Row],[churn]] = "yes", 1, 0)</f>
        <v>0</v>
      </c>
      <c r="W3419" t="str">
        <f>IF(tbl_Customers[[#This Row],[number_customer_service_calls]] &lt;= 1, "0-1 Calls", IF(tbl_Customers[[#This Row],[number_customer_service_calls]] &lt;= 3, "2-3 Calls", IF(tbl_Customers[[#This Row],[number_customer_service_calls]] &lt;=5, "4-5 Calls", "6+ Calls")))</f>
        <v>0-1 Calls</v>
      </c>
      <c r="X3419" t="str">
        <f>IF(tbl_Customers[[#This Row],[account_length]] &lt;= 50, "0-50", IF(tbl_Customers[[#This Row],[account_length]] &lt;=100, "51-100", IF(tbl_Customers[[#This Row],[account_length]] &lt;= 150, "101-150", "151+")))</f>
        <v>101-150</v>
      </c>
      <c r="Y3419" s="30" t="str">
        <f>IF(tbl_Customers[[#This Row],[total_intl_charge]] &lt;= 3, "Low Charges", "High Charges")</f>
        <v>High Charges</v>
      </c>
    </row>
    <row r="3420" spans="1:25"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c r="V3420">
        <f>IF(tbl_Customers[[#This Row],[churn]] = "yes", 1, 0)</f>
        <v>0</v>
      </c>
      <c r="W3420" t="str">
        <f>IF(tbl_Customers[[#This Row],[number_customer_service_calls]] &lt;= 1, "0-1 Calls", IF(tbl_Customers[[#This Row],[number_customer_service_calls]] &lt;= 3, "2-3 Calls", IF(tbl_Customers[[#This Row],[number_customer_service_calls]] &lt;=5, "4-5 Calls", "6+ Calls")))</f>
        <v>0-1 Calls</v>
      </c>
      <c r="X3420" t="str">
        <f>IF(tbl_Customers[[#This Row],[account_length]] &lt;= 50, "0-50", IF(tbl_Customers[[#This Row],[account_length]] &lt;=100, "51-100", IF(tbl_Customers[[#This Row],[account_length]] &lt;= 150, "101-150", "151+")))</f>
        <v>0-50</v>
      </c>
      <c r="Y3420" s="30" t="str">
        <f>IF(tbl_Customers[[#This Row],[total_intl_charge]] &lt;= 3, "Low Charges", "High Charges")</f>
        <v>Low Charges</v>
      </c>
    </row>
    <row r="3421" spans="1:25"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c r="V3421">
        <f>IF(tbl_Customers[[#This Row],[churn]] = "yes", 1, 0)</f>
        <v>0</v>
      </c>
      <c r="W3421" t="str">
        <f>IF(tbl_Customers[[#This Row],[number_customer_service_calls]] &lt;= 1, "0-1 Calls", IF(tbl_Customers[[#This Row],[number_customer_service_calls]] &lt;= 3, "2-3 Calls", IF(tbl_Customers[[#This Row],[number_customer_service_calls]] &lt;=5, "4-5 Calls", "6+ Calls")))</f>
        <v>2-3 Calls</v>
      </c>
      <c r="X3421" t="str">
        <f>IF(tbl_Customers[[#This Row],[account_length]] &lt;= 50, "0-50", IF(tbl_Customers[[#This Row],[account_length]] &lt;=100, "51-100", IF(tbl_Customers[[#This Row],[account_length]] &lt;= 150, "101-150", "151+")))</f>
        <v>51-100</v>
      </c>
      <c r="Y3421" s="30" t="str">
        <f>IF(tbl_Customers[[#This Row],[total_intl_charge]] &lt;= 3, "Low Charges", "High Charges")</f>
        <v>High Charges</v>
      </c>
    </row>
    <row r="3422" spans="1:25"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c r="V3422">
        <f>IF(tbl_Customers[[#This Row],[churn]] = "yes", 1, 0)</f>
        <v>0</v>
      </c>
      <c r="W3422" t="str">
        <f>IF(tbl_Customers[[#This Row],[number_customer_service_calls]] &lt;= 1, "0-1 Calls", IF(tbl_Customers[[#This Row],[number_customer_service_calls]] &lt;= 3, "2-3 Calls", IF(tbl_Customers[[#This Row],[number_customer_service_calls]] &lt;=5, "4-5 Calls", "6+ Calls")))</f>
        <v>2-3 Calls</v>
      </c>
      <c r="X3422" t="str">
        <f>IF(tbl_Customers[[#This Row],[account_length]] &lt;= 50, "0-50", IF(tbl_Customers[[#This Row],[account_length]] &lt;=100, "51-100", IF(tbl_Customers[[#This Row],[account_length]] &lt;= 150, "101-150", "151+")))</f>
        <v>101-150</v>
      </c>
      <c r="Y3422" s="30" t="str">
        <f>IF(tbl_Customers[[#This Row],[total_intl_charge]] &lt;= 3, "Low Charges", "High Charges")</f>
        <v>High Charges</v>
      </c>
    </row>
    <row r="3423" spans="1:25"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c r="V3423">
        <f>IF(tbl_Customers[[#This Row],[churn]] = "yes", 1, 0)</f>
        <v>0</v>
      </c>
      <c r="W3423" t="str">
        <f>IF(tbl_Customers[[#This Row],[number_customer_service_calls]] &lt;= 1, "0-1 Calls", IF(tbl_Customers[[#This Row],[number_customer_service_calls]] &lt;= 3, "2-3 Calls", IF(tbl_Customers[[#This Row],[number_customer_service_calls]] &lt;=5, "4-5 Calls", "6+ Calls")))</f>
        <v>2-3 Calls</v>
      </c>
      <c r="X3423" t="str">
        <f>IF(tbl_Customers[[#This Row],[account_length]] &lt;= 50, "0-50", IF(tbl_Customers[[#This Row],[account_length]] &lt;=100, "51-100", IF(tbl_Customers[[#This Row],[account_length]] &lt;= 150, "101-150", "151+")))</f>
        <v>51-100</v>
      </c>
      <c r="Y3423" s="30" t="str">
        <f>IF(tbl_Customers[[#This Row],[total_intl_charge]] &lt;= 3, "Low Charges", "High Charges")</f>
        <v>Low Charges</v>
      </c>
    </row>
    <row r="3424" spans="1:25"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c r="V3424">
        <f>IF(tbl_Customers[[#This Row],[churn]] = "yes", 1, 0)</f>
        <v>0</v>
      </c>
      <c r="W3424" t="str">
        <f>IF(tbl_Customers[[#This Row],[number_customer_service_calls]] &lt;= 1, "0-1 Calls", IF(tbl_Customers[[#This Row],[number_customer_service_calls]] &lt;= 3, "2-3 Calls", IF(tbl_Customers[[#This Row],[number_customer_service_calls]] &lt;=5, "4-5 Calls", "6+ Calls")))</f>
        <v>2-3 Calls</v>
      </c>
      <c r="X3424" t="str">
        <f>IF(tbl_Customers[[#This Row],[account_length]] &lt;= 50, "0-50", IF(tbl_Customers[[#This Row],[account_length]] &lt;=100, "51-100", IF(tbl_Customers[[#This Row],[account_length]] &lt;= 150, "101-150", "151+")))</f>
        <v>51-100</v>
      </c>
      <c r="Y3424" s="30" t="str">
        <f>IF(tbl_Customers[[#This Row],[total_intl_charge]] &lt;= 3, "Low Charges", "High Charges")</f>
        <v>Low Charges</v>
      </c>
    </row>
    <row r="3425" spans="1:25"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c r="V3425">
        <f>IF(tbl_Customers[[#This Row],[churn]] = "yes", 1, 0)</f>
        <v>0</v>
      </c>
      <c r="W3425" t="str">
        <f>IF(tbl_Customers[[#This Row],[number_customer_service_calls]] &lt;= 1, "0-1 Calls", IF(tbl_Customers[[#This Row],[number_customer_service_calls]] &lt;= 3, "2-3 Calls", IF(tbl_Customers[[#This Row],[number_customer_service_calls]] &lt;=5, "4-5 Calls", "6+ Calls")))</f>
        <v>2-3 Calls</v>
      </c>
      <c r="X3425" t="str">
        <f>IF(tbl_Customers[[#This Row],[account_length]] &lt;= 50, "0-50", IF(tbl_Customers[[#This Row],[account_length]] &lt;=100, "51-100", IF(tbl_Customers[[#This Row],[account_length]] &lt;= 150, "101-150", "151+")))</f>
        <v>51-100</v>
      </c>
      <c r="Y3425" s="30" t="str">
        <f>IF(tbl_Customers[[#This Row],[total_intl_charge]] &lt;= 3, "Low Charges", "High Charges")</f>
        <v>High Charges</v>
      </c>
    </row>
    <row r="3426" spans="1:25"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c r="V3426">
        <f>IF(tbl_Customers[[#This Row],[churn]] = "yes", 1, 0)</f>
        <v>0</v>
      </c>
      <c r="W3426" t="str">
        <f>IF(tbl_Customers[[#This Row],[number_customer_service_calls]] &lt;= 1, "0-1 Calls", IF(tbl_Customers[[#This Row],[number_customer_service_calls]] &lt;= 3, "2-3 Calls", IF(tbl_Customers[[#This Row],[number_customer_service_calls]] &lt;=5, "4-5 Calls", "6+ Calls")))</f>
        <v>0-1 Calls</v>
      </c>
      <c r="X3426" t="str">
        <f>IF(tbl_Customers[[#This Row],[account_length]] &lt;= 50, "0-50", IF(tbl_Customers[[#This Row],[account_length]] &lt;=100, "51-100", IF(tbl_Customers[[#This Row],[account_length]] &lt;= 150, "101-150", "151+")))</f>
        <v>51-100</v>
      </c>
      <c r="Y3426" s="30" t="str">
        <f>IF(tbl_Customers[[#This Row],[total_intl_charge]] &lt;= 3, "Low Charges", "High Charges")</f>
        <v>High Charges</v>
      </c>
    </row>
    <row r="3427" spans="1:25"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c r="V3427">
        <f>IF(tbl_Customers[[#This Row],[churn]] = "yes", 1, 0)</f>
        <v>0</v>
      </c>
      <c r="W3427" t="str">
        <f>IF(tbl_Customers[[#This Row],[number_customer_service_calls]] &lt;= 1, "0-1 Calls", IF(tbl_Customers[[#This Row],[number_customer_service_calls]] &lt;= 3, "2-3 Calls", IF(tbl_Customers[[#This Row],[number_customer_service_calls]] &lt;=5, "4-5 Calls", "6+ Calls")))</f>
        <v>2-3 Calls</v>
      </c>
      <c r="X3427" t="str">
        <f>IF(tbl_Customers[[#This Row],[account_length]] &lt;= 50, "0-50", IF(tbl_Customers[[#This Row],[account_length]] &lt;=100, "51-100", IF(tbl_Customers[[#This Row],[account_length]] &lt;= 150, "101-150", "151+")))</f>
        <v>101-150</v>
      </c>
      <c r="Y3427" s="30" t="str">
        <f>IF(tbl_Customers[[#This Row],[total_intl_charge]] &lt;= 3, "Low Charges", "High Charges")</f>
        <v>Low Charges</v>
      </c>
    </row>
    <row r="3428" spans="1:25"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c r="V3428">
        <f>IF(tbl_Customers[[#This Row],[churn]] = "yes", 1, 0)</f>
        <v>0</v>
      </c>
      <c r="W3428" t="str">
        <f>IF(tbl_Customers[[#This Row],[number_customer_service_calls]] &lt;= 1, "0-1 Calls", IF(tbl_Customers[[#This Row],[number_customer_service_calls]] &lt;= 3, "2-3 Calls", IF(tbl_Customers[[#This Row],[number_customer_service_calls]] &lt;=5, "4-5 Calls", "6+ Calls")))</f>
        <v>2-3 Calls</v>
      </c>
      <c r="X3428" t="str">
        <f>IF(tbl_Customers[[#This Row],[account_length]] &lt;= 50, "0-50", IF(tbl_Customers[[#This Row],[account_length]] &lt;=100, "51-100", IF(tbl_Customers[[#This Row],[account_length]] &lt;= 150, "101-150", "151+")))</f>
        <v>51-100</v>
      </c>
      <c r="Y3428" s="30" t="str">
        <f>IF(tbl_Customers[[#This Row],[total_intl_charge]] &lt;= 3, "Low Charges", "High Charges")</f>
        <v>Low Charges</v>
      </c>
    </row>
    <row r="3429" spans="1:25"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c r="V3429">
        <f>IF(tbl_Customers[[#This Row],[churn]] = "yes", 1, 0)</f>
        <v>1</v>
      </c>
      <c r="W3429" t="str">
        <f>IF(tbl_Customers[[#This Row],[number_customer_service_calls]] &lt;= 1, "0-1 Calls", IF(tbl_Customers[[#This Row],[number_customer_service_calls]] &lt;= 3, "2-3 Calls", IF(tbl_Customers[[#This Row],[number_customer_service_calls]] &lt;=5, "4-5 Calls", "6+ Calls")))</f>
        <v>2-3 Calls</v>
      </c>
      <c r="X3429" t="str">
        <f>IF(tbl_Customers[[#This Row],[account_length]] &lt;= 50, "0-50", IF(tbl_Customers[[#This Row],[account_length]] &lt;=100, "51-100", IF(tbl_Customers[[#This Row],[account_length]] &lt;= 150, "101-150", "151+")))</f>
        <v>51-100</v>
      </c>
      <c r="Y3429" s="30" t="str">
        <f>IF(tbl_Customers[[#This Row],[total_intl_charge]] &lt;= 3, "Low Charges", "High Charges")</f>
        <v>High Charges</v>
      </c>
    </row>
    <row r="3430" spans="1:25"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c r="V3430">
        <f>IF(tbl_Customers[[#This Row],[churn]] = "yes", 1, 0)</f>
        <v>0</v>
      </c>
      <c r="W3430" t="str">
        <f>IF(tbl_Customers[[#This Row],[number_customer_service_calls]] &lt;= 1, "0-1 Calls", IF(tbl_Customers[[#This Row],[number_customer_service_calls]] &lt;= 3, "2-3 Calls", IF(tbl_Customers[[#This Row],[number_customer_service_calls]] &lt;=5, "4-5 Calls", "6+ Calls")))</f>
        <v>2-3 Calls</v>
      </c>
      <c r="X3430" t="str">
        <f>IF(tbl_Customers[[#This Row],[account_length]] &lt;= 50, "0-50", IF(tbl_Customers[[#This Row],[account_length]] &lt;=100, "51-100", IF(tbl_Customers[[#This Row],[account_length]] &lt;= 150, "101-150", "151+")))</f>
        <v>101-150</v>
      </c>
      <c r="Y3430" s="30" t="str">
        <f>IF(tbl_Customers[[#This Row],[total_intl_charge]] &lt;= 3, "Low Charges", "High Charges")</f>
        <v>Low Charges</v>
      </c>
    </row>
    <row r="3431" spans="1:25"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c r="V3431">
        <f>IF(tbl_Customers[[#This Row],[churn]] = "yes", 1, 0)</f>
        <v>0</v>
      </c>
      <c r="W3431" t="str">
        <f>IF(tbl_Customers[[#This Row],[number_customer_service_calls]] &lt;= 1, "0-1 Calls", IF(tbl_Customers[[#This Row],[number_customer_service_calls]] &lt;= 3, "2-3 Calls", IF(tbl_Customers[[#This Row],[number_customer_service_calls]] &lt;=5, "4-5 Calls", "6+ Calls")))</f>
        <v>0-1 Calls</v>
      </c>
      <c r="X3431" t="str">
        <f>IF(tbl_Customers[[#This Row],[account_length]] &lt;= 50, "0-50", IF(tbl_Customers[[#This Row],[account_length]] &lt;=100, "51-100", IF(tbl_Customers[[#This Row],[account_length]] &lt;= 150, "101-150", "151+")))</f>
        <v>51-100</v>
      </c>
      <c r="Y3431" s="30" t="str">
        <f>IF(tbl_Customers[[#This Row],[total_intl_charge]] &lt;= 3, "Low Charges", "High Charges")</f>
        <v>Low Charges</v>
      </c>
    </row>
    <row r="3432" spans="1:25"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c r="V3432">
        <f>IF(tbl_Customers[[#This Row],[churn]] = "yes", 1, 0)</f>
        <v>0</v>
      </c>
      <c r="W3432" t="str">
        <f>IF(tbl_Customers[[#This Row],[number_customer_service_calls]] &lt;= 1, "0-1 Calls", IF(tbl_Customers[[#This Row],[number_customer_service_calls]] &lt;= 3, "2-3 Calls", IF(tbl_Customers[[#This Row],[number_customer_service_calls]] &lt;=5, "4-5 Calls", "6+ Calls")))</f>
        <v>0-1 Calls</v>
      </c>
      <c r="X3432" t="str">
        <f>IF(tbl_Customers[[#This Row],[account_length]] &lt;= 50, "0-50", IF(tbl_Customers[[#This Row],[account_length]] &lt;=100, "51-100", IF(tbl_Customers[[#This Row],[account_length]] &lt;= 150, "101-150", "151+")))</f>
        <v>101-150</v>
      </c>
      <c r="Y3432" s="30" t="str">
        <f>IF(tbl_Customers[[#This Row],[total_intl_charge]] &lt;= 3, "Low Charges", "High Charges")</f>
        <v>Low Charges</v>
      </c>
    </row>
    <row r="3433" spans="1:25"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c r="V3433">
        <f>IF(tbl_Customers[[#This Row],[churn]] = "yes", 1, 0)</f>
        <v>0</v>
      </c>
      <c r="W3433" t="str">
        <f>IF(tbl_Customers[[#This Row],[number_customer_service_calls]] &lt;= 1, "0-1 Calls", IF(tbl_Customers[[#This Row],[number_customer_service_calls]] &lt;= 3, "2-3 Calls", IF(tbl_Customers[[#This Row],[number_customer_service_calls]] &lt;=5, "4-5 Calls", "6+ Calls")))</f>
        <v>0-1 Calls</v>
      </c>
      <c r="X3433" t="str">
        <f>IF(tbl_Customers[[#This Row],[account_length]] &lt;= 50, "0-50", IF(tbl_Customers[[#This Row],[account_length]] &lt;=100, "51-100", IF(tbl_Customers[[#This Row],[account_length]] &lt;= 150, "101-150", "151+")))</f>
        <v>51-100</v>
      </c>
      <c r="Y3433" s="30" t="str">
        <f>IF(tbl_Customers[[#This Row],[total_intl_charge]] &lt;= 3, "Low Charges", "High Charges")</f>
        <v>Low Charges</v>
      </c>
    </row>
    <row r="3434" spans="1:25"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c r="V3434">
        <f>IF(tbl_Customers[[#This Row],[churn]] = "yes", 1, 0)</f>
        <v>0</v>
      </c>
      <c r="W3434" t="str">
        <f>IF(tbl_Customers[[#This Row],[number_customer_service_calls]] &lt;= 1, "0-1 Calls", IF(tbl_Customers[[#This Row],[number_customer_service_calls]] &lt;= 3, "2-3 Calls", IF(tbl_Customers[[#This Row],[number_customer_service_calls]] &lt;=5, "4-5 Calls", "6+ Calls")))</f>
        <v>0-1 Calls</v>
      </c>
      <c r="X3434" t="str">
        <f>IF(tbl_Customers[[#This Row],[account_length]] &lt;= 50, "0-50", IF(tbl_Customers[[#This Row],[account_length]] &lt;=100, "51-100", IF(tbl_Customers[[#This Row],[account_length]] &lt;= 150, "101-150", "151+")))</f>
        <v>51-100</v>
      </c>
      <c r="Y3434" s="30" t="str">
        <f>IF(tbl_Customers[[#This Row],[total_intl_charge]] &lt;= 3, "Low Charges", "High Charges")</f>
        <v>High Charges</v>
      </c>
    </row>
    <row r="3435" spans="1:25"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c r="V3435">
        <f>IF(tbl_Customers[[#This Row],[churn]] = "yes", 1, 0)</f>
        <v>1</v>
      </c>
      <c r="W3435" t="str">
        <f>IF(tbl_Customers[[#This Row],[number_customer_service_calls]] &lt;= 1, "0-1 Calls", IF(tbl_Customers[[#This Row],[number_customer_service_calls]] &lt;= 3, "2-3 Calls", IF(tbl_Customers[[#This Row],[number_customer_service_calls]] &lt;=5, "4-5 Calls", "6+ Calls")))</f>
        <v>2-3 Calls</v>
      </c>
      <c r="X3435" t="str">
        <f>IF(tbl_Customers[[#This Row],[account_length]] &lt;= 50, "0-50", IF(tbl_Customers[[#This Row],[account_length]] &lt;=100, "51-100", IF(tbl_Customers[[#This Row],[account_length]] &lt;= 150, "101-150", "151+")))</f>
        <v>101-150</v>
      </c>
      <c r="Y3435" s="30" t="str">
        <f>IF(tbl_Customers[[#This Row],[total_intl_charge]] &lt;= 3, "Low Charges", "High Charges")</f>
        <v>High Charges</v>
      </c>
    </row>
    <row r="3436" spans="1:25"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c r="V3436">
        <f>IF(tbl_Customers[[#This Row],[churn]] = "yes", 1, 0)</f>
        <v>0</v>
      </c>
      <c r="W3436" t="str">
        <f>IF(tbl_Customers[[#This Row],[number_customer_service_calls]] &lt;= 1, "0-1 Calls", IF(tbl_Customers[[#This Row],[number_customer_service_calls]] &lt;= 3, "2-3 Calls", IF(tbl_Customers[[#This Row],[number_customer_service_calls]] &lt;=5, "4-5 Calls", "6+ Calls")))</f>
        <v>0-1 Calls</v>
      </c>
      <c r="X3436" t="str">
        <f>IF(tbl_Customers[[#This Row],[account_length]] &lt;= 50, "0-50", IF(tbl_Customers[[#This Row],[account_length]] &lt;=100, "51-100", IF(tbl_Customers[[#This Row],[account_length]] &lt;= 150, "101-150", "151+")))</f>
        <v>101-150</v>
      </c>
      <c r="Y3436" s="30" t="str">
        <f>IF(tbl_Customers[[#This Row],[total_intl_charge]] &lt;= 3, "Low Charges", "High Charges")</f>
        <v>High Charges</v>
      </c>
    </row>
    <row r="3437" spans="1:25"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c r="V3437">
        <f>IF(tbl_Customers[[#This Row],[churn]] = "yes", 1, 0)</f>
        <v>0</v>
      </c>
      <c r="W3437" t="str">
        <f>IF(tbl_Customers[[#This Row],[number_customer_service_calls]] &lt;= 1, "0-1 Calls", IF(tbl_Customers[[#This Row],[number_customer_service_calls]] &lt;= 3, "2-3 Calls", IF(tbl_Customers[[#This Row],[number_customer_service_calls]] &lt;=5, "4-5 Calls", "6+ Calls")))</f>
        <v>0-1 Calls</v>
      </c>
      <c r="X3437" t="str">
        <f>IF(tbl_Customers[[#This Row],[account_length]] &lt;= 50, "0-50", IF(tbl_Customers[[#This Row],[account_length]] &lt;=100, "51-100", IF(tbl_Customers[[#This Row],[account_length]] &lt;= 150, "101-150", "151+")))</f>
        <v>101-150</v>
      </c>
      <c r="Y3437" s="30" t="str">
        <f>IF(tbl_Customers[[#This Row],[total_intl_charge]] &lt;= 3, "Low Charges", "High Charges")</f>
        <v>High Charges</v>
      </c>
    </row>
    <row r="3438" spans="1:25"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c r="V3438">
        <f>IF(tbl_Customers[[#This Row],[churn]] = "yes", 1, 0)</f>
        <v>0</v>
      </c>
      <c r="W3438" t="str">
        <f>IF(tbl_Customers[[#This Row],[number_customer_service_calls]] &lt;= 1, "0-1 Calls", IF(tbl_Customers[[#This Row],[number_customer_service_calls]] &lt;= 3, "2-3 Calls", IF(tbl_Customers[[#This Row],[number_customer_service_calls]] &lt;=5, "4-5 Calls", "6+ Calls")))</f>
        <v>2-3 Calls</v>
      </c>
      <c r="X3438" t="str">
        <f>IF(tbl_Customers[[#This Row],[account_length]] &lt;= 50, "0-50", IF(tbl_Customers[[#This Row],[account_length]] &lt;=100, "51-100", IF(tbl_Customers[[#This Row],[account_length]] &lt;= 150, "101-150", "151+")))</f>
        <v>51-100</v>
      </c>
      <c r="Y3438" s="30" t="str">
        <f>IF(tbl_Customers[[#This Row],[total_intl_charge]] &lt;= 3, "Low Charges", "High Charges")</f>
        <v>Low Charges</v>
      </c>
    </row>
    <row r="3439" spans="1:25"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c r="V3439">
        <f>IF(tbl_Customers[[#This Row],[churn]] = "yes", 1, 0)</f>
        <v>1</v>
      </c>
      <c r="W3439" t="str">
        <f>IF(tbl_Customers[[#This Row],[number_customer_service_calls]] &lt;= 1, "0-1 Calls", IF(tbl_Customers[[#This Row],[number_customer_service_calls]] &lt;= 3, "2-3 Calls", IF(tbl_Customers[[#This Row],[number_customer_service_calls]] &lt;=5, "4-5 Calls", "6+ Calls")))</f>
        <v>4-5 Calls</v>
      </c>
      <c r="X3439" t="str">
        <f>IF(tbl_Customers[[#This Row],[account_length]] &lt;= 50, "0-50", IF(tbl_Customers[[#This Row],[account_length]] &lt;=100, "51-100", IF(tbl_Customers[[#This Row],[account_length]] &lt;= 150, "101-150", "151+")))</f>
        <v>51-100</v>
      </c>
      <c r="Y3439" s="30" t="str">
        <f>IF(tbl_Customers[[#This Row],[total_intl_charge]] &lt;= 3, "Low Charges", "High Charges")</f>
        <v>Low Charges</v>
      </c>
    </row>
    <row r="3440" spans="1:25"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c r="V3440">
        <f>IF(tbl_Customers[[#This Row],[churn]] = "yes", 1, 0)</f>
        <v>0</v>
      </c>
      <c r="W3440" t="str">
        <f>IF(tbl_Customers[[#This Row],[number_customer_service_calls]] &lt;= 1, "0-1 Calls", IF(tbl_Customers[[#This Row],[number_customer_service_calls]] &lt;= 3, "2-3 Calls", IF(tbl_Customers[[#This Row],[number_customer_service_calls]] &lt;=5, "4-5 Calls", "6+ Calls")))</f>
        <v>0-1 Calls</v>
      </c>
      <c r="X3440" t="str">
        <f>IF(tbl_Customers[[#This Row],[account_length]] &lt;= 50, "0-50", IF(tbl_Customers[[#This Row],[account_length]] &lt;=100, "51-100", IF(tbl_Customers[[#This Row],[account_length]] &lt;= 150, "101-150", "151+")))</f>
        <v>0-50</v>
      </c>
      <c r="Y3440" s="30" t="str">
        <f>IF(tbl_Customers[[#This Row],[total_intl_charge]] &lt;= 3, "Low Charges", "High Charges")</f>
        <v>High Charges</v>
      </c>
    </row>
    <row r="3441" spans="1:25"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c r="V3441">
        <f>IF(tbl_Customers[[#This Row],[churn]] = "yes", 1, 0)</f>
        <v>0</v>
      </c>
      <c r="W3441" t="str">
        <f>IF(tbl_Customers[[#This Row],[number_customer_service_calls]] &lt;= 1, "0-1 Calls", IF(tbl_Customers[[#This Row],[number_customer_service_calls]] &lt;= 3, "2-3 Calls", IF(tbl_Customers[[#This Row],[number_customer_service_calls]] &lt;=5, "4-5 Calls", "6+ Calls")))</f>
        <v>0-1 Calls</v>
      </c>
      <c r="X3441" t="str">
        <f>IF(tbl_Customers[[#This Row],[account_length]] &lt;= 50, "0-50", IF(tbl_Customers[[#This Row],[account_length]] &lt;=100, "51-100", IF(tbl_Customers[[#This Row],[account_length]] &lt;= 150, "101-150", "151+")))</f>
        <v>101-150</v>
      </c>
      <c r="Y3441" s="30" t="str">
        <f>IF(tbl_Customers[[#This Row],[total_intl_charge]] &lt;= 3, "Low Charges", "High Charges")</f>
        <v>Low Charges</v>
      </c>
    </row>
    <row r="3442" spans="1:25"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c r="V3442">
        <f>IF(tbl_Customers[[#This Row],[churn]] = "yes", 1, 0)</f>
        <v>0</v>
      </c>
      <c r="W3442" t="str">
        <f>IF(tbl_Customers[[#This Row],[number_customer_service_calls]] &lt;= 1, "0-1 Calls", IF(tbl_Customers[[#This Row],[number_customer_service_calls]] &lt;= 3, "2-3 Calls", IF(tbl_Customers[[#This Row],[number_customer_service_calls]] &lt;=5, "4-5 Calls", "6+ Calls")))</f>
        <v>2-3 Calls</v>
      </c>
      <c r="X3442" t="str">
        <f>IF(tbl_Customers[[#This Row],[account_length]] &lt;= 50, "0-50", IF(tbl_Customers[[#This Row],[account_length]] &lt;=100, "51-100", IF(tbl_Customers[[#This Row],[account_length]] &lt;= 150, "101-150", "151+")))</f>
        <v>151+</v>
      </c>
      <c r="Y3442" s="30" t="str">
        <f>IF(tbl_Customers[[#This Row],[total_intl_charge]] &lt;= 3, "Low Charges", "High Charges")</f>
        <v>High Charges</v>
      </c>
    </row>
    <row r="3443" spans="1:25"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c r="V3443">
        <f>IF(tbl_Customers[[#This Row],[churn]] = "yes", 1, 0)</f>
        <v>0</v>
      </c>
      <c r="W3443" t="str">
        <f>IF(tbl_Customers[[#This Row],[number_customer_service_calls]] &lt;= 1, "0-1 Calls", IF(tbl_Customers[[#This Row],[number_customer_service_calls]] &lt;= 3, "2-3 Calls", IF(tbl_Customers[[#This Row],[number_customer_service_calls]] &lt;=5, "4-5 Calls", "6+ Calls")))</f>
        <v>2-3 Calls</v>
      </c>
      <c r="X3443" t="str">
        <f>IF(tbl_Customers[[#This Row],[account_length]] &lt;= 50, "0-50", IF(tbl_Customers[[#This Row],[account_length]] &lt;=100, "51-100", IF(tbl_Customers[[#This Row],[account_length]] &lt;= 150, "101-150", "151+")))</f>
        <v>0-50</v>
      </c>
      <c r="Y3443" s="30" t="str">
        <f>IF(tbl_Customers[[#This Row],[total_intl_charge]] &lt;= 3, "Low Charges", "High Charges")</f>
        <v>Low Charges</v>
      </c>
    </row>
    <row r="3444" spans="1:25"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c r="V3444">
        <f>IF(tbl_Customers[[#This Row],[churn]] = "yes", 1, 0)</f>
        <v>0</v>
      </c>
      <c r="W3444" t="str">
        <f>IF(tbl_Customers[[#This Row],[number_customer_service_calls]] &lt;= 1, "0-1 Calls", IF(tbl_Customers[[#This Row],[number_customer_service_calls]] &lt;= 3, "2-3 Calls", IF(tbl_Customers[[#This Row],[number_customer_service_calls]] &lt;=5, "4-5 Calls", "6+ Calls")))</f>
        <v>2-3 Calls</v>
      </c>
      <c r="X3444" t="str">
        <f>IF(tbl_Customers[[#This Row],[account_length]] &lt;= 50, "0-50", IF(tbl_Customers[[#This Row],[account_length]] &lt;=100, "51-100", IF(tbl_Customers[[#This Row],[account_length]] &lt;= 150, "101-150", "151+")))</f>
        <v>0-50</v>
      </c>
      <c r="Y3444" s="30" t="str">
        <f>IF(tbl_Customers[[#This Row],[total_intl_charge]] &lt;= 3, "Low Charges", "High Charges")</f>
        <v>Low Charges</v>
      </c>
    </row>
    <row r="3445" spans="1:25"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c r="V3445">
        <f>IF(tbl_Customers[[#This Row],[churn]] = "yes", 1, 0)</f>
        <v>0</v>
      </c>
      <c r="W3445" t="str">
        <f>IF(tbl_Customers[[#This Row],[number_customer_service_calls]] &lt;= 1, "0-1 Calls", IF(tbl_Customers[[#This Row],[number_customer_service_calls]] &lt;= 3, "2-3 Calls", IF(tbl_Customers[[#This Row],[number_customer_service_calls]] &lt;=5, "4-5 Calls", "6+ Calls")))</f>
        <v>0-1 Calls</v>
      </c>
      <c r="X3445" t="str">
        <f>IF(tbl_Customers[[#This Row],[account_length]] &lt;= 50, "0-50", IF(tbl_Customers[[#This Row],[account_length]] &lt;=100, "51-100", IF(tbl_Customers[[#This Row],[account_length]] &lt;= 150, "101-150", "151+")))</f>
        <v>51-100</v>
      </c>
      <c r="Y3445" s="30" t="str">
        <f>IF(tbl_Customers[[#This Row],[total_intl_charge]] &lt;= 3, "Low Charges", "High Charges")</f>
        <v>Low Charges</v>
      </c>
    </row>
    <row r="3446" spans="1:25"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c r="V3446">
        <f>IF(tbl_Customers[[#This Row],[churn]] = "yes", 1, 0)</f>
        <v>0</v>
      </c>
      <c r="W3446" t="str">
        <f>IF(tbl_Customers[[#This Row],[number_customer_service_calls]] &lt;= 1, "0-1 Calls", IF(tbl_Customers[[#This Row],[number_customer_service_calls]] &lt;= 3, "2-3 Calls", IF(tbl_Customers[[#This Row],[number_customer_service_calls]] &lt;=5, "4-5 Calls", "6+ Calls")))</f>
        <v>0-1 Calls</v>
      </c>
      <c r="X3446" t="str">
        <f>IF(tbl_Customers[[#This Row],[account_length]] &lt;= 50, "0-50", IF(tbl_Customers[[#This Row],[account_length]] &lt;=100, "51-100", IF(tbl_Customers[[#This Row],[account_length]] &lt;= 150, "101-150", "151+")))</f>
        <v>151+</v>
      </c>
      <c r="Y3446" s="30" t="str">
        <f>IF(tbl_Customers[[#This Row],[total_intl_charge]] &lt;= 3, "Low Charges", "High Charges")</f>
        <v>High Charges</v>
      </c>
    </row>
    <row r="3447" spans="1:25"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c r="V3447">
        <f>IF(tbl_Customers[[#This Row],[churn]] = "yes", 1, 0)</f>
        <v>1</v>
      </c>
      <c r="W3447" t="str">
        <f>IF(tbl_Customers[[#This Row],[number_customer_service_calls]] &lt;= 1, "0-1 Calls", IF(tbl_Customers[[#This Row],[number_customer_service_calls]] &lt;= 3, "2-3 Calls", IF(tbl_Customers[[#This Row],[number_customer_service_calls]] &lt;=5, "4-5 Calls", "6+ Calls")))</f>
        <v>2-3 Calls</v>
      </c>
      <c r="X3447" t="str">
        <f>IF(tbl_Customers[[#This Row],[account_length]] &lt;= 50, "0-50", IF(tbl_Customers[[#This Row],[account_length]] &lt;=100, "51-100", IF(tbl_Customers[[#This Row],[account_length]] &lt;= 150, "101-150", "151+")))</f>
        <v>51-100</v>
      </c>
      <c r="Y3447" s="30" t="str">
        <f>IF(tbl_Customers[[#This Row],[total_intl_charge]] &lt;= 3, "Low Charges", "High Charges")</f>
        <v>High Charges</v>
      </c>
    </row>
    <row r="3448" spans="1:25"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c r="V3448">
        <f>IF(tbl_Customers[[#This Row],[churn]] = "yes", 1, 0)</f>
        <v>0</v>
      </c>
      <c r="W3448" t="str">
        <f>IF(tbl_Customers[[#This Row],[number_customer_service_calls]] &lt;= 1, "0-1 Calls", IF(tbl_Customers[[#This Row],[number_customer_service_calls]] &lt;= 3, "2-3 Calls", IF(tbl_Customers[[#This Row],[number_customer_service_calls]] &lt;=5, "4-5 Calls", "6+ Calls")))</f>
        <v>0-1 Calls</v>
      </c>
      <c r="X3448" t="str">
        <f>IF(tbl_Customers[[#This Row],[account_length]] &lt;= 50, "0-50", IF(tbl_Customers[[#This Row],[account_length]] &lt;=100, "51-100", IF(tbl_Customers[[#This Row],[account_length]] &lt;= 150, "101-150", "151+")))</f>
        <v>101-150</v>
      </c>
      <c r="Y3448" s="30" t="str">
        <f>IF(tbl_Customers[[#This Row],[total_intl_charge]] &lt;= 3, "Low Charges", "High Charges")</f>
        <v>High Charges</v>
      </c>
    </row>
    <row r="3449" spans="1:25"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c r="V3449">
        <f>IF(tbl_Customers[[#This Row],[churn]] = "yes", 1, 0)</f>
        <v>0</v>
      </c>
      <c r="W3449" t="str">
        <f>IF(tbl_Customers[[#This Row],[number_customer_service_calls]] &lt;= 1, "0-1 Calls", IF(tbl_Customers[[#This Row],[number_customer_service_calls]] &lt;= 3, "2-3 Calls", IF(tbl_Customers[[#This Row],[number_customer_service_calls]] &lt;=5, "4-5 Calls", "6+ Calls")))</f>
        <v>0-1 Calls</v>
      </c>
      <c r="X3449" t="str">
        <f>IF(tbl_Customers[[#This Row],[account_length]] &lt;= 50, "0-50", IF(tbl_Customers[[#This Row],[account_length]] &lt;=100, "51-100", IF(tbl_Customers[[#This Row],[account_length]] &lt;= 150, "101-150", "151+")))</f>
        <v>101-150</v>
      </c>
      <c r="Y3449" s="30" t="str">
        <f>IF(tbl_Customers[[#This Row],[total_intl_charge]] &lt;= 3, "Low Charges", "High Charges")</f>
        <v>High Charges</v>
      </c>
    </row>
    <row r="3450" spans="1:25"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c r="V3450">
        <f>IF(tbl_Customers[[#This Row],[churn]] = "yes", 1, 0)</f>
        <v>0</v>
      </c>
      <c r="W3450" t="str">
        <f>IF(tbl_Customers[[#This Row],[number_customer_service_calls]] &lt;= 1, "0-1 Calls", IF(tbl_Customers[[#This Row],[number_customer_service_calls]] &lt;= 3, "2-3 Calls", IF(tbl_Customers[[#This Row],[number_customer_service_calls]] &lt;=5, "4-5 Calls", "6+ Calls")))</f>
        <v>0-1 Calls</v>
      </c>
      <c r="X3450" t="str">
        <f>IF(tbl_Customers[[#This Row],[account_length]] &lt;= 50, "0-50", IF(tbl_Customers[[#This Row],[account_length]] &lt;=100, "51-100", IF(tbl_Customers[[#This Row],[account_length]] &lt;= 150, "101-150", "151+")))</f>
        <v>101-150</v>
      </c>
      <c r="Y3450" s="30" t="str">
        <f>IF(tbl_Customers[[#This Row],[total_intl_charge]] &lt;= 3, "Low Charges", "High Charges")</f>
        <v>Low Charges</v>
      </c>
    </row>
    <row r="3451" spans="1:25"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c r="V3451">
        <f>IF(tbl_Customers[[#This Row],[churn]] = "yes", 1, 0)</f>
        <v>0</v>
      </c>
      <c r="W3451" t="str">
        <f>IF(tbl_Customers[[#This Row],[number_customer_service_calls]] &lt;= 1, "0-1 Calls", IF(tbl_Customers[[#This Row],[number_customer_service_calls]] &lt;= 3, "2-3 Calls", IF(tbl_Customers[[#This Row],[number_customer_service_calls]] &lt;=5, "4-5 Calls", "6+ Calls")))</f>
        <v>2-3 Calls</v>
      </c>
      <c r="X3451" t="str">
        <f>IF(tbl_Customers[[#This Row],[account_length]] &lt;= 50, "0-50", IF(tbl_Customers[[#This Row],[account_length]] &lt;=100, "51-100", IF(tbl_Customers[[#This Row],[account_length]] &lt;= 150, "101-150", "151+")))</f>
        <v>101-150</v>
      </c>
      <c r="Y3451" s="30" t="str">
        <f>IF(tbl_Customers[[#This Row],[total_intl_charge]] &lt;= 3, "Low Charges", "High Charges")</f>
        <v>Low Charges</v>
      </c>
    </row>
    <row r="3452" spans="1:25"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c r="V3452">
        <f>IF(tbl_Customers[[#This Row],[churn]] = "yes", 1, 0)</f>
        <v>0</v>
      </c>
      <c r="W3452" t="str">
        <f>IF(tbl_Customers[[#This Row],[number_customer_service_calls]] &lt;= 1, "0-1 Calls", IF(tbl_Customers[[#This Row],[number_customer_service_calls]] &lt;= 3, "2-3 Calls", IF(tbl_Customers[[#This Row],[number_customer_service_calls]] &lt;=5, "4-5 Calls", "6+ Calls")))</f>
        <v>0-1 Calls</v>
      </c>
      <c r="X3452" t="str">
        <f>IF(tbl_Customers[[#This Row],[account_length]] &lt;= 50, "0-50", IF(tbl_Customers[[#This Row],[account_length]] &lt;=100, "51-100", IF(tbl_Customers[[#This Row],[account_length]] &lt;= 150, "101-150", "151+")))</f>
        <v>51-100</v>
      </c>
      <c r="Y3452" s="30" t="str">
        <f>IF(tbl_Customers[[#This Row],[total_intl_charge]] &lt;= 3, "Low Charges", "High Charges")</f>
        <v>Low Charges</v>
      </c>
    </row>
    <row r="3453" spans="1:25"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c r="V3453">
        <f>IF(tbl_Customers[[#This Row],[churn]] = "yes", 1, 0)</f>
        <v>0</v>
      </c>
      <c r="W3453" t="str">
        <f>IF(tbl_Customers[[#This Row],[number_customer_service_calls]] &lt;= 1, "0-1 Calls", IF(tbl_Customers[[#This Row],[number_customer_service_calls]] &lt;= 3, "2-3 Calls", IF(tbl_Customers[[#This Row],[number_customer_service_calls]] &lt;=5, "4-5 Calls", "6+ Calls")))</f>
        <v>2-3 Calls</v>
      </c>
      <c r="X3453" t="str">
        <f>IF(tbl_Customers[[#This Row],[account_length]] &lt;= 50, "0-50", IF(tbl_Customers[[#This Row],[account_length]] &lt;=100, "51-100", IF(tbl_Customers[[#This Row],[account_length]] &lt;= 150, "101-150", "151+")))</f>
        <v>51-100</v>
      </c>
      <c r="Y3453" s="30" t="str">
        <f>IF(tbl_Customers[[#This Row],[total_intl_charge]] &lt;= 3, "Low Charges", "High Charges")</f>
        <v>Low Charges</v>
      </c>
    </row>
    <row r="3454" spans="1:25"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c r="V3454">
        <f>IF(tbl_Customers[[#This Row],[churn]] = "yes", 1, 0)</f>
        <v>0</v>
      </c>
      <c r="W3454" t="str">
        <f>IF(tbl_Customers[[#This Row],[number_customer_service_calls]] &lt;= 1, "0-1 Calls", IF(tbl_Customers[[#This Row],[number_customer_service_calls]] &lt;= 3, "2-3 Calls", IF(tbl_Customers[[#This Row],[number_customer_service_calls]] &lt;=5, "4-5 Calls", "6+ Calls")))</f>
        <v>2-3 Calls</v>
      </c>
      <c r="X3454" t="str">
        <f>IF(tbl_Customers[[#This Row],[account_length]] &lt;= 50, "0-50", IF(tbl_Customers[[#This Row],[account_length]] &lt;=100, "51-100", IF(tbl_Customers[[#This Row],[account_length]] &lt;= 150, "101-150", "151+")))</f>
        <v>51-100</v>
      </c>
      <c r="Y3454" s="30" t="str">
        <f>IF(tbl_Customers[[#This Row],[total_intl_charge]] &lt;= 3, "Low Charges", "High Charges")</f>
        <v>High Charges</v>
      </c>
    </row>
    <row r="3455" spans="1:25"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c r="V3455">
        <f>IF(tbl_Customers[[#This Row],[churn]] = "yes", 1, 0)</f>
        <v>0</v>
      </c>
      <c r="W3455" t="str">
        <f>IF(tbl_Customers[[#This Row],[number_customer_service_calls]] &lt;= 1, "0-1 Calls", IF(tbl_Customers[[#This Row],[number_customer_service_calls]] &lt;= 3, "2-3 Calls", IF(tbl_Customers[[#This Row],[number_customer_service_calls]] &lt;=5, "4-5 Calls", "6+ Calls")))</f>
        <v>2-3 Calls</v>
      </c>
      <c r="X3455" t="str">
        <f>IF(tbl_Customers[[#This Row],[account_length]] &lt;= 50, "0-50", IF(tbl_Customers[[#This Row],[account_length]] &lt;=100, "51-100", IF(tbl_Customers[[#This Row],[account_length]] &lt;= 150, "101-150", "151+")))</f>
        <v>101-150</v>
      </c>
      <c r="Y3455" s="30" t="str">
        <f>IF(tbl_Customers[[#This Row],[total_intl_charge]] &lt;= 3, "Low Charges", "High Charges")</f>
        <v>Low Charges</v>
      </c>
    </row>
    <row r="3456" spans="1:25"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c r="V3456">
        <f>IF(tbl_Customers[[#This Row],[churn]] = "yes", 1, 0)</f>
        <v>0</v>
      </c>
      <c r="W3456" t="str">
        <f>IF(tbl_Customers[[#This Row],[number_customer_service_calls]] &lt;= 1, "0-1 Calls", IF(tbl_Customers[[#This Row],[number_customer_service_calls]] &lt;= 3, "2-3 Calls", IF(tbl_Customers[[#This Row],[number_customer_service_calls]] &lt;=5, "4-5 Calls", "6+ Calls")))</f>
        <v>0-1 Calls</v>
      </c>
      <c r="X3456" t="str">
        <f>IF(tbl_Customers[[#This Row],[account_length]] &lt;= 50, "0-50", IF(tbl_Customers[[#This Row],[account_length]] &lt;=100, "51-100", IF(tbl_Customers[[#This Row],[account_length]] &lt;= 150, "101-150", "151+")))</f>
        <v>51-100</v>
      </c>
      <c r="Y3456" s="30" t="str">
        <f>IF(tbl_Customers[[#This Row],[total_intl_charge]] &lt;= 3, "Low Charges", "High Charges")</f>
        <v>Low Charges</v>
      </c>
    </row>
    <row r="3457" spans="1:25"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c r="V3457">
        <f>IF(tbl_Customers[[#This Row],[churn]] = "yes", 1, 0)</f>
        <v>0</v>
      </c>
      <c r="W3457" t="str">
        <f>IF(tbl_Customers[[#This Row],[number_customer_service_calls]] &lt;= 1, "0-1 Calls", IF(tbl_Customers[[#This Row],[number_customer_service_calls]] &lt;= 3, "2-3 Calls", IF(tbl_Customers[[#This Row],[number_customer_service_calls]] &lt;=5, "4-5 Calls", "6+ Calls")))</f>
        <v>0-1 Calls</v>
      </c>
      <c r="X3457" t="str">
        <f>IF(tbl_Customers[[#This Row],[account_length]] &lt;= 50, "0-50", IF(tbl_Customers[[#This Row],[account_length]] &lt;=100, "51-100", IF(tbl_Customers[[#This Row],[account_length]] &lt;= 150, "101-150", "151+")))</f>
        <v>51-100</v>
      </c>
      <c r="Y3457" s="30" t="str">
        <f>IF(tbl_Customers[[#This Row],[total_intl_charge]] &lt;= 3, "Low Charges", "High Charges")</f>
        <v>Low Charges</v>
      </c>
    </row>
    <row r="3458" spans="1:25"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c r="V3458">
        <f>IF(tbl_Customers[[#This Row],[churn]] = "yes", 1, 0)</f>
        <v>0</v>
      </c>
      <c r="W3458" t="str">
        <f>IF(tbl_Customers[[#This Row],[number_customer_service_calls]] &lt;= 1, "0-1 Calls", IF(tbl_Customers[[#This Row],[number_customer_service_calls]] &lt;= 3, "2-3 Calls", IF(tbl_Customers[[#This Row],[number_customer_service_calls]] &lt;=5, "4-5 Calls", "6+ Calls")))</f>
        <v>0-1 Calls</v>
      </c>
      <c r="X3458" t="str">
        <f>IF(tbl_Customers[[#This Row],[account_length]] &lt;= 50, "0-50", IF(tbl_Customers[[#This Row],[account_length]] &lt;=100, "51-100", IF(tbl_Customers[[#This Row],[account_length]] &lt;= 150, "101-150", "151+")))</f>
        <v>51-100</v>
      </c>
      <c r="Y3458" s="30" t="str">
        <f>IF(tbl_Customers[[#This Row],[total_intl_charge]] &lt;= 3, "Low Charges", "High Charges")</f>
        <v>High Charges</v>
      </c>
    </row>
    <row r="3459" spans="1:25"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c r="V3459">
        <f>IF(tbl_Customers[[#This Row],[churn]] = "yes", 1, 0)</f>
        <v>1</v>
      </c>
      <c r="W3459" t="str">
        <f>IF(tbl_Customers[[#This Row],[number_customer_service_calls]] &lt;= 1, "0-1 Calls", IF(tbl_Customers[[#This Row],[number_customer_service_calls]] &lt;= 3, "2-3 Calls", IF(tbl_Customers[[#This Row],[number_customer_service_calls]] &lt;=5, "4-5 Calls", "6+ Calls")))</f>
        <v>0-1 Calls</v>
      </c>
      <c r="X3459" t="str">
        <f>IF(tbl_Customers[[#This Row],[account_length]] &lt;= 50, "0-50", IF(tbl_Customers[[#This Row],[account_length]] &lt;=100, "51-100", IF(tbl_Customers[[#This Row],[account_length]] &lt;= 150, "101-150", "151+")))</f>
        <v>101-150</v>
      </c>
      <c r="Y3459" s="30" t="str">
        <f>IF(tbl_Customers[[#This Row],[total_intl_charge]] &lt;= 3, "Low Charges", "High Charges")</f>
        <v>Low Charges</v>
      </c>
    </row>
    <row r="3460" spans="1:25"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c r="V3460">
        <f>IF(tbl_Customers[[#This Row],[churn]] = "yes", 1, 0)</f>
        <v>0</v>
      </c>
      <c r="W3460" t="str">
        <f>IF(tbl_Customers[[#This Row],[number_customer_service_calls]] &lt;= 1, "0-1 Calls", IF(tbl_Customers[[#This Row],[number_customer_service_calls]] &lt;= 3, "2-3 Calls", IF(tbl_Customers[[#This Row],[number_customer_service_calls]] &lt;=5, "4-5 Calls", "6+ Calls")))</f>
        <v>0-1 Calls</v>
      </c>
      <c r="X3460" t="str">
        <f>IF(tbl_Customers[[#This Row],[account_length]] &lt;= 50, "0-50", IF(tbl_Customers[[#This Row],[account_length]] &lt;=100, "51-100", IF(tbl_Customers[[#This Row],[account_length]] &lt;= 150, "101-150", "151+")))</f>
        <v>101-150</v>
      </c>
      <c r="Y3460" s="30" t="str">
        <f>IF(tbl_Customers[[#This Row],[total_intl_charge]] &lt;= 3, "Low Charges", "High Charges")</f>
        <v>Low Charges</v>
      </c>
    </row>
    <row r="3461" spans="1:25"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c r="V3461">
        <f>IF(tbl_Customers[[#This Row],[churn]] = "yes", 1, 0)</f>
        <v>0</v>
      </c>
      <c r="W3461" t="str">
        <f>IF(tbl_Customers[[#This Row],[number_customer_service_calls]] &lt;= 1, "0-1 Calls", IF(tbl_Customers[[#This Row],[number_customer_service_calls]] &lt;= 3, "2-3 Calls", IF(tbl_Customers[[#This Row],[number_customer_service_calls]] &lt;=5, "4-5 Calls", "6+ Calls")))</f>
        <v>0-1 Calls</v>
      </c>
      <c r="X3461" t="str">
        <f>IF(tbl_Customers[[#This Row],[account_length]] &lt;= 50, "0-50", IF(tbl_Customers[[#This Row],[account_length]] &lt;=100, "51-100", IF(tbl_Customers[[#This Row],[account_length]] &lt;= 150, "101-150", "151+")))</f>
        <v>0-50</v>
      </c>
      <c r="Y3461" s="30" t="str">
        <f>IF(tbl_Customers[[#This Row],[total_intl_charge]] &lt;= 3, "Low Charges", "High Charges")</f>
        <v>Low Charges</v>
      </c>
    </row>
    <row r="3462" spans="1:25"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c r="V3462">
        <f>IF(tbl_Customers[[#This Row],[churn]] = "yes", 1, 0)</f>
        <v>0</v>
      </c>
      <c r="W3462" t="str">
        <f>IF(tbl_Customers[[#This Row],[number_customer_service_calls]] &lt;= 1, "0-1 Calls", IF(tbl_Customers[[#This Row],[number_customer_service_calls]] &lt;= 3, "2-3 Calls", IF(tbl_Customers[[#This Row],[number_customer_service_calls]] &lt;=5, "4-5 Calls", "6+ Calls")))</f>
        <v>2-3 Calls</v>
      </c>
      <c r="X3462" t="str">
        <f>IF(tbl_Customers[[#This Row],[account_length]] &lt;= 50, "0-50", IF(tbl_Customers[[#This Row],[account_length]] &lt;=100, "51-100", IF(tbl_Customers[[#This Row],[account_length]] &lt;= 150, "101-150", "151+")))</f>
        <v>51-100</v>
      </c>
      <c r="Y3462" s="30" t="str">
        <f>IF(tbl_Customers[[#This Row],[total_intl_charge]] &lt;= 3, "Low Charges", "High Charges")</f>
        <v>Low Charges</v>
      </c>
    </row>
    <row r="3463" spans="1:25"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c r="V3463">
        <f>IF(tbl_Customers[[#This Row],[churn]] = "yes", 1, 0)</f>
        <v>0</v>
      </c>
      <c r="W3463" t="str">
        <f>IF(tbl_Customers[[#This Row],[number_customer_service_calls]] &lt;= 1, "0-1 Calls", IF(tbl_Customers[[#This Row],[number_customer_service_calls]] &lt;= 3, "2-3 Calls", IF(tbl_Customers[[#This Row],[number_customer_service_calls]] &lt;=5, "4-5 Calls", "6+ Calls")))</f>
        <v>0-1 Calls</v>
      </c>
      <c r="X3463" t="str">
        <f>IF(tbl_Customers[[#This Row],[account_length]] &lt;= 50, "0-50", IF(tbl_Customers[[#This Row],[account_length]] &lt;=100, "51-100", IF(tbl_Customers[[#This Row],[account_length]] &lt;= 150, "101-150", "151+")))</f>
        <v>51-100</v>
      </c>
      <c r="Y3463" s="30" t="str">
        <f>IF(tbl_Customers[[#This Row],[total_intl_charge]] &lt;= 3, "Low Charges", "High Charges")</f>
        <v>Low Charges</v>
      </c>
    </row>
    <row r="3464" spans="1:25"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c r="V3464">
        <f>IF(tbl_Customers[[#This Row],[churn]] = "yes", 1, 0)</f>
        <v>0</v>
      </c>
      <c r="W3464" t="str">
        <f>IF(tbl_Customers[[#This Row],[number_customer_service_calls]] &lt;= 1, "0-1 Calls", IF(tbl_Customers[[#This Row],[number_customer_service_calls]] &lt;= 3, "2-3 Calls", IF(tbl_Customers[[#This Row],[number_customer_service_calls]] &lt;=5, "4-5 Calls", "6+ Calls")))</f>
        <v>6+ Calls</v>
      </c>
      <c r="X3464" t="str">
        <f>IF(tbl_Customers[[#This Row],[account_length]] &lt;= 50, "0-50", IF(tbl_Customers[[#This Row],[account_length]] &lt;=100, "51-100", IF(tbl_Customers[[#This Row],[account_length]] &lt;= 150, "101-150", "151+")))</f>
        <v>151+</v>
      </c>
      <c r="Y3464" s="30" t="str">
        <f>IF(tbl_Customers[[#This Row],[total_intl_charge]] &lt;= 3, "Low Charges", "High Charges")</f>
        <v>Low Charges</v>
      </c>
    </row>
    <row r="3465" spans="1:25"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c r="V3465">
        <f>IF(tbl_Customers[[#This Row],[churn]] = "yes", 1, 0)</f>
        <v>1</v>
      </c>
      <c r="W3465" t="str">
        <f>IF(tbl_Customers[[#This Row],[number_customer_service_calls]] &lt;= 1, "0-1 Calls", IF(tbl_Customers[[#This Row],[number_customer_service_calls]] &lt;= 3, "2-3 Calls", IF(tbl_Customers[[#This Row],[number_customer_service_calls]] &lt;=5, "4-5 Calls", "6+ Calls")))</f>
        <v>0-1 Calls</v>
      </c>
      <c r="X3465" t="str">
        <f>IF(tbl_Customers[[#This Row],[account_length]] &lt;= 50, "0-50", IF(tbl_Customers[[#This Row],[account_length]] &lt;=100, "51-100", IF(tbl_Customers[[#This Row],[account_length]] &lt;= 150, "101-150", "151+")))</f>
        <v>101-150</v>
      </c>
      <c r="Y3465" s="30" t="str">
        <f>IF(tbl_Customers[[#This Row],[total_intl_charge]] &lt;= 3, "Low Charges", "High Charges")</f>
        <v>Low Charges</v>
      </c>
    </row>
    <row r="3466" spans="1:25"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c r="V3466">
        <f>IF(tbl_Customers[[#This Row],[churn]] = "yes", 1, 0)</f>
        <v>0</v>
      </c>
      <c r="W3466" t="str">
        <f>IF(tbl_Customers[[#This Row],[number_customer_service_calls]] &lt;= 1, "0-1 Calls", IF(tbl_Customers[[#This Row],[number_customer_service_calls]] &lt;= 3, "2-3 Calls", IF(tbl_Customers[[#This Row],[number_customer_service_calls]] &lt;=5, "4-5 Calls", "6+ Calls")))</f>
        <v>0-1 Calls</v>
      </c>
      <c r="X3466" t="str">
        <f>IF(tbl_Customers[[#This Row],[account_length]] &lt;= 50, "0-50", IF(tbl_Customers[[#This Row],[account_length]] &lt;=100, "51-100", IF(tbl_Customers[[#This Row],[account_length]] &lt;= 150, "101-150", "151+")))</f>
        <v>101-150</v>
      </c>
      <c r="Y3466" s="30" t="str">
        <f>IF(tbl_Customers[[#This Row],[total_intl_charge]] &lt;= 3, "Low Charges", "High Charges")</f>
        <v>Low Charges</v>
      </c>
    </row>
    <row r="3467" spans="1:25"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c r="V3467">
        <f>IF(tbl_Customers[[#This Row],[churn]] = "yes", 1, 0)</f>
        <v>0</v>
      </c>
      <c r="W3467" t="str">
        <f>IF(tbl_Customers[[#This Row],[number_customer_service_calls]] &lt;= 1, "0-1 Calls", IF(tbl_Customers[[#This Row],[number_customer_service_calls]] &lt;= 3, "2-3 Calls", IF(tbl_Customers[[#This Row],[number_customer_service_calls]] &lt;=5, "4-5 Calls", "6+ Calls")))</f>
        <v>0-1 Calls</v>
      </c>
      <c r="X3467" t="str">
        <f>IF(tbl_Customers[[#This Row],[account_length]] &lt;= 50, "0-50", IF(tbl_Customers[[#This Row],[account_length]] &lt;=100, "51-100", IF(tbl_Customers[[#This Row],[account_length]] &lt;= 150, "101-150", "151+")))</f>
        <v>51-100</v>
      </c>
      <c r="Y3467" s="30" t="str">
        <f>IF(tbl_Customers[[#This Row],[total_intl_charge]] &lt;= 3, "Low Charges", "High Charges")</f>
        <v>Low Charges</v>
      </c>
    </row>
    <row r="3468" spans="1:25"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c r="V3468">
        <f>IF(tbl_Customers[[#This Row],[churn]] = "yes", 1, 0)</f>
        <v>0</v>
      </c>
      <c r="W3468" t="str">
        <f>IF(tbl_Customers[[#This Row],[number_customer_service_calls]] &lt;= 1, "0-1 Calls", IF(tbl_Customers[[#This Row],[number_customer_service_calls]] &lt;= 3, "2-3 Calls", IF(tbl_Customers[[#This Row],[number_customer_service_calls]] &lt;=5, "4-5 Calls", "6+ Calls")))</f>
        <v>0-1 Calls</v>
      </c>
      <c r="X3468" t="str">
        <f>IF(tbl_Customers[[#This Row],[account_length]] &lt;= 50, "0-50", IF(tbl_Customers[[#This Row],[account_length]] &lt;=100, "51-100", IF(tbl_Customers[[#This Row],[account_length]] &lt;= 150, "101-150", "151+")))</f>
        <v>51-100</v>
      </c>
      <c r="Y3468" s="30" t="str">
        <f>IF(tbl_Customers[[#This Row],[total_intl_charge]] &lt;= 3, "Low Charges", "High Charges")</f>
        <v>Low Charges</v>
      </c>
    </row>
    <row r="3469" spans="1:25"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c r="V3469">
        <f>IF(tbl_Customers[[#This Row],[churn]] = "yes", 1, 0)</f>
        <v>0</v>
      </c>
      <c r="W3469" t="str">
        <f>IF(tbl_Customers[[#This Row],[number_customer_service_calls]] &lt;= 1, "0-1 Calls", IF(tbl_Customers[[#This Row],[number_customer_service_calls]] &lt;= 3, "2-3 Calls", IF(tbl_Customers[[#This Row],[number_customer_service_calls]] &lt;=5, "4-5 Calls", "6+ Calls")))</f>
        <v>0-1 Calls</v>
      </c>
      <c r="X3469" t="str">
        <f>IF(tbl_Customers[[#This Row],[account_length]] &lt;= 50, "0-50", IF(tbl_Customers[[#This Row],[account_length]] &lt;=100, "51-100", IF(tbl_Customers[[#This Row],[account_length]] &lt;= 150, "101-150", "151+")))</f>
        <v>101-150</v>
      </c>
      <c r="Y3469" s="30" t="str">
        <f>IF(tbl_Customers[[#This Row],[total_intl_charge]] &lt;= 3, "Low Charges", "High Charges")</f>
        <v>Low Charges</v>
      </c>
    </row>
    <row r="3470" spans="1:25"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c r="V3470">
        <f>IF(tbl_Customers[[#This Row],[churn]] = "yes", 1, 0)</f>
        <v>1</v>
      </c>
      <c r="W3470" t="str">
        <f>IF(tbl_Customers[[#This Row],[number_customer_service_calls]] &lt;= 1, "0-1 Calls", IF(tbl_Customers[[#This Row],[number_customer_service_calls]] &lt;= 3, "2-3 Calls", IF(tbl_Customers[[#This Row],[number_customer_service_calls]] &lt;=5, "4-5 Calls", "6+ Calls")))</f>
        <v>0-1 Calls</v>
      </c>
      <c r="X3470" t="str">
        <f>IF(tbl_Customers[[#This Row],[account_length]] &lt;= 50, "0-50", IF(tbl_Customers[[#This Row],[account_length]] &lt;=100, "51-100", IF(tbl_Customers[[#This Row],[account_length]] &lt;= 150, "101-150", "151+")))</f>
        <v>101-150</v>
      </c>
      <c r="Y3470" s="30" t="str">
        <f>IF(tbl_Customers[[#This Row],[total_intl_charge]] &lt;= 3, "Low Charges", "High Charges")</f>
        <v>High Charges</v>
      </c>
    </row>
    <row r="3471" spans="1:25"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c r="V3471">
        <f>IF(tbl_Customers[[#This Row],[churn]] = "yes", 1, 0)</f>
        <v>0</v>
      </c>
      <c r="W3471" t="str">
        <f>IF(tbl_Customers[[#This Row],[number_customer_service_calls]] &lt;= 1, "0-1 Calls", IF(tbl_Customers[[#This Row],[number_customer_service_calls]] &lt;= 3, "2-3 Calls", IF(tbl_Customers[[#This Row],[number_customer_service_calls]] &lt;=5, "4-5 Calls", "6+ Calls")))</f>
        <v>0-1 Calls</v>
      </c>
      <c r="X3471" t="str">
        <f>IF(tbl_Customers[[#This Row],[account_length]] &lt;= 50, "0-50", IF(tbl_Customers[[#This Row],[account_length]] &lt;=100, "51-100", IF(tbl_Customers[[#This Row],[account_length]] &lt;= 150, "101-150", "151+")))</f>
        <v>51-100</v>
      </c>
      <c r="Y3471" s="30" t="str">
        <f>IF(tbl_Customers[[#This Row],[total_intl_charge]] &lt;= 3, "Low Charges", "High Charges")</f>
        <v>Low Charges</v>
      </c>
    </row>
    <row r="3472" spans="1:25"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c r="V3472">
        <f>IF(tbl_Customers[[#This Row],[churn]] = "yes", 1, 0)</f>
        <v>0</v>
      </c>
      <c r="W3472" t="str">
        <f>IF(tbl_Customers[[#This Row],[number_customer_service_calls]] &lt;= 1, "0-1 Calls", IF(tbl_Customers[[#This Row],[number_customer_service_calls]] &lt;= 3, "2-3 Calls", IF(tbl_Customers[[#This Row],[number_customer_service_calls]] &lt;=5, "4-5 Calls", "6+ Calls")))</f>
        <v>0-1 Calls</v>
      </c>
      <c r="X3472" t="str">
        <f>IF(tbl_Customers[[#This Row],[account_length]] &lt;= 50, "0-50", IF(tbl_Customers[[#This Row],[account_length]] &lt;=100, "51-100", IF(tbl_Customers[[#This Row],[account_length]] &lt;= 150, "101-150", "151+")))</f>
        <v>151+</v>
      </c>
      <c r="Y3472" s="30" t="str">
        <f>IF(tbl_Customers[[#This Row],[total_intl_charge]] &lt;= 3, "Low Charges", "High Charges")</f>
        <v>Low Charges</v>
      </c>
    </row>
    <row r="3473" spans="1:25"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c r="V3473">
        <f>IF(tbl_Customers[[#This Row],[churn]] = "yes", 1, 0)</f>
        <v>0</v>
      </c>
      <c r="W3473" t="str">
        <f>IF(tbl_Customers[[#This Row],[number_customer_service_calls]] &lt;= 1, "0-1 Calls", IF(tbl_Customers[[#This Row],[number_customer_service_calls]] &lt;= 3, "2-3 Calls", IF(tbl_Customers[[#This Row],[number_customer_service_calls]] &lt;=5, "4-5 Calls", "6+ Calls")))</f>
        <v>4-5 Calls</v>
      </c>
      <c r="X3473" t="str">
        <f>IF(tbl_Customers[[#This Row],[account_length]] &lt;= 50, "0-50", IF(tbl_Customers[[#This Row],[account_length]] &lt;=100, "51-100", IF(tbl_Customers[[#This Row],[account_length]] &lt;= 150, "101-150", "151+")))</f>
        <v>101-150</v>
      </c>
      <c r="Y3473" s="30" t="str">
        <f>IF(tbl_Customers[[#This Row],[total_intl_charge]] &lt;= 3, "Low Charges", "High Charges")</f>
        <v>High Charges</v>
      </c>
    </row>
    <row r="3474" spans="1:25"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c r="V3474">
        <f>IF(tbl_Customers[[#This Row],[churn]] = "yes", 1, 0)</f>
        <v>0</v>
      </c>
      <c r="W3474" t="str">
        <f>IF(tbl_Customers[[#This Row],[number_customer_service_calls]] &lt;= 1, "0-1 Calls", IF(tbl_Customers[[#This Row],[number_customer_service_calls]] &lt;= 3, "2-3 Calls", IF(tbl_Customers[[#This Row],[number_customer_service_calls]] &lt;=5, "4-5 Calls", "6+ Calls")))</f>
        <v>0-1 Calls</v>
      </c>
      <c r="X3474" t="str">
        <f>IF(tbl_Customers[[#This Row],[account_length]] &lt;= 50, "0-50", IF(tbl_Customers[[#This Row],[account_length]] &lt;=100, "51-100", IF(tbl_Customers[[#This Row],[account_length]] &lt;= 150, "101-150", "151+")))</f>
        <v>101-150</v>
      </c>
      <c r="Y3474" s="30" t="str">
        <f>IF(tbl_Customers[[#This Row],[total_intl_charge]] &lt;= 3, "Low Charges", "High Charges")</f>
        <v>Low Charges</v>
      </c>
    </row>
    <row r="3475" spans="1:25"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c r="V3475">
        <f>IF(tbl_Customers[[#This Row],[churn]] = "yes", 1, 0)</f>
        <v>0</v>
      </c>
      <c r="W3475" t="str">
        <f>IF(tbl_Customers[[#This Row],[number_customer_service_calls]] &lt;= 1, "0-1 Calls", IF(tbl_Customers[[#This Row],[number_customer_service_calls]] &lt;= 3, "2-3 Calls", IF(tbl_Customers[[#This Row],[number_customer_service_calls]] &lt;=5, "4-5 Calls", "6+ Calls")))</f>
        <v>0-1 Calls</v>
      </c>
      <c r="X3475" t="str">
        <f>IF(tbl_Customers[[#This Row],[account_length]] &lt;= 50, "0-50", IF(tbl_Customers[[#This Row],[account_length]] &lt;=100, "51-100", IF(tbl_Customers[[#This Row],[account_length]] &lt;= 150, "101-150", "151+")))</f>
        <v>51-100</v>
      </c>
      <c r="Y3475" s="30" t="str">
        <f>IF(tbl_Customers[[#This Row],[total_intl_charge]] &lt;= 3, "Low Charges", "High Charges")</f>
        <v>Low Charges</v>
      </c>
    </row>
    <row r="3476" spans="1:25"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c r="V3476">
        <f>IF(tbl_Customers[[#This Row],[churn]] = "yes", 1, 0)</f>
        <v>0</v>
      </c>
      <c r="W3476" t="str">
        <f>IF(tbl_Customers[[#This Row],[number_customer_service_calls]] &lt;= 1, "0-1 Calls", IF(tbl_Customers[[#This Row],[number_customer_service_calls]] &lt;= 3, "2-3 Calls", IF(tbl_Customers[[#This Row],[number_customer_service_calls]] &lt;=5, "4-5 Calls", "6+ Calls")))</f>
        <v>0-1 Calls</v>
      </c>
      <c r="X3476" t="str">
        <f>IF(tbl_Customers[[#This Row],[account_length]] &lt;= 50, "0-50", IF(tbl_Customers[[#This Row],[account_length]] &lt;=100, "51-100", IF(tbl_Customers[[#This Row],[account_length]] &lt;= 150, "101-150", "151+")))</f>
        <v>151+</v>
      </c>
      <c r="Y3476" s="30" t="str">
        <f>IF(tbl_Customers[[#This Row],[total_intl_charge]] &lt;= 3, "Low Charges", "High Charges")</f>
        <v>High Charges</v>
      </c>
    </row>
    <row r="3477" spans="1:25"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c r="V3477">
        <f>IF(tbl_Customers[[#This Row],[churn]] = "yes", 1, 0)</f>
        <v>0</v>
      </c>
      <c r="W3477" t="str">
        <f>IF(tbl_Customers[[#This Row],[number_customer_service_calls]] &lt;= 1, "0-1 Calls", IF(tbl_Customers[[#This Row],[number_customer_service_calls]] &lt;= 3, "2-3 Calls", IF(tbl_Customers[[#This Row],[number_customer_service_calls]] &lt;=5, "4-5 Calls", "6+ Calls")))</f>
        <v>0-1 Calls</v>
      </c>
      <c r="X3477" t="str">
        <f>IF(tbl_Customers[[#This Row],[account_length]] &lt;= 50, "0-50", IF(tbl_Customers[[#This Row],[account_length]] &lt;=100, "51-100", IF(tbl_Customers[[#This Row],[account_length]] &lt;= 150, "101-150", "151+")))</f>
        <v>101-150</v>
      </c>
      <c r="Y3477" s="30" t="str">
        <f>IF(tbl_Customers[[#This Row],[total_intl_charge]] &lt;= 3, "Low Charges", "High Charges")</f>
        <v>Low Charges</v>
      </c>
    </row>
    <row r="3478" spans="1:25"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c r="V3478">
        <f>IF(tbl_Customers[[#This Row],[churn]] = "yes", 1, 0)</f>
        <v>0</v>
      </c>
      <c r="W3478" t="str">
        <f>IF(tbl_Customers[[#This Row],[number_customer_service_calls]] &lt;= 1, "0-1 Calls", IF(tbl_Customers[[#This Row],[number_customer_service_calls]] &lt;= 3, "2-3 Calls", IF(tbl_Customers[[#This Row],[number_customer_service_calls]] &lt;=5, "4-5 Calls", "6+ Calls")))</f>
        <v>0-1 Calls</v>
      </c>
      <c r="X3478" t="str">
        <f>IF(tbl_Customers[[#This Row],[account_length]] &lt;= 50, "0-50", IF(tbl_Customers[[#This Row],[account_length]] &lt;=100, "51-100", IF(tbl_Customers[[#This Row],[account_length]] &lt;= 150, "101-150", "151+")))</f>
        <v>51-100</v>
      </c>
      <c r="Y3478" s="30" t="str">
        <f>IF(tbl_Customers[[#This Row],[total_intl_charge]] &lt;= 3, "Low Charges", "High Charges")</f>
        <v>Low Charges</v>
      </c>
    </row>
    <row r="3479" spans="1:25"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c r="V3479">
        <f>IF(tbl_Customers[[#This Row],[churn]] = "yes", 1, 0)</f>
        <v>0</v>
      </c>
      <c r="W3479" t="str">
        <f>IF(tbl_Customers[[#This Row],[number_customer_service_calls]] &lt;= 1, "0-1 Calls", IF(tbl_Customers[[#This Row],[number_customer_service_calls]] &lt;= 3, "2-3 Calls", IF(tbl_Customers[[#This Row],[number_customer_service_calls]] &lt;=5, "4-5 Calls", "6+ Calls")))</f>
        <v>0-1 Calls</v>
      </c>
      <c r="X3479" t="str">
        <f>IF(tbl_Customers[[#This Row],[account_length]] &lt;= 50, "0-50", IF(tbl_Customers[[#This Row],[account_length]] &lt;=100, "51-100", IF(tbl_Customers[[#This Row],[account_length]] &lt;= 150, "101-150", "151+")))</f>
        <v>101-150</v>
      </c>
      <c r="Y3479" s="30" t="str">
        <f>IF(tbl_Customers[[#This Row],[total_intl_charge]] &lt;= 3, "Low Charges", "High Charges")</f>
        <v>Low Charges</v>
      </c>
    </row>
    <row r="3480" spans="1:25"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c r="V3480">
        <f>IF(tbl_Customers[[#This Row],[churn]] = "yes", 1, 0)</f>
        <v>0</v>
      </c>
      <c r="W3480" t="str">
        <f>IF(tbl_Customers[[#This Row],[number_customer_service_calls]] &lt;= 1, "0-1 Calls", IF(tbl_Customers[[#This Row],[number_customer_service_calls]] &lt;= 3, "2-3 Calls", IF(tbl_Customers[[#This Row],[number_customer_service_calls]] &lt;=5, "4-5 Calls", "6+ Calls")))</f>
        <v>0-1 Calls</v>
      </c>
      <c r="X3480" t="str">
        <f>IF(tbl_Customers[[#This Row],[account_length]] &lt;= 50, "0-50", IF(tbl_Customers[[#This Row],[account_length]] &lt;=100, "51-100", IF(tbl_Customers[[#This Row],[account_length]] &lt;= 150, "101-150", "151+")))</f>
        <v>51-100</v>
      </c>
      <c r="Y3480" s="30" t="str">
        <f>IF(tbl_Customers[[#This Row],[total_intl_charge]] &lt;= 3, "Low Charges", "High Charges")</f>
        <v>High Charges</v>
      </c>
    </row>
    <row r="3481" spans="1:25"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c r="V3481">
        <f>IF(tbl_Customers[[#This Row],[churn]] = "yes", 1, 0)</f>
        <v>0</v>
      </c>
      <c r="W3481" t="str">
        <f>IF(tbl_Customers[[#This Row],[number_customer_service_calls]] &lt;= 1, "0-1 Calls", IF(tbl_Customers[[#This Row],[number_customer_service_calls]] &lt;= 3, "2-3 Calls", IF(tbl_Customers[[#This Row],[number_customer_service_calls]] &lt;=5, "4-5 Calls", "6+ Calls")))</f>
        <v>0-1 Calls</v>
      </c>
      <c r="X3481" t="str">
        <f>IF(tbl_Customers[[#This Row],[account_length]] &lt;= 50, "0-50", IF(tbl_Customers[[#This Row],[account_length]] &lt;=100, "51-100", IF(tbl_Customers[[#This Row],[account_length]] &lt;= 150, "101-150", "151+")))</f>
        <v>51-100</v>
      </c>
      <c r="Y3481" s="30" t="str">
        <f>IF(tbl_Customers[[#This Row],[total_intl_charge]] &lt;= 3, "Low Charges", "High Charges")</f>
        <v>Low Charges</v>
      </c>
    </row>
    <row r="3482" spans="1:25"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c r="V3482">
        <f>IF(tbl_Customers[[#This Row],[churn]] = "yes", 1, 0)</f>
        <v>0</v>
      </c>
      <c r="W3482" t="str">
        <f>IF(tbl_Customers[[#This Row],[number_customer_service_calls]] &lt;= 1, "0-1 Calls", IF(tbl_Customers[[#This Row],[number_customer_service_calls]] &lt;= 3, "2-3 Calls", IF(tbl_Customers[[#This Row],[number_customer_service_calls]] &lt;=5, "4-5 Calls", "6+ Calls")))</f>
        <v>2-3 Calls</v>
      </c>
      <c r="X3482" t="str">
        <f>IF(tbl_Customers[[#This Row],[account_length]] &lt;= 50, "0-50", IF(tbl_Customers[[#This Row],[account_length]] &lt;=100, "51-100", IF(tbl_Customers[[#This Row],[account_length]] &lt;= 150, "101-150", "151+")))</f>
        <v>51-100</v>
      </c>
      <c r="Y3482" s="30" t="str">
        <f>IF(tbl_Customers[[#This Row],[total_intl_charge]] &lt;= 3, "Low Charges", "High Charges")</f>
        <v>High Charges</v>
      </c>
    </row>
    <row r="3483" spans="1:25"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c r="V3483">
        <f>IF(tbl_Customers[[#This Row],[churn]] = "yes", 1, 0)</f>
        <v>0</v>
      </c>
      <c r="W3483" t="str">
        <f>IF(tbl_Customers[[#This Row],[number_customer_service_calls]] &lt;= 1, "0-1 Calls", IF(tbl_Customers[[#This Row],[number_customer_service_calls]] &lt;= 3, "2-3 Calls", IF(tbl_Customers[[#This Row],[number_customer_service_calls]] &lt;=5, "4-5 Calls", "6+ Calls")))</f>
        <v>2-3 Calls</v>
      </c>
      <c r="X3483" t="str">
        <f>IF(tbl_Customers[[#This Row],[account_length]] &lt;= 50, "0-50", IF(tbl_Customers[[#This Row],[account_length]] &lt;=100, "51-100", IF(tbl_Customers[[#This Row],[account_length]] &lt;= 150, "101-150", "151+")))</f>
        <v>101-150</v>
      </c>
      <c r="Y3483" s="30" t="str">
        <f>IF(tbl_Customers[[#This Row],[total_intl_charge]] &lt;= 3, "Low Charges", "High Charges")</f>
        <v>Low Charges</v>
      </c>
    </row>
    <row r="3484" spans="1:25"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c r="V3484">
        <f>IF(tbl_Customers[[#This Row],[churn]] = "yes", 1, 0)</f>
        <v>0</v>
      </c>
      <c r="W3484" t="str">
        <f>IF(tbl_Customers[[#This Row],[number_customer_service_calls]] &lt;= 1, "0-1 Calls", IF(tbl_Customers[[#This Row],[number_customer_service_calls]] &lt;= 3, "2-3 Calls", IF(tbl_Customers[[#This Row],[number_customer_service_calls]] &lt;=5, "4-5 Calls", "6+ Calls")))</f>
        <v>0-1 Calls</v>
      </c>
      <c r="X3484" t="str">
        <f>IF(tbl_Customers[[#This Row],[account_length]] &lt;= 50, "0-50", IF(tbl_Customers[[#This Row],[account_length]] &lt;=100, "51-100", IF(tbl_Customers[[#This Row],[account_length]] &lt;= 150, "101-150", "151+")))</f>
        <v>101-150</v>
      </c>
      <c r="Y3484" s="30" t="str">
        <f>IF(tbl_Customers[[#This Row],[total_intl_charge]] &lt;= 3, "Low Charges", "High Charges")</f>
        <v>Low Charges</v>
      </c>
    </row>
    <row r="3485" spans="1:25"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c r="V3485">
        <f>IF(tbl_Customers[[#This Row],[churn]] = "yes", 1, 0)</f>
        <v>0</v>
      </c>
      <c r="W3485" t="str">
        <f>IF(tbl_Customers[[#This Row],[number_customer_service_calls]] &lt;= 1, "0-1 Calls", IF(tbl_Customers[[#This Row],[number_customer_service_calls]] &lt;= 3, "2-3 Calls", IF(tbl_Customers[[#This Row],[number_customer_service_calls]] &lt;=5, "4-5 Calls", "6+ Calls")))</f>
        <v>4-5 Calls</v>
      </c>
      <c r="X3485" t="str">
        <f>IF(tbl_Customers[[#This Row],[account_length]] &lt;= 50, "0-50", IF(tbl_Customers[[#This Row],[account_length]] &lt;=100, "51-100", IF(tbl_Customers[[#This Row],[account_length]] &lt;= 150, "101-150", "151+")))</f>
        <v>51-100</v>
      </c>
      <c r="Y3485" s="30" t="str">
        <f>IF(tbl_Customers[[#This Row],[total_intl_charge]] &lt;= 3, "Low Charges", "High Charges")</f>
        <v>Low Charges</v>
      </c>
    </row>
    <row r="3486" spans="1:25"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c r="V3486">
        <f>IF(tbl_Customers[[#This Row],[churn]] = "yes", 1, 0)</f>
        <v>0</v>
      </c>
      <c r="W3486" t="str">
        <f>IF(tbl_Customers[[#This Row],[number_customer_service_calls]] &lt;= 1, "0-1 Calls", IF(tbl_Customers[[#This Row],[number_customer_service_calls]] &lt;= 3, "2-3 Calls", IF(tbl_Customers[[#This Row],[number_customer_service_calls]] &lt;=5, "4-5 Calls", "6+ Calls")))</f>
        <v>0-1 Calls</v>
      </c>
      <c r="X3486" t="str">
        <f>IF(tbl_Customers[[#This Row],[account_length]] &lt;= 50, "0-50", IF(tbl_Customers[[#This Row],[account_length]] &lt;=100, "51-100", IF(tbl_Customers[[#This Row],[account_length]] &lt;= 150, "101-150", "151+")))</f>
        <v>51-100</v>
      </c>
      <c r="Y3486" s="30" t="str">
        <f>IF(tbl_Customers[[#This Row],[total_intl_charge]] &lt;= 3, "Low Charges", "High Charges")</f>
        <v>Low Charges</v>
      </c>
    </row>
    <row r="3487" spans="1:25"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c r="V3487">
        <f>IF(tbl_Customers[[#This Row],[churn]] = "yes", 1, 0)</f>
        <v>1</v>
      </c>
      <c r="W3487" t="str">
        <f>IF(tbl_Customers[[#This Row],[number_customer_service_calls]] &lt;= 1, "0-1 Calls", IF(tbl_Customers[[#This Row],[number_customer_service_calls]] &lt;= 3, "2-3 Calls", IF(tbl_Customers[[#This Row],[number_customer_service_calls]] &lt;=5, "4-5 Calls", "6+ Calls")))</f>
        <v>2-3 Calls</v>
      </c>
      <c r="X3487" t="str">
        <f>IF(tbl_Customers[[#This Row],[account_length]] &lt;= 50, "0-50", IF(tbl_Customers[[#This Row],[account_length]] &lt;=100, "51-100", IF(tbl_Customers[[#This Row],[account_length]] &lt;= 150, "101-150", "151+")))</f>
        <v>101-150</v>
      </c>
      <c r="Y3487" s="30" t="str">
        <f>IF(tbl_Customers[[#This Row],[total_intl_charge]] &lt;= 3, "Low Charges", "High Charges")</f>
        <v>Low Charges</v>
      </c>
    </row>
    <row r="3488" spans="1:25"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c r="V3488">
        <f>IF(tbl_Customers[[#This Row],[churn]] = "yes", 1, 0)</f>
        <v>0</v>
      </c>
      <c r="W3488" t="str">
        <f>IF(tbl_Customers[[#This Row],[number_customer_service_calls]] &lt;= 1, "0-1 Calls", IF(tbl_Customers[[#This Row],[number_customer_service_calls]] &lt;= 3, "2-3 Calls", IF(tbl_Customers[[#This Row],[number_customer_service_calls]] &lt;=5, "4-5 Calls", "6+ Calls")))</f>
        <v>0-1 Calls</v>
      </c>
      <c r="X3488" t="str">
        <f>IF(tbl_Customers[[#This Row],[account_length]] &lt;= 50, "0-50", IF(tbl_Customers[[#This Row],[account_length]] &lt;=100, "51-100", IF(tbl_Customers[[#This Row],[account_length]] &lt;= 150, "101-150", "151+")))</f>
        <v>51-100</v>
      </c>
      <c r="Y3488" s="30" t="str">
        <f>IF(tbl_Customers[[#This Row],[total_intl_charge]] &lt;= 3, "Low Charges", "High Charges")</f>
        <v>High Charges</v>
      </c>
    </row>
    <row r="3489" spans="1:25"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c r="V3489">
        <f>IF(tbl_Customers[[#This Row],[churn]] = "yes", 1, 0)</f>
        <v>0</v>
      </c>
      <c r="W3489" t="str">
        <f>IF(tbl_Customers[[#This Row],[number_customer_service_calls]] &lt;= 1, "0-1 Calls", IF(tbl_Customers[[#This Row],[number_customer_service_calls]] &lt;= 3, "2-3 Calls", IF(tbl_Customers[[#This Row],[number_customer_service_calls]] &lt;=5, "4-5 Calls", "6+ Calls")))</f>
        <v>4-5 Calls</v>
      </c>
      <c r="X3489" t="str">
        <f>IF(tbl_Customers[[#This Row],[account_length]] &lt;= 50, "0-50", IF(tbl_Customers[[#This Row],[account_length]] &lt;=100, "51-100", IF(tbl_Customers[[#This Row],[account_length]] &lt;= 150, "101-150", "151+")))</f>
        <v>101-150</v>
      </c>
      <c r="Y3489" s="30" t="str">
        <f>IF(tbl_Customers[[#This Row],[total_intl_charge]] &lt;= 3, "Low Charges", "High Charges")</f>
        <v>High Charges</v>
      </c>
    </row>
    <row r="3490" spans="1:25"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c r="V3490">
        <f>IF(tbl_Customers[[#This Row],[churn]] = "yes", 1, 0)</f>
        <v>0</v>
      </c>
      <c r="W3490" t="str">
        <f>IF(tbl_Customers[[#This Row],[number_customer_service_calls]] &lt;= 1, "0-1 Calls", IF(tbl_Customers[[#This Row],[number_customer_service_calls]] &lt;= 3, "2-3 Calls", IF(tbl_Customers[[#This Row],[number_customer_service_calls]] &lt;=5, "4-5 Calls", "6+ Calls")))</f>
        <v>2-3 Calls</v>
      </c>
      <c r="X3490" t="str">
        <f>IF(tbl_Customers[[#This Row],[account_length]] &lt;= 50, "0-50", IF(tbl_Customers[[#This Row],[account_length]] &lt;=100, "51-100", IF(tbl_Customers[[#This Row],[account_length]] &lt;= 150, "101-150", "151+")))</f>
        <v>101-150</v>
      </c>
      <c r="Y3490" s="30" t="str">
        <f>IF(tbl_Customers[[#This Row],[total_intl_charge]] &lt;= 3, "Low Charges", "High Charges")</f>
        <v>High Charges</v>
      </c>
    </row>
    <row r="3491" spans="1:25"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c r="V3491">
        <f>IF(tbl_Customers[[#This Row],[churn]] = "yes", 1, 0)</f>
        <v>0</v>
      </c>
      <c r="W3491" t="str">
        <f>IF(tbl_Customers[[#This Row],[number_customer_service_calls]] &lt;= 1, "0-1 Calls", IF(tbl_Customers[[#This Row],[number_customer_service_calls]] &lt;= 3, "2-3 Calls", IF(tbl_Customers[[#This Row],[number_customer_service_calls]] &lt;=5, "4-5 Calls", "6+ Calls")))</f>
        <v>0-1 Calls</v>
      </c>
      <c r="X3491" t="str">
        <f>IF(tbl_Customers[[#This Row],[account_length]] &lt;= 50, "0-50", IF(tbl_Customers[[#This Row],[account_length]] &lt;=100, "51-100", IF(tbl_Customers[[#This Row],[account_length]] &lt;= 150, "101-150", "151+")))</f>
        <v>51-100</v>
      </c>
      <c r="Y3491" s="30" t="str">
        <f>IF(tbl_Customers[[#This Row],[total_intl_charge]] &lt;= 3, "Low Charges", "High Charges")</f>
        <v>High Charges</v>
      </c>
    </row>
    <row r="3492" spans="1:25"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c r="V3492">
        <f>IF(tbl_Customers[[#This Row],[churn]] = "yes", 1, 0)</f>
        <v>0</v>
      </c>
      <c r="W3492" t="str">
        <f>IF(tbl_Customers[[#This Row],[number_customer_service_calls]] &lt;= 1, "0-1 Calls", IF(tbl_Customers[[#This Row],[number_customer_service_calls]] &lt;= 3, "2-3 Calls", IF(tbl_Customers[[#This Row],[number_customer_service_calls]] &lt;=5, "4-5 Calls", "6+ Calls")))</f>
        <v>2-3 Calls</v>
      </c>
      <c r="X3492" t="str">
        <f>IF(tbl_Customers[[#This Row],[account_length]] &lt;= 50, "0-50", IF(tbl_Customers[[#This Row],[account_length]] &lt;=100, "51-100", IF(tbl_Customers[[#This Row],[account_length]] &lt;= 150, "101-150", "151+")))</f>
        <v>0-50</v>
      </c>
      <c r="Y3492" s="30" t="str">
        <f>IF(tbl_Customers[[#This Row],[total_intl_charge]] &lt;= 3, "Low Charges", "High Charges")</f>
        <v>Low Charges</v>
      </c>
    </row>
    <row r="3493" spans="1:25"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c r="V3493">
        <f>IF(tbl_Customers[[#This Row],[churn]] = "yes", 1, 0)</f>
        <v>0</v>
      </c>
      <c r="W3493" t="str">
        <f>IF(tbl_Customers[[#This Row],[number_customer_service_calls]] &lt;= 1, "0-1 Calls", IF(tbl_Customers[[#This Row],[number_customer_service_calls]] &lt;= 3, "2-3 Calls", IF(tbl_Customers[[#This Row],[number_customer_service_calls]] &lt;=5, "4-5 Calls", "6+ Calls")))</f>
        <v>0-1 Calls</v>
      </c>
      <c r="X3493" t="str">
        <f>IF(tbl_Customers[[#This Row],[account_length]] &lt;= 50, "0-50", IF(tbl_Customers[[#This Row],[account_length]] &lt;=100, "51-100", IF(tbl_Customers[[#This Row],[account_length]] &lt;= 150, "101-150", "151+")))</f>
        <v>151+</v>
      </c>
      <c r="Y3493" s="30" t="str">
        <f>IF(tbl_Customers[[#This Row],[total_intl_charge]] &lt;= 3, "Low Charges", "High Charges")</f>
        <v>High Charges</v>
      </c>
    </row>
    <row r="3494" spans="1:25"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c r="V3494">
        <f>IF(tbl_Customers[[#This Row],[churn]] = "yes", 1, 0)</f>
        <v>0</v>
      </c>
      <c r="W3494" t="str">
        <f>IF(tbl_Customers[[#This Row],[number_customer_service_calls]] &lt;= 1, "0-1 Calls", IF(tbl_Customers[[#This Row],[number_customer_service_calls]] &lt;= 3, "2-3 Calls", IF(tbl_Customers[[#This Row],[number_customer_service_calls]] &lt;=5, "4-5 Calls", "6+ Calls")))</f>
        <v>0-1 Calls</v>
      </c>
      <c r="X3494" t="str">
        <f>IF(tbl_Customers[[#This Row],[account_length]] &lt;= 50, "0-50", IF(tbl_Customers[[#This Row],[account_length]] &lt;=100, "51-100", IF(tbl_Customers[[#This Row],[account_length]] &lt;= 150, "101-150", "151+")))</f>
        <v>101-150</v>
      </c>
      <c r="Y3494" s="30" t="str">
        <f>IF(tbl_Customers[[#This Row],[total_intl_charge]] &lt;= 3, "Low Charges", "High Charges")</f>
        <v>High Charges</v>
      </c>
    </row>
    <row r="3495" spans="1:25"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c r="V3495">
        <f>IF(tbl_Customers[[#This Row],[churn]] = "yes", 1, 0)</f>
        <v>1</v>
      </c>
      <c r="W3495" t="str">
        <f>IF(tbl_Customers[[#This Row],[number_customer_service_calls]] &lt;= 1, "0-1 Calls", IF(tbl_Customers[[#This Row],[number_customer_service_calls]] &lt;= 3, "2-3 Calls", IF(tbl_Customers[[#This Row],[number_customer_service_calls]] &lt;=5, "4-5 Calls", "6+ Calls")))</f>
        <v>2-3 Calls</v>
      </c>
      <c r="X3495" t="str">
        <f>IF(tbl_Customers[[#This Row],[account_length]] &lt;= 50, "0-50", IF(tbl_Customers[[#This Row],[account_length]] &lt;=100, "51-100", IF(tbl_Customers[[#This Row],[account_length]] &lt;= 150, "101-150", "151+")))</f>
        <v>0-50</v>
      </c>
      <c r="Y3495" s="30" t="str">
        <f>IF(tbl_Customers[[#This Row],[total_intl_charge]] &lt;= 3, "Low Charges", "High Charges")</f>
        <v>High Charges</v>
      </c>
    </row>
    <row r="3496" spans="1:25"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c r="V3496">
        <f>IF(tbl_Customers[[#This Row],[churn]] = "yes", 1, 0)</f>
        <v>1</v>
      </c>
      <c r="W3496" t="str">
        <f>IF(tbl_Customers[[#This Row],[number_customer_service_calls]] &lt;= 1, "0-1 Calls", IF(tbl_Customers[[#This Row],[number_customer_service_calls]] &lt;= 3, "2-3 Calls", IF(tbl_Customers[[#This Row],[number_customer_service_calls]] &lt;=5, "4-5 Calls", "6+ Calls")))</f>
        <v>0-1 Calls</v>
      </c>
      <c r="X3496" t="str">
        <f>IF(tbl_Customers[[#This Row],[account_length]] &lt;= 50, "0-50", IF(tbl_Customers[[#This Row],[account_length]] &lt;=100, "51-100", IF(tbl_Customers[[#This Row],[account_length]] &lt;= 150, "101-150", "151+")))</f>
        <v>101-150</v>
      </c>
      <c r="Y3496" s="30" t="str">
        <f>IF(tbl_Customers[[#This Row],[total_intl_charge]] &lt;= 3, "Low Charges", "High Charges")</f>
        <v>High Charges</v>
      </c>
    </row>
    <row r="3497" spans="1:25"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c r="V3497">
        <f>IF(tbl_Customers[[#This Row],[churn]] = "yes", 1, 0)</f>
        <v>0</v>
      </c>
      <c r="W3497" t="str">
        <f>IF(tbl_Customers[[#This Row],[number_customer_service_calls]] &lt;= 1, "0-1 Calls", IF(tbl_Customers[[#This Row],[number_customer_service_calls]] &lt;= 3, "2-3 Calls", IF(tbl_Customers[[#This Row],[number_customer_service_calls]] &lt;=5, "4-5 Calls", "6+ Calls")))</f>
        <v>2-3 Calls</v>
      </c>
      <c r="X3497" t="str">
        <f>IF(tbl_Customers[[#This Row],[account_length]] &lt;= 50, "0-50", IF(tbl_Customers[[#This Row],[account_length]] &lt;=100, "51-100", IF(tbl_Customers[[#This Row],[account_length]] &lt;= 150, "101-150", "151+")))</f>
        <v>101-150</v>
      </c>
      <c r="Y3497" s="30" t="str">
        <f>IF(tbl_Customers[[#This Row],[total_intl_charge]] &lt;= 3, "Low Charges", "High Charges")</f>
        <v>Low Charges</v>
      </c>
    </row>
    <row r="3498" spans="1:25"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c r="V3498">
        <f>IF(tbl_Customers[[#This Row],[churn]] = "yes", 1, 0)</f>
        <v>0</v>
      </c>
      <c r="W3498" t="str">
        <f>IF(tbl_Customers[[#This Row],[number_customer_service_calls]] &lt;= 1, "0-1 Calls", IF(tbl_Customers[[#This Row],[number_customer_service_calls]] &lt;= 3, "2-3 Calls", IF(tbl_Customers[[#This Row],[number_customer_service_calls]] &lt;=5, "4-5 Calls", "6+ Calls")))</f>
        <v>0-1 Calls</v>
      </c>
      <c r="X3498" t="str">
        <f>IF(tbl_Customers[[#This Row],[account_length]] &lt;= 50, "0-50", IF(tbl_Customers[[#This Row],[account_length]] &lt;=100, "51-100", IF(tbl_Customers[[#This Row],[account_length]] &lt;= 150, "101-150", "151+")))</f>
        <v>101-150</v>
      </c>
      <c r="Y3498" s="30" t="str">
        <f>IF(tbl_Customers[[#This Row],[total_intl_charge]] &lt;= 3, "Low Charges", "High Charges")</f>
        <v>High Charges</v>
      </c>
    </row>
    <row r="3499" spans="1:25"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c r="V3499">
        <f>IF(tbl_Customers[[#This Row],[churn]] = "yes", 1, 0)</f>
        <v>0</v>
      </c>
      <c r="W3499" t="str">
        <f>IF(tbl_Customers[[#This Row],[number_customer_service_calls]] &lt;= 1, "0-1 Calls", IF(tbl_Customers[[#This Row],[number_customer_service_calls]] &lt;= 3, "2-3 Calls", IF(tbl_Customers[[#This Row],[number_customer_service_calls]] &lt;=5, "4-5 Calls", "6+ Calls")))</f>
        <v>2-3 Calls</v>
      </c>
      <c r="X3499" t="str">
        <f>IF(tbl_Customers[[#This Row],[account_length]] &lt;= 50, "0-50", IF(tbl_Customers[[#This Row],[account_length]] &lt;=100, "51-100", IF(tbl_Customers[[#This Row],[account_length]] &lt;= 150, "101-150", "151+")))</f>
        <v>101-150</v>
      </c>
      <c r="Y3499" s="30" t="str">
        <f>IF(tbl_Customers[[#This Row],[total_intl_charge]] &lt;= 3, "Low Charges", "High Charges")</f>
        <v>High Charges</v>
      </c>
    </row>
    <row r="3500" spans="1:25"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c r="V3500">
        <f>IF(tbl_Customers[[#This Row],[churn]] = "yes", 1, 0)</f>
        <v>0</v>
      </c>
      <c r="W3500" t="str">
        <f>IF(tbl_Customers[[#This Row],[number_customer_service_calls]] &lt;= 1, "0-1 Calls", IF(tbl_Customers[[#This Row],[number_customer_service_calls]] &lt;= 3, "2-3 Calls", IF(tbl_Customers[[#This Row],[number_customer_service_calls]] &lt;=5, "4-5 Calls", "6+ Calls")))</f>
        <v>0-1 Calls</v>
      </c>
      <c r="X3500" t="str">
        <f>IF(tbl_Customers[[#This Row],[account_length]] &lt;= 50, "0-50", IF(tbl_Customers[[#This Row],[account_length]] &lt;=100, "51-100", IF(tbl_Customers[[#This Row],[account_length]] &lt;= 150, "101-150", "151+")))</f>
        <v>51-100</v>
      </c>
      <c r="Y3500" s="30" t="str">
        <f>IF(tbl_Customers[[#This Row],[total_intl_charge]] &lt;= 3, "Low Charges", "High Charges")</f>
        <v>High Charges</v>
      </c>
    </row>
    <row r="3501" spans="1:25"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c r="V3501">
        <f>IF(tbl_Customers[[#This Row],[churn]] = "yes", 1, 0)</f>
        <v>0</v>
      </c>
      <c r="W3501" t="str">
        <f>IF(tbl_Customers[[#This Row],[number_customer_service_calls]] &lt;= 1, "0-1 Calls", IF(tbl_Customers[[#This Row],[number_customer_service_calls]] &lt;= 3, "2-3 Calls", IF(tbl_Customers[[#This Row],[number_customer_service_calls]] &lt;=5, "4-5 Calls", "6+ Calls")))</f>
        <v>2-3 Calls</v>
      </c>
      <c r="X3501" t="str">
        <f>IF(tbl_Customers[[#This Row],[account_length]] &lt;= 50, "0-50", IF(tbl_Customers[[#This Row],[account_length]] &lt;=100, "51-100", IF(tbl_Customers[[#This Row],[account_length]] &lt;= 150, "101-150", "151+")))</f>
        <v>151+</v>
      </c>
      <c r="Y3501" s="30" t="str">
        <f>IF(tbl_Customers[[#This Row],[total_intl_charge]] &lt;= 3, "Low Charges", "High Charges")</f>
        <v>Low Charges</v>
      </c>
    </row>
    <row r="3502" spans="1:25"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c r="V3502">
        <f>IF(tbl_Customers[[#This Row],[churn]] = "yes", 1, 0)</f>
        <v>0</v>
      </c>
      <c r="W3502" t="str">
        <f>IF(tbl_Customers[[#This Row],[number_customer_service_calls]] &lt;= 1, "0-1 Calls", IF(tbl_Customers[[#This Row],[number_customer_service_calls]] &lt;= 3, "2-3 Calls", IF(tbl_Customers[[#This Row],[number_customer_service_calls]] &lt;=5, "4-5 Calls", "6+ Calls")))</f>
        <v>2-3 Calls</v>
      </c>
      <c r="X3502" t="str">
        <f>IF(tbl_Customers[[#This Row],[account_length]] &lt;= 50, "0-50", IF(tbl_Customers[[#This Row],[account_length]] &lt;=100, "51-100", IF(tbl_Customers[[#This Row],[account_length]] &lt;= 150, "101-150", "151+")))</f>
        <v>101-150</v>
      </c>
      <c r="Y3502" s="30" t="str">
        <f>IF(tbl_Customers[[#This Row],[total_intl_charge]] &lt;= 3, "Low Charges", "High Charges")</f>
        <v>High Charges</v>
      </c>
    </row>
    <row r="3503" spans="1:25"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c r="V3503">
        <f>IF(tbl_Customers[[#This Row],[churn]] = "yes", 1, 0)</f>
        <v>0</v>
      </c>
      <c r="W3503" t="str">
        <f>IF(tbl_Customers[[#This Row],[number_customer_service_calls]] &lt;= 1, "0-1 Calls", IF(tbl_Customers[[#This Row],[number_customer_service_calls]] &lt;= 3, "2-3 Calls", IF(tbl_Customers[[#This Row],[number_customer_service_calls]] &lt;=5, "4-5 Calls", "6+ Calls")))</f>
        <v>2-3 Calls</v>
      </c>
      <c r="X3503" t="str">
        <f>IF(tbl_Customers[[#This Row],[account_length]] &lt;= 50, "0-50", IF(tbl_Customers[[#This Row],[account_length]] &lt;=100, "51-100", IF(tbl_Customers[[#This Row],[account_length]] &lt;= 150, "101-150", "151+")))</f>
        <v>101-150</v>
      </c>
      <c r="Y3503" s="30" t="str">
        <f>IF(tbl_Customers[[#This Row],[total_intl_charge]] &lt;= 3, "Low Charges", "High Charges")</f>
        <v>Low Charges</v>
      </c>
    </row>
    <row r="3504" spans="1:25"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c r="V3504">
        <f>IF(tbl_Customers[[#This Row],[churn]] = "yes", 1, 0)</f>
        <v>1</v>
      </c>
      <c r="W3504" t="str">
        <f>IF(tbl_Customers[[#This Row],[number_customer_service_calls]] &lt;= 1, "0-1 Calls", IF(tbl_Customers[[#This Row],[number_customer_service_calls]] &lt;= 3, "2-3 Calls", IF(tbl_Customers[[#This Row],[number_customer_service_calls]] &lt;=5, "4-5 Calls", "6+ Calls")))</f>
        <v>4-5 Calls</v>
      </c>
      <c r="X3504" t="str">
        <f>IF(tbl_Customers[[#This Row],[account_length]] &lt;= 50, "0-50", IF(tbl_Customers[[#This Row],[account_length]] &lt;=100, "51-100", IF(tbl_Customers[[#This Row],[account_length]] &lt;= 150, "101-150", "151+")))</f>
        <v>101-150</v>
      </c>
      <c r="Y3504" s="30" t="str">
        <f>IF(tbl_Customers[[#This Row],[total_intl_charge]] &lt;= 3, "Low Charges", "High Charges")</f>
        <v>Low Charges</v>
      </c>
    </row>
    <row r="3505" spans="1:25"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c r="V3505">
        <f>IF(tbl_Customers[[#This Row],[churn]] = "yes", 1, 0)</f>
        <v>1</v>
      </c>
      <c r="W3505" t="str">
        <f>IF(tbl_Customers[[#This Row],[number_customer_service_calls]] &lt;= 1, "0-1 Calls", IF(tbl_Customers[[#This Row],[number_customer_service_calls]] &lt;= 3, "2-3 Calls", IF(tbl_Customers[[#This Row],[number_customer_service_calls]] &lt;=5, "4-5 Calls", "6+ Calls")))</f>
        <v>0-1 Calls</v>
      </c>
      <c r="X3505" t="str">
        <f>IF(tbl_Customers[[#This Row],[account_length]] &lt;= 50, "0-50", IF(tbl_Customers[[#This Row],[account_length]] &lt;=100, "51-100", IF(tbl_Customers[[#This Row],[account_length]] &lt;= 150, "101-150", "151+")))</f>
        <v>51-100</v>
      </c>
      <c r="Y3505" s="30" t="str">
        <f>IF(tbl_Customers[[#This Row],[total_intl_charge]] &lt;= 3, "Low Charges", "High Charges")</f>
        <v>Low Charges</v>
      </c>
    </row>
    <row r="3506" spans="1:25"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c r="V3506">
        <f>IF(tbl_Customers[[#This Row],[churn]] = "yes", 1, 0)</f>
        <v>0</v>
      </c>
      <c r="W3506" t="str">
        <f>IF(tbl_Customers[[#This Row],[number_customer_service_calls]] &lt;= 1, "0-1 Calls", IF(tbl_Customers[[#This Row],[number_customer_service_calls]] &lt;= 3, "2-3 Calls", IF(tbl_Customers[[#This Row],[number_customer_service_calls]] &lt;=5, "4-5 Calls", "6+ Calls")))</f>
        <v>0-1 Calls</v>
      </c>
      <c r="X3506" t="str">
        <f>IF(tbl_Customers[[#This Row],[account_length]] &lt;= 50, "0-50", IF(tbl_Customers[[#This Row],[account_length]] &lt;=100, "51-100", IF(tbl_Customers[[#This Row],[account_length]] &lt;= 150, "101-150", "151+")))</f>
        <v>51-100</v>
      </c>
      <c r="Y3506" s="30" t="str">
        <f>IF(tbl_Customers[[#This Row],[total_intl_charge]] &lt;= 3, "Low Charges", "High Charges")</f>
        <v>High Charges</v>
      </c>
    </row>
    <row r="3507" spans="1:25"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c r="V3507">
        <f>IF(tbl_Customers[[#This Row],[churn]] = "yes", 1, 0)</f>
        <v>0</v>
      </c>
      <c r="W3507" t="str">
        <f>IF(tbl_Customers[[#This Row],[number_customer_service_calls]] &lt;= 1, "0-1 Calls", IF(tbl_Customers[[#This Row],[number_customer_service_calls]] &lt;= 3, "2-3 Calls", IF(tbl_Customers[[#This Row],[number_customer_service_calls]] &lt;=5, "4-5 Calls", "6+ Calls")))</f>
        <v>0-1 Calls</v>
      </c>
      <c r="X3507" t="str">
        <f>IF(tbl_Customers[[#This Row],[account_length]] &lt;= 50, "0-50", IF(tbl_Customers[[#This Row],[account_length]] &lt;=100, "51-100", IF(tbl_Customers[[#This Row],[account_length]] &lt;= 150, "101-150", "151+")))</f>
        <v>0-50</v>
      </c>
      <c r="Y3507" s="30" t="str">
        <f>IF(tbl_Customers[[#This Row],[total_intl_charge]] &lt;= 3, "Low Charges", "High Charges")</f>
        <v>Low Charges</v>
      </c>
    </row>
    <row r="3508" spans="1:25"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c r="V3508">
        <f>IF(tbl_Customers[[#This Row],[churn]] = "yes", 1, 0)</f>
        <v>1</v>
      </c>
      <c r="W3508" t="str">
        <f>IF(tbl_Customers[[#This Row],[number_customer_service_calls]] &lt;= 1, "0-1 Calls", IF(tbl_Customers[[#This Row],[number_customer_service_calls]] &lt;= 3, "2-3 Calls", IF(tbl_Customers[[#This Row],[number_customer_service_calls]] &lt;=5, "4-5 Calls", "6+ Calls")))</f>
        <v>0-1 Calls</v>
      </c>
      <c r="X3508" t="str">
        <f>IF(tbl_Customers[[#This Row],[account_length]] &lt;= 50, "0-50", IF(tbl_Customers[[#This Row],[account_length]] &lt;=100, "51-100", IF(tbl_Customers[[#This Row],[account_length]] &lt;= 150, "101-150", "151+")))</f>
        <v>51-100</v>
      </c>
      <c r="Y3508" s="30" t="str">
        <f>IF(tbl_Customers[[#This Row],[total_intl_charge]] &lt;= 3, "Low Charges", "High Charges")</f>
        <v>High Charges</v>
      </c>
    </row>
    <row r="3509" spans="1:25"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c r="V3509">
        <f>IF(tbl_Customers[[#This Row],[churn]] = "yes", 1, 0)</f>
        <v>0</v>
      </c>
      <c r="W3509" t="str">
        <f>IF(tbl_Customers[[#This Row],[number_customer_service_calls]] &lt;= 1, "0-1 Calls", IF(tbl_Customers[[#This Row],[number_customer_service_calls]] &lt;= 3, "2-3 Calls", IF(tbl_Customers[[#This Row],[number_customer_service_calls]] &lt;=5, "4-5 Calls", "6+ Calls")))</f>
        <v>0-1 Calls</v>
      </c>
      <c r="X3509" t="str">
        <f>IF(tbl_Customers[[#This Row],[account_length]] &lt;= 50, "0-50", IF(tbl_Customers[[#This Row],[account_length]] &lt;=100, "51-100", IF(tbl_Customers[[#This Row],[account_length]] &lt;= 150, "101-150", "151+")))</f>
        <v>151+</v>
      </c>
      <c r="Y3509" s="30" t="str">
        <f>IF(tbl_Customers[[#This Row],[total_intl_charge]] &lt;= 3, "Low Charges", "High Charges")</f>
        <v>Low Charges</v>
      </c>
    </row>
    <row r="3510" spans="1:25"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c r="V3510">
        <f>IF(tbl_Customers[[#This Row],[churn]] = "yes", 1, 0)</f>
        <v>1</v>
      </c>
      <c r="W3510" t="str">
        <f>IF(tbl_Customers[[#This Row],[number_customer_service_calls]] &lt;= 1, "0-1 Calls", IF(tbl_Customers[[#This Row],[number_customer_service_calls]] &lt;= 3, "2-3 Calls", IF(tbl_Customers[[#This Row],[number_customer_service_calls]] &lt;=5, "4-5 Calls", "6+ Calls")))</f>
        <v>2-3 Calls</v>
      </c>
      <c r="X3510" t="str">
        <f>IF(tbl_Customers[[#This Row],[account_length]] &lt;= 50, "0-50", IF(tbl_Customers[[#This Row],[account_length]] &lt;=100, "51-100", IF(tbl_Customers[[#This Row],[account_length]] &lt;= 150, "101-150", "151+")))</f>
        <v>51-100</v>
      </c>
      <c r="Y3510" s="30" t="str">
        <f>IF(tbl_Customers[[#This Row],[total_intl_charge]] &lt;= 3, "Low Charges", "High Charges")</f>
        <v>Low Charges</v>
      </c>
    </row>
    <row r="3511" spans="1:25"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c r="V3511">
        <f>IF(tbl_Customers[[#This Row],[churn]] = "yes", 1, 0)</f>
        <v>0</v>
      </c>
      <c r="W3511" t="str">
        <f>IF(tbl_Customers[[#This Row],[number_customer_service_calls]] &lt;= 1, "0-1 Calls", IF(tbl_Customers[[#This Row],[number_customer_service_calls]] &lt;= 3, "2-3 Calls", IF(tbl_Customers[[#This Row],[number_customer_service_calls]] &lt;=5, "4-5 Calls", "6+ Calls")))</f>
        <v>0-1 Calls</v>
      </c>
      <c r="X3511" t="str">
        <f>IF(tbl_Customers[[#This Row],[account_length]] &lt;= 50, "0-50", IF(tbl_Customers[[#This Row],[account_length]] &lt;=100, "51-100", IF(tbl_Customers[[#This Row],[account_length]] &lt;= 150, "101-150", "151+")))</f>
        <v>101-150</v>
      </c>
      <c r="Y3511" s="30" t="str">
        <f>IF(tbl_Customers[[#This Row],[total_intl_charge]] &lt;= 3, "Low Charges", "High Charges")</f>
        <v>Low Charges</v>
      </c>
    </row>
    <row r="3512" spans="1:25"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c r="V3512">
        <f>IF(tbl_Customers[[#This Row],[churn]] = "yes", 1, 0)</f>
        <v>0</v>
      </c>
      <c r="W3512" t="str">
        <f>IF(tbl_Customers[[#This Row],[number_customer_service_calls]] &lt;= 1, "0-1 Calls", IF(tbl_Customers[[#This Row],[number_customer_service_calls]] &lt;= 3, "2-3 Calls", IF(tbl_Customers[[#This Row],[number_customer_service_calls]] &lt;=5, "4-5 Calls", "6+ Calls")))</f>
        <v>2-3 Calls</v>
      </c>
      <c r="X3512" t="str">
        <f>IF(tbl_Customers[[#This Row],[account_length]] &lt;= 50, "0-50", IF(tbl_Customers[[#This Row],[account_length]] &lt;=100, "51-100", IF(tbl_Customers[[#This Row],[account_length]] &lt;= 150, "101-150", "151+")))</f>
        <v>0-50</v>
      </c>
      <c r="Y3512" s="30" t="str">
        <f>IF(tbl_Customers[[#This Row],[total_intl_charge]] &lt;= 3, "Low Charges", "High Charges")</f>
        <v>High Charges</v>
      </c>
    </row>
    <row r="3513" spans="1:25"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c r="V3513">
        <f>IF(tbl_Customers[[#This Row],[churn]] = "yes", 1, 0)</f>
        <v>1</v>
      </c>
      <c r="W3513" t="str">
        <f>IF(tbl_Customers[[#This Row],[number_customer_service_calls]] &lt;= 1, "0-1 Calls", IF(tbl_Customers[[#This Row],[number_customer_service_calls]] &lt;= 3, "2-3 Calls", IF(tbl_Customers[[#This Row],[number_customer_service_calls]] &lt;=5, "4-5 Calls", "6+ Calls")))</f>
        <v>0-1 Calls</v>
      </c>
      <c r="X3513" t="str">
        <f>IF(tbl_Customers[[#This Row],[account_length]] &lt;= 50, "0-50", IF(tbl_Customers[[#This Row],[account_length]] &lt;=100, "51-100", IF(tbl_Customers[[#This Row],[account_length]] &lt;= 150, "101-150", "151+")))</f>
        <v>151+</v>
      </c>
      <c r="Y3513" s="30" t="str">
        <f>IF(tbl_Customers[[#This Row],[total_intl_charge]] &lt;= 3, "Low Charges", "High Charges")</f>
        <v>Low Charges</v>
      </c>
    </row>
    <row r="3514" spans="1:25"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c r="V3514">
        <f>IF(tbl_Customers[[#This Row],[churn]] = "yes", 1, 0)</f>
        <v>1</v>
      </c>
      <c r="W3514" t="str">
        <f>IF(tbl_Customers[[#This Row],[number_customer_service_calls]] &lt;= 1, "0-1 Calls", IF(tbl_Customers[[#This Row],[number_customer_service_calls]] &lt;= 3, "2-3 Calls", IF(tbl_Customers[[#This Row],[number_customer_service_calls]] &lt;=5, "4-5 Calls", "6+ Calls")))</f>
        <v>0-1 Calls</v>
      </c>
      <c r="X3514" t="str">
        <f>IF(tbl_Customers[[#This Row],[account_length]] &lt;= 50, "0-50", IF(tbl_Customers[[#This Row],[account_length]] &lt;=100, "51-100", IF(tbl_Customers[[#This Row],[account_length]] &lt;= 150, "101-150", "151+")))</f>
        <v>101-150</v>
      </c>
      <c r="Y3514" s="30" t="str">
        <f>IF(tbl_Customers[[#This Row],[total_intl_charge]] &lt;= 3, "Low Charges", "High Charges")</f>
        <v>High Charges</v>
      </c>
    </row>
    <row r="3515" spans="1:25"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c r="V3515">
        <f>IF(tbl_Customers[[#This Row],[churn]] = "yes", 1, 0)</f>
        <v>0</v>
      </c>
      <c r="W3515" t="str">
        <f>IF(tbl_Customers[[#This Row],[number_customer_service_calls]] &lt;= 1, "0-1 Calls", IF(tbl_Customers[[#This Row],[number_customer_service_calls]] &lt;= 3, "2-3 Calls", IF(tbl_Customers[[#This Row],[number_customer_service_calls]] &lt;=5, "4-5 Calls", "6+ Calls")))</f>
        <v>2-3 Calls</v>
      </c>
      <c r="X3515" t="str">
        <f>IF(tbl_Customers[[#This Row],[account_length]] &lt;= 50, "0-50", IF(tbl_Customers[[#This Row],[account_length]] &lt;=100, "51-100", IF(tbl_Customers[[#This Row],[account_length]] &lt;= 150, "101-150", "151+")))</f>
        <v>51-100</v>
      </c>
      <c r="Y3515" s="30" t="str">
        <f>IF(tbl_Customers[[#This Row],[total_intl_charge]] &lt;= 3, "Low Charges", "High Charges")</f>
        <v>High Charges</v>
      </c>
    </row>
    <row r="3516" spans="1:25"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c r="V3516">
        <f>IF(tbl_Customers[[#This Row],[churn]] = "yes", 1, 0)</f>
        <v>0</v>
      </c>
      <c r="W3516" t="str">
        <f>IF(tbl_Customers[[#This Row],[number_customer_service_calls]] &lt;= 1, "0-1 Calls", IF(tbl_Customers[[#This Row],[number_customer_service_calls]] &lt;= 3, "2-3 Calls", IF(tbl_Customers[[#This Row],[number_customer_service_calls]] &lt;=5, "4-5 Calls", "6+ Calls")))</f>
        <v>0-1 Calls</v>
      </c>
      <c r="X3516" t="str">
        <f>IF(tbl_Customers[[#This Row],[account_length]] &lt;= 50, "0-50", IF(tbl_Customers[[#This Row],[account_length]] &lt;=100, "51-100", IF(tbl_Customers[[#This Row],[account_length]] &lt;= 150, "101-150", "151+")))</f>
        <v>0-50</v>
      </c>
      <c r="Y3516" s="30" t="str">
        <f>IF(tbl_Customers[[#This Row],[total_intl_charge]] &lt;= 3, "Low Charges", "High Charges")</f>
        <v>High Charges</v>
      </c>
    </row>
    <row r="3517" spans="1:25"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c r="V3517">
        <f>IF(tbl_Customers[[#This Row],[churn]] = "yes", 1, 0)</f>
        <v>0</v>
      </c>
      <c r="W3517" t="str">
        <f>IF(tbl_Customers[[#This Row],[number_customer_service_calls]] &lt;= 1, "0-1 Calls", IF(tbl_Customers[[#This Row],[number_customer_service_calls]] &lt;= 3, "2-3 Calls", IF(tbl_Customers[[#This Row],[number_customer_service_calls]] &lt;=5, "4-5 Calls", "6+ Calls")))</f>
        <v>0-1 Calls</v>
      </c>
      <c r="X3517" t="str">
        <f>IF(tbl_Customers[[#This Row],[account_length]] &lt;= 50, "0-50", IF(tbl_Customers[[#This Row],[account_length]] &lt;=100, "51-100", IF(tbl_Customers[[#This Row],[account_length]] &lt;= 150, "101-150", "151+")))</f>
        <v>51-100</v>
      </c>
      <c r="Y3517" s="30" t="str">
        <f>IF(tbl_Customers[[#This Row],[total_intl_charge]] &lt;= 3, "Low Charges", "High Charges")</f>
        <v>High Charges</v>
      </c>
    </row>
    <row r="3518" spans="1:25"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c r="V3518">
        <f>IF(tbl_Customers[[#This Row],[churn]] = "yes", 1, 0)</f>
        <v>0</v>
      </c>
      <c r="W3518" t="str">
        <f>IF(tbl_Customers[[#This Row],[number_customer_service_calls]] &lt;= 1, "0-1 Calls", IF(tbl_Customers[[#This Row],[number_customer_service_calls]] &lt;= 3, "2-3 Calls", IF(tbl_Customers[[#This Row],[number_customer_service_calls]] &lt;=5, "4-5 Calls", "6+ Calls")))</f>
        <v>2-3 Calls</v>
      </c>
      <c r="X3518" t="str">
        <f>IF(tbl_Customers[[#This Row],[account_length]] &lt;= 50, "0-50", IF(tbl_Customers[[#This Row],[account_length]] &lt;=100, "51-100", IF(tbl_Customers[[#This Row],[account_length]] &lt;= 150, "101-150", "151+")))</f>
        <v>101-150</v>
      </c>
      <c r="Y3518" s="30" t="str">
        <f>IF(tbl_Customers[[#This Row],[total_intl_charge]] &lt;= 3, "Low Charges", "High Charges")</f>
        <v>Low Charges</v>
      </c>
    </row>
    <row r="3519" spans="1:25"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c r="V3519">
        <f>IF(tbl_Customers[[#This Row],[churn]] = "yes", 1, 0)</f>
        <v>0</v>
      </c>
      <c r="W3519" t="str">
        <f>IF(tbl_Customers[[#This Row],[number_customer_service_calls]] &lt;= 1, "0-1 Calls", IF(tbl_Customers[[#This Row],[number_customer_service_calls]] &lt;= 3, "2-3 Calls", IF(tbl_Customers[[#This Row],[number_customer_service_calls]] &lt;=5, "4-5 Calls", "6+ Calls")))</f>
        <v>0-1 Calls</v>
      </c>
      <c r="X3519" t="str">
        <f>IF(tbl_Customers[[#This Row],[account_length]] &lt;= 50, "0-50", IF(tbl_Customers[[#This Row],[account_length]] &lt;=100, "51-100", IF(tbl_Customers[[#This Row],[account_length]] &lt;= 150, "101-150", "151+")))</f>
        <v>51-100</v>
      </c>
      <c r="Y3519" s="30" t="str">
        <f>IF(tbl_Customers[[#This Row],[total_intl_charge]] &lt;= 3, "Low Charges", "High Charges")</f>
        <v>Low Charges</v>
      </c>
    </row>
    <row r="3520" spans="1:25"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c r="V3520">
        <f>IF(tbl_Customers[[#This Row],[churn]] = "yes", 1, 0)</f>
        <v>0</v>
      </c>
      <c r="W3520" t="str">
        <f>IF(tbl_Customers[[#This Row],[number_customer_service_calls]] &lt;= 1, "0-1 Calls", IF(tbl_Customers[[#This Row],[number_customer_service_calls]] &lt;= 3, "2-3 Calls", IF(tbl_Customers[[#This Row],[number_customer_service_calls]] &lt;=5, "4-5 Calls", "6+ Calls")))</f>
        <v>0-1 Calls</v>
      </c>
      <c r="X3520" t="str">
        <f>IF(tbl_Customers[[#This Row],[account_length]] &lt;= 50, "0-50", IF(tbl_Customers[[#This Row],[account_length]] &lt;=100, "51-100", IF(tbl_Customers[[#This Row],[account_length]] &lt;= 150, "101-150", "151+")))</f>
        <v>101-150</v>
      </c>
      <c r="Y3520" s="30" t="str">
        <f>IF(tbl_Customers[[#This Row],[total_intl_charge]] &lt;= 3, "Low Charges", "High Charges")</f>
        <v>High Charges</v>
      </c>
    </row>
    <row r="3521" spans="1:25"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c r="V3521">
        <f>IF(tbl_Customers[[#This Row],[churn]] = "yes", 1, 0)</f>
        <v>0</v>
      </c>
      <c r="W3521" t="str">
        <f>IF(tbl_Customers[[#This Row],[number_customer_service_calls]] &lt;= 1, "0-1 Calls", IF(tbl_Customers[[#This Row],[number_customer_service_calls]] &lt;= 3, "2-3 Calls", IF(tbl_Customers[[#This Row],[number_customer_service_calls]] &lt;=5, "4-5 Calls", "6+ Calls")))</f>
        <v>0-1 Calls</v>
      </c>
      <c r="X3521" t="str">
        <f>IF(tbl_Customers[[#This Row],[account_length]] &lt;= 50, "0-50", IF(tbl_Customers[[#This Row],[account_length]] &lt;=100, "51-100", IF(tbl_Customers[[#This Row],[account_length]] &lt;= 150, "101-150", "151+")))</f>
        <v>51-100</v>
      </c>
      <c r="Y3521" s="30" t="str">
        <f>IF(tbl_Customers[[#This Row],[total_intl_charge]] &lt;= 3, "Low Charges", "High Charges")</f>
        <v>Low Charges</v>
      </c>
    </row>
    <row r="3522" spans="1:25"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c r="V3522">
        <f>IF(tbl_Customers[[#This Row],[churn]] = "yes", 1, 0)</f>
        <v>0</v>
      </c>
      <c r="W3522" t="str">
        <f>IF(tbl_Customers[[#This Row],[number_customer_service_calls]] &lt;= 1, "0-1 Calls", IF(tbl_Customers[[#This Row],[number_customer_service_calls]] &lt;= 3, "2-3 Calls", IF(tbl_Customers[[#This Row],[number_customer_service_calls]] &lt;=5, "4-5 Calls", "6+ Calls")))</f>
        <v>0-1 Calls</v>
      </c>
      <c r="X3522" t="str">
        <f>IF(tbl_Customers[[#This Row],[account_length]] &lt;= 50, "0-50", IF(tbl_Customers[[#This Row],[account_length]] &lt;=100, "51-100", IF(tbl_Customers[[#This Row],[account_length]] &lt;= 150, "101-150", "151+")))</f>
        <v>51-100</v>
      </c>
      <c r="Y3522" s="30" t="str">
        <f>IF(tbl_Customers[[#This Row],[total_intl_charge]] &lt;= 3, "Low Charges", "High Charges")</f>
        <v>High Charges</v>
      </c>
    </row>
    <row r="3523" spans="1:25"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c r="V3523">
        <f>IF(tbl_Customers[[#This Row],[churn]] = "yes", 1, 0)</f>
        <v>1</v>
      </c>
      <c r="W3523" t="str">
        <f>IF(tbl_Customers[[#This Row],[number_customer_service_calls]] &lt;= 1, "0-1 Calls", IF(tbl_Customers[[#This Row],[number_customer_service_calls]] &lt;= 3, "2-3 Calls", IF(tbl_Customers[[#This Row],[number_customer_service_calls]] &lt;=5, "4-5 Calls", "6+ Calls")))</f>
        <v>4-5 Calls</v>
      </c>
      <c r="X3523" t="str">
        <f>IF(tbl_Customers[[#This Row],[account_length]] &lt;= 50, "0-50", IF(tbl_Customers[[#This Row],[account_length]] &lt;=100, "51-100", IF(tbl_Customers[[#This Row],[account_length]] &lt;= 150, "101-150", "151+")))</f>
        <v>101-150</v>
      </c>
      <c r="Y3523" s="30" t="str">
        <f>IF(tbl_Customers[[#This Row],[total_intl_charge]] &lt;= 3, "Low Charges", "High Charges")</f>
        <v>Low Charges</v>
      </c>
    </row>
    <row r="3524" spans="1:25"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c r="V3524">
        <f>IF(tbl_Customers[[#This Row],[churn]] = "yes", 1, 0)</f>
        <v>0</v>
      </c>
      <c r="W3524" t="str">
        <f>IF(tbl_Customers[[#This Row],[number_customer_service_calls]] &lt;= 1, "0-1 Calls", IF(tbl_Customers[[#This Row],[number_customer_service_calls]] &lt;= 3, "2-3 Calls", IF(tbl_Customers[[#This Row],[number_customer_service_calls]] &lt;=5, "4-5 Calls", "6+ Calls")))</f>
        <v>2-3 Calls</v>
      </c>
      <c r="X3524" t="str">
        <f>IF(tbl_Customers[[#This Row],[account_length]] &lt;= 50, "0-50", IF(tbl_Customers[[#This Row],[account_length]] &lt;=100, "51-100", IF(tbl_Customers[[#This Row],[account_length]] &lt;= 150, "101-150", "151+")))</f>
        <v>0-50</v>
      </c>
      <c r="Y3524" s="30" t="str">
        <f>IF(tbl_Customers[[#This Row],[total_intl_charge]] &lt;= 3, "Low Charges", "High Charges")</f>
        <v>Low Charges</v>
      </c>
    </row>
    <row r="3525" spans="1:25"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c r="V3525">
        <f>IF(tbl_Customers[[#This Row],[churn]] = "yes", 1, 0)</f>
        <v>1</v>
      </c>
      <c r="W3525" t="str">
        <f>IF(tbl_Customers[[#This Row],[number_customer_service_calls]] &lt;= 1, "0-1 Calls", IF(tbl_Customers[[#This Row],[number_customer_service_calls]] &lt;= 3, "2-3 Calls", IF(tbl_Customers[[#This Row],[number_customer_service_calls]] &lt;=5, "4-5 Calls", "6+ Calls")))</f>
        <v>0-1 Calls</v>
      </c>
      <c r="X3525" t="str">
        <f>IF(tbl_Customers[[#This Row],[account_length]] &lt;= 50, "0-50", IF(tbl_Customers[[#This Row],[account_length]] &lt;=100, "51-100", IF(tbl_Customers[[#This Row],[account_length]] &lt;= 150, "101-150", "151+")))</f>
        <v>151+</v>
      </c>
      <c r="Y3525" s="30" t="str">
        <f>IF(tbl_Customers[[#This Row],[total_intl_charge]] &lt;= 3, "Low Charges", "High Charges")</f>
        <v>Low Charges</v>
      </c>
    </row>
    <row r="3526" spans="1:25"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c r="V3526">
        <f>IF(tbl_Customers[[#This Row],[churn]] = "yes", 1, 0)</f>
        <v>1</v>
      </c>
      <c r="W3526" t="str">
        <f>IF(tbl_Customers[[#This Row],[number_customer_service_calls]] &lt;= 1, "0-1 Calls", IF(tbl_Customers[[#This Row],[number_customer_service_calls]] &lt;= 3, "2-3 Calls", IF(tbl_Customers[[#This Row],[number_customer_service_calls]] &lt;=5, "4-5 Calls", "6+ Calls")))</f>
        <v>2-3 Calls</v>
      </c>
      <c r="X3526" t="str">
        <f>IF(tbl_Customers[[#This Row],[account_length]] &lt;= 50, "0-50", IF(tbl_Customers[[#This Row],[account_length]] &lt;=100, "51-100", IF(tbl_Customers[[#This Row],[account_length]] &lt;= 150, "101-150", "151+")))</f>
        <v>51-100</v>
      </c>
      <c r="Y3526" s="30" t="str">
        <f>IF(tbl_Customers[[#This Row],[total_intl_charge]] &lt;= 3, "Low Charges", "High Charges")</f>
        <v>Low Charges</v>
      </c>
    </row>
    <row r="3527" spans="1:25"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c r="V3527">
        <f>IF(tbl_Customers[[#This Row],[churn]] = "yes", 1, 0)</f>
        <v>0</v>
      </c>
      <c r="W3527" t="str">
        <f>IF(tbl_Customers[[#This Row],[number_customer_service_calls]] &lt;= 1, "0-1 Calls", IF(tbl_Customers[[#This Row],[number_customer_service_calls]] &lt;= 3, "2-3 Calls", IF(tbl_Customers[[#This Row],[number_customer_service_calls]] &lt;=5, "4-5 Calls", "6+ Calls")))</f>
        <v>0-1 Calls</v>
      </c>
      <c r="X3527" t="str">
        <f>IF(tbl_Customers[[#This Row],[account_length]] &lt;= 50, "0-50", IF(tbl_Customers[[#This Row],[account_length]] &lt;=100, "51-100", IF(tbl_Customers[[#This Row],[account_length]] &lt;= 150, "101-150", "151+")))</f>
        <v>0-50</v>
      </c>
      <c r="Y3527" s="30" t="str">
        <f>IF(tbl_Customers[[#This Row],[total_intl_charge]] &lt;= 3, "Low Charges", "High Charges")</f>
        <v>Low Charges</v>
      </c>
    </row>
    <row r="3528" spans="1:25"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c r="V3528">
        <f>IF(tbl_Customers[[#This Row],[churn]] = "yes", 1, 0)</f>
        <v>0</v>
      </c>
      <c r="W3528" t="str">
        <f>IF(tbl_Customers[[#This Row],[number_customer_service_calls]] &lt;= 1, "0-1 Calls", IF(tbl_Customers[[#This Row],[number_customer_service_calls]] &lt;= 3, "2-3 Calls", IF(tbl_Customers[[#This Row],[number_customer_service_calls]] &lt;=5, "4-5 Calls", "6+ Calls")))</f>
        <v>2-3 Calls</v>
      </c>
      <c r="X3528" t="str">
        <f>IF(tbl_Customers[[#This Row],[account_length]] &lt;= 50, "0-50", IF(tbl_Customers[[#This Row],[account_length]] &lt;=100, "51-100", IF(tbl_Customers[[#This Row],[account_length]] &lt;= 150, "101-150", "151+")))</f>
        <v>51-100</v>
      </c>
      <c r="Y3528" s="30" t="str">
        <f>IF(tbl_Customers[[#This Row],[total_intl_charge]] &lt;= 3, "Low Charges", "High Charges")</f>
        <v>Low Charges</v>
      </c>
    </row>
    <row r="3529" spans="1:25"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c r="V3529">
        <f>IF(tbl_Customers[[#This Row],[churn]] = "yes", 1, 0)</f>
        <v>0</v>
      </c>
      <c r="W3529" t="str">
        <f>IF(tbl_Customers[[#This Row],[number_customer_service_calls]] &lt;= 1, "0-1 Calls", IF(tbl_Customers[[#This Row],[number_customer_service_calls]] &lt;= 3, "2-3 Calls", IF(tbl_Customers[[#This Row],[number_customer_service_calls]] &lt;=5, "4-5 Calls", "6+ Calls")))</f>
        <v>0-1 Calls</v>
      </c>
      <c r="X3529" t="str">
        <f>IF(tbl_Customers[[#This Row],[account_length]] &lt;= 50, "0-50", IF(tbl_Customers[[#This Row],[account_length]] &lt;=100, "51-100", IF(tbl_Customers[[#This Row],[account_length]] &lt;= 150, "101-150", "151+")))</f>
        <v>101-150</v>
      </c>
      <c r="Y3529" s="30" t="str">
        <f>IF(tbl_Customers[[#This Row],[total_intl_charge]] &lt;= 3, "Low Charges", "High Charges")</f>
        <v>Low Charges</v>
      </c>
    </row>
    <row r="3530" spans="1:25"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c r="V3530">
        <f>IF(tbl_Customers[[#This Row],[churn]] = "yes", 1, 0)</f>
        <v>0</v>
      </c>
      <c r="W3530" t="str">
        <f>IF(tbl_Customers[[#This Row],[number_customer_service_calls]] &lt;= 1, "0-1 Calls", IF(tbl_Customers[[#This Row],[number_customer_service_calls]] &lt;= 3, "2-3 Calls", IF(tbl_Customers[[#This Row],[number_customer_service_calls]] &lt;=5, "4-5 Calls", "6+ Calls")))</f>
        <v>2-3 Calls</v>
      </c>
      <c r="X3530" t="str">
        <f>IF(tbl_Customers[[#This Row],[account_length]] &lt;= 50, "0-50", IF(tbl_Customers[[#This Row],[account_length]] &lt;=100, "51-100", IF(tbl_Customers[[#This Row],[account_length]] &lt;= 150, "101-150", "151+")))</f>
        <v>0-50</v>
      </c>
      <c r="Y3530" s="30" t="str">
        <f>IF(tbl_Customers[[#This Row],[total_intl_charge]] &lt;= 3, "Low Charges", "High Charges")</f>
        <v>Low Charges</v>
      </c>
    </row>
    <row r="3531" spans="1:25"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c r="V3531">
        <f>IF(tbl_Customers[[#This Row],[churn]] = "yes", 1, 0)</f>
        <v>0</v>
      </c>
      <c r="W3531" t="str">
        <f>IF(tbl_Customers[[#This Row],[number_customer_service_calls]] &lt;= 1, "0-1 Calls", IF(tbl_Customers[[#This Row],[number_customer_service_calls]] &lt;= 3, "2-3 Calls", IF(tbl_Customers[[#This Row],[number_customer_service_calls]] &lt;=5, "4-5 Calls", "6+ Calls")))</f>
        <v>0-1 Calls</v>
      </c>
      <c r="X3531" t="str">
        <f>IF(tbl_Customers[[#This Row],[account_length]] &lt;= 50, "0-50", IF(tbl_Customers[[#This Row],[account_length]] &lt;=100, "51-100", IF(tbl_Customers[[#This Row],[account_length]] &lt;= 150, "101-150", "151+")))</f>
        <v>51-100</v>
      </c>
      <c r="Y3531" s="30" t="str">
        <f>IF(tbl_Customers[[#This Row],[total_intl_charge]] &lt;= 3, "Low Charges", "High Charges")</f>
        <v>Low Charges</v>
      </c>
    </row>
    <row r="3532" spans="1:25"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c r="V3532">
        <f>IF(tbl_Customers[[#This Row],[churn]] = "yes", 1, 0)</f>
        <v>0</v>
      </c>
      <c r="W3532" t="str">
        <f>IF(tbl_Customers[[#This Row],[number_customer_service_calls]] &lt;= 1, "0-1 Calls", IF(tbl_Customers[[#This Row],[number_customer_service_calls]] &lt;= 3, "2-3 Calls", IF(tbl_Customers[[#This Row],[number_customer_service_calls]] &lt;=5, "4-5 Calls", "6+ Calls")))</f>
        <v>0-1 Calls</v>
      </c>
      <c r="X3532" t="str">
        <f>IF(tbl_Customers[[#This Row],[account_length]] &lt;= 50, "0-50", IF(tbl_Customers[[#This Row],[account_length]] &lt;=100, "51-100", IF(tbl_Customers[[#This Row],[account_length]] &lt;= 150, "101-150", "151+")))</f>
        <v>0-50</v>
      </c>
      <c r="Y3532" s="30" t="str">
        <f>IF(tbl_Customers[[#This Row],[total_intl_charge]] &lt;= 3, "Low Charges", "High Charges")</f>
        <v>Low Charges</v>
      </c>
    </row>
    <row r="3533" spans="1:25"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c r="V3533">
        <f>IF(tbl_Customers[[#This Row],[churn]] = "yes", 1, 0)</f>
        <v>0</v>
      </c>
      <c r="W3533" t="str">
        <f>IF(tbl_Customers[[#This Row],[number_customer_service_calls]] &lt;= 1, "0-1 Calls", IF(tbl_Customers[[#This Row],[number_customer_service_calls]] &lt;= 3, "2-3 Calls", IF(tbl_Customers[[#This Row],[number_customer_service_calls]] &lt;=5, "4-5 Calls", "6+ Calls")))</f>
        <v>2-3 Calls</v>
      </c>
      <c r="X3533" t="str">
        <f>IF(tbl_Customers[[#This Row],[account_length]] &lt;= 50, "0-50", IF(tbl_Customers[[#This Row],[account_length]] &lt;=100, "51-100", IF(tbl_Customers[[#This Row],[account_length]] &lt;= 150, "101-150", "151+")))</f>
        <v>151+</v>
      </c>
      <c r="Y3533" s="30" t="str">
        <f>IF(tbl_Customers[[#This Row],[total_intl_charge]] &lt;= 3, "Low Charges", "High Charges")</f>
        <v>Low Charges</v>
      </c>
    </row>
    <row r="3534" spans="1:25"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c r="V3534">
        <f>IF(tbl_Customers[[#This Row],[churn]] = "yes", 1, 0)</f>
        <v>0</v>
      </c>
      <c r="W3534" t="str">
        <f>IF(tbl_Customers[[#This Row],[number_customer_service_calls]] &lt;= 1, "0-1 Calls", IF(tbl_Customers[[#This Row],[number_customer_service_calls]] &lt;= 3, "2-3 Calls", IF(tbl_Customers[[#This Row],[number_customer_service_calls]] &lt;=5, "4-5 Calls", "6+ Calls")))</f>
        <v>4-5 Calls</v>
      </c>
      <c r="X3534" t="str">
        <f>IF(tbl_Customers[[#This Row],[account_length]] &lt;= 50, "0-50", IF(tbl_Customers[[#This Row],[account_length]] &lt;=100, "51-100", IF(tbl_Customers[[#This Row],[account_length]] &lt;= 150, "101-150", "151+")))</f>
        <v>101-150</v>
      </c>
      <c r="Y3534" s="30" t="str">
        <f>IF(tbl_Customers[[#This Row],[total_intl_charge]] &lt;= 3, "Low Charges", "High Charges")</f>
        <v>Low Charges</v>
      </c>
    </row>
    <row r="3535" spans="1:25"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c r="V3535">
        <f>IF(tbl_Customers[[#This Row],[churn]] = "yes", 1, 0)</f>
        <v>1</v>
      </c>
      <c r="W3535" t="str">
        <f>IF(tbl_Customers[[#This Row],[number_customer_service_calls]] &lt;= 1, "0-1 Calls", IF(tbl_Customers[[#This Row],[number_customer_service_calls]] &lt;= 3, "2-3 Calls", IF(tbl_Customers[[#This Row],[number_customer_service_calls]] &lt;=5, "4-5 Calls", "6+ Calls")))</f>
        <v>0-1 Calls</v>
      </c>
      <c r="X3535" t="str">
        <f>IF(tbl_Customers[[#This Row],[account_length]] &lt;= 50, "0-50", IF(tbl_Customers[[#This Row],[account_length]] &lt;=100, "51-100", IF(tbl_Customers[[#This Row],[account_length]] &lt;= 150, "101-150", "151+")))</f>
        <v>0-50</v>
      </c>
      <c r="Y3535" s="30" t="str">
        <f>IF(tbl_Customers[[#This Row],[total_intl_charge]] &lt;= 3, "Low Charges", "High Charges")</f>
        <v>Low Charges</v>
      </c>
    </row>
    <row r="3536" spans="1:25"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c r="V3536">
        <f>IF(tbl_Customers[[#This Row],[churn]] = "yes", 1, 0)</f>
        <v>0</v>
      </c>
      <c r="W3536" t="str">
        <f>IF(tbl_Customers[[#This Row],[number_customer_service_calls]] &lt;= 1, "0-1 Calls", IF(tbl_Customers[[#This Row],[number_customer_service_calls]] &lt;= 3, "2-3 Calls", IF(tbl_Customers[[#This Row],[number_customer_service_calls]] &lt;=5, "4-5 Calls", "6+ Calls")))</f>
        <v>0-1 Calls</v>
      </c>
      <c r="X3536" t="str">
        <f>IF(tbl_Customers[[#This Row],[account_length]] &lt;= 50, "0-50", IF(tbl_Customers[[#This Row],[account_length]] &lt;=100, "51-100", IF(tbl_Customers[[#This Row],[account_length]] &lt;= 150, "101-150", "151+")))</f>
        <v>51-100</v>
      </c>
      <c r="Y3536" s="30" t="str">
        <f>IF(tbl_Customers[[#This Row],[total_intl_charge]] &lt;= 3, "Low Charges", "High Charges")</f>
        <v>High Charges</v>
      </c>
    </row>
    <row r="3537" spans="1:25"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c r="V3537">
        <f>IF(tbl_Customers[[#This Row],[churn]] = "yes", 1, 0)</f>
        <v>0</v>
      </c>
      <c r="W3537" t="str">
        <f>IF(tbl_Customers[[#This Row],[number_customer_service_calls]] &lt;= 1, "0-1 Calls", IF(tbl_Customers[[#This Row],[number_customer_service_calls]] &lt;= 3, "2-3 Calls", IF(tbl_Customers[[#This Row],[number_customer_service_calls]] &lt;=5, "4-5 Calls", "6+ Calls")))</f>
        <v>2-3 Calls</v>
      </c>
      <c r="X3537" t="str">
        <f>IF(tbl_Customers[[#This Row],[account_length]] &lt;= 50, "0-50", IF(tbl_Customers[[#This Row],[account_length]] &lt;=100, "51-100", IF(tbl_Customers[[#This Row],[account_length]] &lt;= 150, "101-150", "151+")))</f>
        <v>0-50</v>
      </c>
      <c r="Y3537" s="30" t="str">
        <f>IF(tbl_Customers[[#This Row],[total_intl_charge]] &lt;= 3, "Low Charges", "High Charges")</f>
        <v>High Charges</v>
      </c>
    </row>
    <row r="3538" spans="1:25"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c r="V3538">
        <f>IF(tbl_Customers[[#This Row],[churn]] = "yes", 1, 0)</f>
        <v>0</v>
      </c>
      <c r="W3538" t="str">
        <f>IF(tbl_Customers[[#This Row],[number_customer_service_calls]] &lt;= 1, "0-1 Calls", IF(tbl_Customers[[#This Row],[number_customer_service_calls]] &lt;= 3, "2-3 Calls", IF(tbl_Customers[[#This Row],[number_customer_service_calls]] &lt;=5, "4-5 Calls", "6+ Calls")))</f>
        <v>2-3 Calls</v>
      </c>
      <c r="X3538" t="str">
        <f>IF(tbl_Customers[[#This Row],[account_length]] &lt;= 50, "0-50", IF(tbl_Customers[[#This Row],[account_length]] &lt;=100, "51-100", IF(tbl_Customers[[#This Row],[account_length]] &lt;= 150, "101-150", "151+")))</f>
        <v>51-100</v>
      </c>
      <c r="Y3538" s="30" t="str">
        <f>IF(tbl_Customers[[#This Row],[total_intl_charge]] &lt;= 3, "Low Charges", "High Charges")</f>
        <v>High Charges</v>
      </c>
    </row>
    <row r="3539" spans="1:25"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c r="V3539">
        <f>IF(tbl_Customers[[#This Row],[churn]] = "yes", 1, 0)</f>
        <v>0</v>
      </c>
      <c r="W3539" t="str">
        <f>IF(tbl_Customers[[#This Row],[number_customer_service_calls]] &lt;= 1, "0-1 Calls", IF(tbl_Customers[[#This Row],[number_customer_service_calls]] &lt;= 3, "2-3 Calls", IF(tbl_Customers[[#This Row],[number_customer_service_calls]] &lt;=5, "4-5 Calls", "6+ Calls")))</f>
        <v>0-1 Calls</v>
      </c>
      <c r="X3539" t="str">
        <f>IF(tbl_Customers[[#This Row],[account_length]] &lt;= 50, "0-50", IF(tbl_Customers[[#This Row],[account_length]] &lt;=100, "51-100", IF(tbl_Customers[[#This Row],[account_length]] &lt;= 150, "101-150", "151+")))</f>
        <v>101-150</v>
      </c>
      <c r="Y3539" s="30" t="str">
        <f>IF(tbl_Customers[[#This Row],[total_intl_charge]] &lt;= 3, "Low Charges", "High Charges")</f>
        <v>Low Charges</v>
      </c>
    </row>
    <row r="3540" spans="1:25"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c r="V3540">
        <f>IF(tbl_Customers[[#This Row],[churn]] = "yes", 1, 0)</f>
        <v>0</v>
      </c>
      <c r="W3540" t="str">
        <f>IF(tbl_Customers[[#This Row],[number_customer_service_calls]] &lt;= 1, "0-1 Calls", IF(tbl_Customers[[#This Row],[number_customer_service_calls]] &lt;= 3, "2-3 Calls", IF(tbl_Customers[[#This Row],[number_customer_service_calls]] &lt;=5, "4-5 Calls", "6+ Calls")))</f>
        <v>2-3 Calls</v>
      </c>
      <c r="X3540" t="str">
        <f>IF(tbl_Customers[[#This Row],[account_length]] &lt;= 50, "0-50", IF(tbl_Customers[[#This Row],[account_length]] &lt;=100, "51-100", IF(tbl_Customers[[#This Row],[account_length]] &lt;= 150, "101-150", "151+")))</f>
        <v>51-100</v>
      </c>
      <c r="Y3540" s="30" t="str">
        <f>IF(tbl_Customers[[#This Row],[total_intl_charge]] &lt;= 3, "Low Charges", "High Charges")</f>
        <v>Low Charges</v>
      </c>
    </row>
    <row r="3541" spans="1:25"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c r="V3541">
        <f>IF(tbl_Customers[[#This Row],[churn]] = "yes", 1, 0)</f>
        <v>0</v>
      </c>
      <c r="W3541" t="str">
        <f>IF(tbl_Customers[[#This Row],[number_customer_service_calls]] &lt;= 1, "0-1 Calls", IF(tbl_Customers[[#This Row],[number_customer_service_calls]] &lt;= 3, "2-3 Calls", IF(tbl_Customers[[#This Row],[number_customer_service_calls]] &lt;=5, "4-5 Calls", "6+ Calls")))</f>
        <v>2-3 Calls</v>
      </c>
      <c r="X3541" t="str">
        <f>IF(tbl_Customers[[#This Row],[account_length]] &lt;= 50, "0-50", IF(tbl_Customers[[#This Row],[account_length]] &lt;=100, "51-100", IF(tbl_Customers[[#This Row],[account_length]] &lt;= 150, "101-150", "151+")))</f>
        <v>51-100</v>
      </c>
      <c r="Y3541" s="30" t="str">
        <f>IF(tbl_Customers[[#This Row],[total_intl_charge]] &lt;= 3, "Low Charges", "High Charges")</f>
        <v>Low Charges</v>
      </c>
    </row>
    <row r="3542" spans="1:25"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c r="V3542">
        <f>IF(tbl_Customers[[#This Row],[churn]] = "yes", 1, 0)</f>
        <v>0</v>
      </c>
      <c r="W3542" t="str">
        <f>IF(tbl_Customers[[#This Row],[number_customer_service_calls]] &lt;= 1, "0-1 Calls", IF(tbl_Customers[[#This Row],[number_customer_service_calls]] &lt;= 3, "2-3 Calls", IF(tbl_Customers[[#This Row],[number_customer_service_calls]] &lt;=5, "4-5 Calls", "6+ Calls")))</f>
        <v>0-1 Calls</v>
      </c>
      <c r="X3542" t="str">
        <f>IF(tbl_Customers[[#This Row],[account_length]] &lt;= 50, "0-50", IF(tbl_Customers[[#This Row],[account_length]] &lt;=100, "51-100", IF(tbl_Customers[[#This Row],[account_length]] &lt;= 150, "101-150", "151+")))</f>
        <v>51-100</v>
      </c>
      <c r="Y3542" s="30" t="str">
        <f>IF(tbl_Customers[[#This Row],[total_intl_charge]] &lt;= 3, "Low Charges", "High Charges")</f>
        <v>Low Charges</v>
      </c>
    </row>
    <row r="3543" spans="1:25"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c r="V3543">
        <f>IF(tbl_Customers[[#This Row],[churn]] = "yes", 1, 0)</f>
        <v>0</v>
      </c>
      <c r="W3543" t="str">
        <f>IF(tbl_Customers[[#This Row],[number_customer_service_calls]] &lt;= 1, "0-1 Calls", IF(tbl_Customers[[#This Row],[number_customer_service_calls]] &lt;= 3, "2-3 Calls", IF(tbl_Customers[[#This Row],[number_customer_service_calls]] &lt;=5, "4-5 Calls", "6+ Calls")))</f>
        <v>0-1 Calls</v>
      </c>
      <c r="X3543" t="str">
        <f>IF(tbl_Customers[[#This Row],[account_length]] &lt;= 50, "0-50", IF(tbl_Customers[[#This Row],[account_length]] &lt;=100, "51-100", IF(tbl_Customers[[#This Row],[account_length]] &lt;= 150, "101-150", "151+")))</f>
        <v>51-100</v>
      </c>
      <c r="Y3543" s="30" t="str">
        <f>IF(tbl_Customers[[#This Row],[total_intl_charge]] &lt;= 3, "Low Charges", "High Charges")</f>
        <v>Low Charges</v>
      </c>
    </row>
    <row r="3544" spans="1:25"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c r="V3544">
        <f>IF(tbl_Customers[[#This Row],[churn]] = "yes", 1, 0)</f>
        <v>1</v>
      </c>
      <c r="W3544" t="str">
        <f>IF(tbl_Customers[[#This Row],[number_customer_service_calls]] &lt;= 1, "0-1 Calls", IF(tbl_Customers[[#This Row],[number_customer_service_calls]] &lt;= 3, "2-3 Calls", IF(tbl_Customers[[#This Row],[number_customer_service_calls]] &lt;=5, "4-5 Calls", "6+ Calls")))</f>
        <v>2-3 Calls</v>
      </c>
      <c r="X3544" t="str">
        <f>IF(tbl_Customers[[#This Row],[account_length]] &lt;= 50, "0-50", IF(tbl_Customers[[#This Row],[account_length]] &lt;=100, "51-100", IF(tbl_Customers[[#This Row],[account_length]] &lt;= 150, "101-150", "151+")))</f>
        <v>51-100</v>
      </c>
      <c r="Y3544" s="30" t="str">
        <f>IF(tbl_Customers[[#This Row],[total_intl_charge]] &lt;= 3, "Low Charges", "High Charges")</f>
        <v>Low Charges</v>
      </c>
    </row>
    <row r="3545" spans="1:25"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c r="V3545">
        <f>IF(tbl_Customers[[#This Row],[churn]] = "yes", 1, 0)</f>
        <v>0</v>
      </c>
      <c r="W3545" t="str">
        <f>IF(tbl_Customers[[#This Row],[number_customer_service_calls]] &lt;= 1, "0-1 Calls", IF(tbl_Customers[[#This Row],[number_customer_service_calls]] &lt;= 3, "2-3 Calls", IF(tbl_Customers[[#This Row],[number_customer_service_calls]] &lt;=5, "4-5 Calls", "6+ Calls")))</f>
        <v>0-1 Calls</v>
      </c>
      <c r="X3545" t="str">
        <f>IF(tbl_Customers[[#This Row],[account_length]] &lt;= 50, "0-50", IF(tbl_Customers[[#This Row],[account_length]] &lt;=100, "51-100", IF(tbl_Customers[[#This Row],[account_length]] &lt;= 150, "101-150", "151+")))</f>
        <v>51-100</v>
      </c>
      <c r="Y3545" s="30" t="str">
        <f>IF(tbl_Customers[[#This Row],[total_intl_charge]] &lt;= 3, "Low Charges", "High Charges")</f>
        <v>Low Charges</v>
      </c>
    </row>
    <row r="3546" spans="1:25"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c r="V3546">
        <f>IF(tbl_Customers[[#This Row],[churn]] = "yes", 1, 0)</f>
        <v>0</v>
      </c>
      <c r="W3546" t="str">
        <f>IF(tbl_Customers[[#This Row],[number_customer_service_calls]] &lt;= 1, "0-1 Calls", IF(tbl_Customers[[#This Row],[number_customer_service_calls]] &lt;= 3, "2-3 Calls", IF(tbl_Customers[[#This Row],[number_customer_service_calls]] &lt;=5, "4-5 Calls", "6+ Calls")))</f>
        <v>0-1 Calls</v>
      </c>
      <c r="X3546" t="str">
        <f>IF(tbl_Customers[[#This Row],[account_length]] &lt;= 50, "0-50", IF(tbl_Customers[[#This Row],[account_length]] &lt;=100, "51-100", IF(tbl_Customers[[#This Row],[account_length]] &lt;= 150, "101-150", "151+")))</f>
        <v>51-100</v>
      </c>
      <c r="Y3546" s="30" t="str">
        <f>IF(tbl_Customers[[#This Row],[total_intl_charge]] &lt;= 3, "Low Charges", "High Charges")</f>
        <v>Low Charges</v>
      </c>
    </row>
    <row r="3547" spans="1:25"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c r="V3547">
        <f>IF(tbl_Customers[[#This Row],[churn]] = "yes", 1, 0)</f>
        <v>0</v>
      </c>
      <c r="W3547" t="str">
        <f>IF(tbl_Customers[[#This Row],[number_customer_service_calls]] &lt;= 1, "0-1 Calls", IF(tbl_Customers[[#This Row],[number_customer_service_calls]] &lt;= 3, "2-3 Calls", IF(tbl_Customers[[#This Row],[number_customer_service_calls]] &lt;=5, "4-5 Calls", "6+ Calls")))</f>
        <v>2-3 Calls</v>
      </c>
      <c r="X3547" t="str">
        <f>IF(tbl_Customers[[#This Row],[account_length]] &lt;= 50, "0-50", IF(tbl_Customers[[#This Row],[account_length]] &lt;=100, "51-100", IF(tbl_Customers[[#This Row],[account_length]] &lt;= 150, "101-150", "151+")))</f>
        <v>101-150</v>
      </c>
      <c r="Y3547" s="30" t="str">
        <f>IF(tbl_Customers[[#This Row],[total_intl_charge]] &lt;= 3, "Low Charges", "High Charges")</f>
        <v>Low Charges</v>
      </c>
    </row>
    <row r="3548" spans="1:25"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c r="V3548">
        <f>IF(tbl_Customers[[#This Row],[churn]] = "yes", 1, 0)</f>
        <v>0</v>
      </c>
      <c r="W3548" t="str">
        <f>IF(tbl_Customers[[#This Row],[number_customer_service_calls]] &lt;= 1, "0-1 Calls", IF(tbl_Customers[[#This Row],[number_customer_service_calls]] &lt;= 3, "2-3 Calls", IF(tbl_Customers[[#This Row],[number_customer_service_calls]] &lt;=5, "4-5 Calls", "6+ Calls")))</f>
        <v>0-1 Calls</v>
      </c>
      <c r="X3548" t="str">
        <f>IF(tbl_Customers[[#This Row],[account_length]] &lt;= 50, "0-50", IF(tbl_Customers[[#This Row],[account_length]] &lt;=100, "51-100", IF(tbl_Customers[[#This Row],[account_length]] &lt;= 150, "101-150", "151+")))</f>
        <v>0-50</v>
      </c>
      <c r="Y3548" s="30" t="str">
        <f>IF(tbl_Customers[[#This Row],[total_intl_charge]] &lt;= 3, "Low Charges", "High Charges")</f>
        <v>Low Charges</v>
      </c>
    </row>
    <row r="3549" spans="1:25"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c r="V3549">
        <f>IF(tbl_Customers[[#This Row],[churn]] = "yes", 1, 0)</f>
        <v>0</v>
      </c>
      <c r="W3549" t="str">
        <f>IF(tbl_Customers[[#This Row],[number_customer_service_calls]] &lt;= 1, "0-1 Calls", IF(tbl_Customers[[#This Row],[number_customer_service_calls]] &lt;= 3, "2-3 Calls", IF(tbl_Customers[[#This Row],[number_customer_service_calls]] &lt;=5, "4-5 Calls", "6+ Calls")))</f>
        <v>2-3 Calls</v>
      </c>
      <c r="X3549" t="str">
        <f>IF(tbl_Customers[[#This Row],[account_length]] &lt;= 50, "0-50", IF(tbl_Customers[[#This Row],[account_length]] &lt;=100, "51-100", IF(tbl_Customers[[#This Row],[account_length]] &lt;= 150, "101-150", "151+")))</f>
        <v>101-150</v>
      </c>
      <c r="Y3549" s="30" t="str">
        <f>IF(tbl_Customers[[#This Row],[total_intl_charge]] &lt;= 3, "Low Charges", "High Charges")</f>
        <v>High Charges</v>
      </c>
    </row>
    <row r="3550" spans="1:25"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c r="V3550">
        <f>IF(tbl_Customers[[#This Row],[churn]] = "yes", 1, 0)</f>
        <v>0</v>
      </c>
      <c r="W3550" t="str">
        <f>IF(tbl_Customers[[#This Row],[number_customer_service_calls]] &lt;= 1, "0-1 Calls", IF(tbl_Customers[[#This Row],[number_customer_service_calls]] &lt;= 3, "2-3 Calls", IF(tbl_Customers[[#This Row],[number_customer_service_calls]] &lt;=5, "4-5 Calls", "6+ Calls")))</f>
        <v>0-1 Calls</v>
      </c>
      <c r="X3550" t="str">
        <f>IF(tbl_Customers[[#This Row],[account_length]] &lt;= 50, "0-50", IF(tbl_Customers[[#This Row],[account_length]] &lt;=100, "51-100", IF(tbl_Customers[[#This Row],[account_length]] &lt;= 150, "101-150", "151+")))</f>
        <v>101-150</v>
      </c>
      <c r="Y3550" s="30" t="str">
        <f>IF(tbl_Customers[[#This Row],[total_intl_charge]] &lt;= 3, "Low Charges", "High Charges")</f>
        <v>Low Charges</v>
      </c>
    </row>
    <row r="3551" spans="1:25"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c r="V3551">
        <f>IF(tbl_Customers[[#This Row],[churn]] = "yes", 1, 0)</f>
        <v>0</v>
      </c>
      <c r="W3551" t="str">
        <f>IF(tbl_Customers[[#This Row],[number_customer_service_calls]] &lt;= 1, "0-1 Calls", IF(tbl_Customers[[#This Row],[number_customer_service_calls]] &lt;= 3, "2-3 Calls", IF(tbl_Customers[[#This Row],[number_customer_service_calls]] &lt;=5, "4-5 Calls", "6+ Calls")))</f>
        <v>0-1 Calls</v>
      </c>
      <c r="X3551" t="str">
        <f>IF(tbl_Customers[[#This Row],[account_length]] &lt;= 50, "0-50", IF(tbl_Customers[[#This Row],[account_length]] &lt;=100, "51-100", IF(tbl_Customers[[#This Row],[account_length]] &lt;= 150, "101-150", "151+")))</f>
        <v>51-100</v>
      </c>
      <c r="Y3551" s="30" t="str">
        <f>IF(tbl_Customers[[#This Row],[total_intl_charge]] &lt;= 3, "Low Charges", "High Charges")</f>
        <v>Low Charges</v>
      </c>
    </row>
    <row r="3552" spans="1:25"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c r="V3552">
        <f>IF(tbl_Customers[[#This Row],[churn]] = "yes", 1, 0)</f>
        <v>0</v>
      </c>
      <c r="W3552" t="str">
        <f>IF(tbl_Customers[[#This Row],[number_customer_service_calls]] &lt;= 1, "0-1 Calls", IF(tbl_Customers[[#This Row],[number_customer_service_calls]] &lt;= 3, "2-3 Calls", IF(tbl_Customers[[#This Row],[number_customer_service_calls]] &lt;=5, "4-5 Calls", "6+ Calls")))</f>
        <v>2-3 Calls</v>
      </c>
      <c r="X3552" t="str">
        <f>IF(tbl_Customers[[#This Row],[account_length]] &lt;= 50, "0-50", IF(tbl_Customers[[#This Row],[account_length]] &lt;=100, "51-100", IF(tbl_Customers[[#This Row],[account_length]] &lt;= 150, "101-150", "151+")))</f>
        <v>101-150</v>
      </c>
      <c r="Y3552" s="30" t="str">
        <f>IF(tbl_Customers[[#This Row],[total_intl_charge]] &lt;= 3, "Low Charges", "High Charges")</f>
        <v>Low Charges</v>
      </c>
    </row>
    <row r="3553" spans="1:25"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c r="V3553">
        <f>IF(tbl_Customers[[#This Row],[churn]] = "yes", 1, 0)</f>
        <v>0</v>
      </c>
      <c r="W3553" t="str">
        <f>IF(tbl_Customers[[#This Row],[number_customer_service_calls]] &lt;= 1, "0-1 Calls", IF(tbl_Customers[[#This Row],[number_customer_service_calls]] &lt;= 3, "2-3 Calls", IF(tbl_Customers[[#This Row],[number_customer_service_calls]] &lt;=5, "4-5 Calls", "6+ Calls")))</f>
        <v>0-1 Calls</v>
      </c>
      <c r="X3553" t="str">
        <f>IF(tbl_Customers[[#This Row],[account_length]] &lt;= 50, "0-50", IF(tbl_Customers[[#This Row],[account_length]] &lt;=100, "51-100", IF(tbl_Customers[[#This Row],[account_length]] &lt;= 150, "101-150", "151+")))</f>
        <v>51-100</v>
      </c>
      <c r="Y3553" s="30" t="str">
        <f>IF(tbl_Customers[[#This Row],[total_intl_charge]] &lt;= 3, "Low Charges", "High Charges")</f>
        <v>Low Charges</v>
      </c>
    </row>
    <row r="3554" spans="1:25"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c r="V3554">
        <f>IF(tbl_Customers[[#This Row],[churn]] = "yes", 1, 0)</f>
        <v>0</v>
      </c>
      <c r="W3554" t="str">
        <f>IF(tbl_Customers[[#This Row],[number_customer_service_calls]] &lt;= 1, "0-1 Calls", IF(tbl_Customers[[#This Row],[number_customer_service_calls]] &lt;= 3, "2-3 Calls", IF(tbl_Customers[[#This Row],[number_customer_service_calls]] &lt;=5, "4-5 Calls", "6+ Calls")))</f>
        <v>0-1 Calls</v>
      </c>
      <c r="X3554" t="str">
        <f>IF(tbl_Customers[[#This Row],[account_length]] &lt;= 50, "0-50", IF(tbl_Customers[[#This Row],[account_length]] &lt;=100, "51-100", IF(tbl_Customers[[#This Row],[account_length]] &lt;= 150, "101-150", "151+")))</f>
        <v>151+</v>
      </c>
      <c r="Y3554" s="30" t="str">
        <f>IF(tbl_Customers[[#This Row],[total_intl_charge]] &lt;= 3, "Low Charges", "High Charges")</f>
        <v>Low Charges</v>
      </c>
    </row>
    <row r="3555" spans="1:25"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c r="V3555">
        <f>IF(tbl_Customers[[#This Row],[churn]] = "yes", 1, 0)</f>
        <v>0</v>
      </c>
      <c r="W3555" t="str">
        <f>IF(tbl_Customers[[#This Row],[number_customer_service_calls]] &lt;= 1, "0-1 Calls", IF(tbl_Customers[[#This Row],[number_customer_service_calls]] &lt;= 3, "2-3 Calls", IF(tbl_Customers[[#This Row],[number_customer_service_calls]] &lt;=5, "4-5 Calls", "6+ Calls")))</f>
        <v>2-3 Calls</v>
      </c>
      <c r="X3555" t="str">
        <f>IF(tbl_Customers[[#This Row],[account_length]] &lt;= 50, "0-50", IF(tbl_Customers[[#This Row],[account_length]] &lt;=100, "51-100", IF(tbl_Customers[[#This Row],[account_length]] &lt;= 150, "101-150", "151+")))</f>
        <v>151+</v>
      </c>
      <c r="Y3555" s="30" t="str">
        <f>IF(tbl_Customers[[#This Row],[total_intl_charge]] &lt;= 3, "Low Charges", "High Charges")</f>
        <v>Low Charges</v>
      </c>
    </row>
    <row r="3556" spans="1:25"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c r="V3556">
        <f>IF(tbl_Customers[[#This Row],[churn]] = "yes", 1, 0)</f>
        <v>1</v>
      </c>
      <c r="W3556" t="str">
        <f>IF(tbl_Customers[[#This Row],[number_customer_service_calls]] &lt;= 1, "0-1 Calls", IF(tbl_Customers[[#This Row],[number_customer_service_calls]] &lt;= 3, "2-3 Calls", IF(tbl_Customers[[#This Row],[number_customer_service_calls]] &lt;=5, "4-5 Calls", "6+ Calls")))</f>
        <v>4-5 Calls</v>
      </c>
      <c r="X3556" t="str">
        <f>IF(tbl_Customers[[#This Row],[account_length]] &lt;= 50, "0-50", IF(tbl_Customers[[#This Row],[account_length]] &lt;=100, "51-100", IF(tbl_Customers[[#This Row],[account_length]] &lt;= 150, "101-150", "151+")))</f>
        <v>101-150</v>
      </c>
      <c r="Y3556" s="30" t="str">
        <f>IF(tbl_Customers[[#This Row],[total_intl_charge]] &lt;= 3, "Low Charges", "High Charges")</f>
        <v>High Charges</v>
      </c>
    </row>
    <row r="3557" spans="1:25"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c r="V3557">
        <f>IF(tbl_Customers[[#This Row],[churn]] = "yes", 1, 0)</f>
        <v>0</v>
      </c>
      <c r="W3557" t="str">
        <f>IF(tbl_Customers[[#This Row],[number_customer_service_calls]] &lt;= 1, "0-1 Calls", IF(tbl_Customers[[#This Row],[number_customer_service_calls]] &lt;= 3, "2-3 Calls", IF(tbl_Customers[[#This Row],[number_customer_service_calls]] &lt;=5, "4-5 Calls", "6+ Calls")))</f>
        <v>0-1 Calls</v>
      </c>
      <c r="X3557" t="str">
        <f>IF(tbl_Customers[[#This Row],[account_length]] &lt;= 50, "0-50", IF(tbl_Customers[[#This Row],[account_length]] &lt;=100, "51-100", IF(tbl_Customers[[#This Row],[account_length]] &lt;= 150, "101-150", "151+")))</f>
        <v>51-100</v>
      </c>
      <c r="Y3557" s="30" t="str">
        <f>IF(tbl_Customers[[#This Row],[total_intl_charge]] &lt;= 3, "Low Charges", "High Charges")</f>
        <v>Low Charges</v>
      </c>
    </row>
    <row r="3558" spans="1:25"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c r="V3558">
        <f>IF(tbl_Customers[[#This Row],[churn]] = "yes", 1, 0)</f>
        <v>0</v>
      </c>
      <c r="W3558" t="str">
        <f>IF(tbl_Customers[[#This Row],[number_customer_service_calls]] &lt;= 1, "0-1 Calls", IF(tbl_Customers[[#This Row],[number_customer_service_calls]] &lt;= 3, "2-3 Calls", IF(tbl_Customers[[#This Row],[number_customer_service_calls]] &lt;=5, "4-5 Calls", "6+ Calls")))</f>
        <v>0-1 Calls</v>
      </c>
      <c r="X3558" t="str">
        <f>IF(tbl_Customers[[#This Row],[account_length]] &lt;= 50, "0-50", IF(tbl_Customers[[#This Row],[account_length]] &lt;=100, "51-100", IF(tbl_Customers[[#This Row],[account_length]] &lt;= 150, "101-150", "151+")))</f>
        <v>51-100</v>
      </c>
      <c r="Y3558" s="30" t="str">
        <f>IF(tbl_Customers[[#This Row],[total_intl_charge]] &lt;= 3, "Low Charges", "High Charges")</f>
        <v>High Charges</v>
      </c>
    </row>
    <row r="3559" spans="1:25"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c r="V3559">
        <f>IF(tbl_Customers[[#This Row],[churn]] = "yes", 1, 0)</f>
        <v>0</v>
      </c>
      <c r="W3559" t="str">
        <f>IF(tbl_Customers[[#This Row],[number_customer_service_calls]] &lt;= 1, "0-1 Calls", IF(tbl_Customers[[#This Row],[number_customer_service_calls]] &lt;= 3, "2-3 Calls", IF(tbl_Customers[[#This Row],[number_customer_service_calls]] &lt;=5, "4-5 Calls", "6+ Calls")))</f>
        <v>0-1 Calls</v>
      </c>
      <c r="X3559" t="str">
        <f>IF(tbl_Customers[[#This Row],[account_length]] &lt;= 50, "0-50", IF(tbl_Customers[[#This Row],[account_length]] &lt;=100, "51-100", IF(tbl_Customers[[#This Row],[account_length]] &lt;= 150, "101-150", "151+")))</f>
        <v>0-50</v>
      </c>
      <c r="Y3559" s="30" t="str">
        <f>IF(tbl_Customers[[#This Row],[total_intl_charge]] &lt;= 3, "Low Charges", "High Charges")</f>
        <v>Low Charges</v>
      </c>
    </row>
    <row r="3560" spans="1:25"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c r="V3560">
        <f>IF(tbl_Customers[[#This Row],[churn]] = "yes", 1, 0)</f>
        <v>0</v>
      </c>
      <c r="W3560" t="str">
        <f>IF(tbl_Customers[[#This Row],[number_customer_service_calls]] &lt;= 1, "0-1 Calls", IF(tbl_Customers[[#This Row],[number_customer_service_calls]] &lt;= 3, "2-3 Calls", IF(tbl_Customers[[#This Row],[number_customer_service_calls]] &lt;=5, "4-5 Calls", "6+ Calls")))</f>
        <v>2-3 Calls</v>
      </c>
      <c r="X3560" t="str">
        <f>IF(tbl_Customers[[#This Row],[account_length]] &lt;= 50, "0-50", IF(tbl_Customers[[#This Row],[account_length]] &lt;=100, "51-100", IF(tbl_Customers[[#This Row],[account_length]] &lt;= 150, "101-150", "151+")))</f>
        <v>51-100</v>
      </c>
      <c r="Y3560" s="30" t="str">
        <f>IF(tbl_Customers[[#This Row],[total_intl_charge]] &lt;= 3, "Low Charges", "High Charges")</f>
        <v>Low Charges</v>
      </c>
    </row>
    <row r="3561" spans="1:25"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c r="V3561">
        <f>IF(tbl_Customers[[#This Row],[churn]] = "yes", 1, 0)</f>
        <v>0</v>
      </c>
      <c r="W3561" t="str">
        <f>IF(tbl_Customers[[#This Row],[number_customer_service_calls]] &lt;= 1, "0-1 Calls", IF(tbl_Customers[[#This Row],[number_customer_service_calls]] &lt;= 3, "2-3 Calls", IF(tbl_Customers[[#This Row],[number_customer_service_calls]] &lt;=5, "4-5 Calls", "6+ Calls")))</f>
        <v>0-1 Calls</v>
      </c>
      <c r="X3561" t="str">
        <f>IF(tbl_Customers[[#This Row],[account_length]] &lt;= 50, "0-50", IF(tbl_Customers[[#This Row],[account_length]] &lt;=100, "51-100", IF(tbl_Customers[[#This Row],[account_length]] &lt;= 150, "101-150", "151+")))</f>
        <v>51-100</v>
      </c>
      <c r="Y3561" s="30" t="str">
        <f>IF(tbl_Customers[[#This Row],[total_intl_charge]] &lt;= 3, "Low Charges", "High Charges")</f>
        <v>High Charges</v>
      </c>
    </row>
    <row r="3562" spans="1:25"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c r="V3562">
        <f>IF(tbl_Customers[[#This Row],[churn]] = "yes", 1, 0)</f>
        <v>0</v>
      </c>
      <c r="W3562" t="str">
        <f>IF(tbl_Customers[[#This Row],[number_customer_service_calls]] &lt;= 1, "0-1 Calls", IF(tbl_Customers[[#This Row],[number_customer_service_calls]] &lt;= 3, "2-3 Calls", IF(tbl_Customers[[#This Row],[number_customer_service_calls]] &lt;=5, "4-5 Calls", "6+ Calls")))</f>
        <v>0-1 Calls</v>
      </c>
      <c r="X3562" t="str">
        <f>IF(tbl_Customers[[#This Row],[account_length]] &lt;= 50, "0-50", IF(tbl_Customers[[#This Row],[account_length]] &lt;=100, "51-100", IF(tbl_Customers[[#This Row],[account_length]] &lt;= 150, "101-150", "151+")))</f>
        <v>51-100</v>
      </c>
      <c r="Y3562" s="30" t="str">
        <f>IF(tbl_Customers[[#This Row],[total_intl_charge]] &lt;= 3, "Low Charges", "High Charges")</f>
        <v>Low Charges</v>
      </c>
    </row>
    <row r="3563" spans="1:25"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c r="V3563">
        <f>IF(tbl_Customers[[#This Row],[churn]] = "yes", 1, 0)</f>
        <v>0</v>
      </c>
      <c r="W3563" t="str">
        <f>IF(tbl_Customers[[#This Row],[number_customer_service_calls]] &lt;= 1, "0-1 Calls", IF(tbl_Customers[[#This Row],[number_customer_service_calls]] &lt;= 3, "2-3 Calls", IF(tbl_Customers[[#This Row],[number_customer_service_calls]] &lt;=5, "4-5 Calls", "6+ Calls")))</f>
        <v>0-1 Calls</v>
      </c>
      <c r="X3563" t="str">
        <f>IF(tbl_Customers[[#This Row],[account_length]] &lt;= 50, "0-50", IF(tbl_Customers[[#This Row],[account_length]] &lt;=100, "51-100", IF(tbl_Customers[[#This Row],[account_length]] &lt;= 150, "101-150", "151+")))</f>
        <v>51-100</v>
      </c>
      <c r="Y3563" s="30" t="str">
        <f>IF(tbl_Customers[[#This Row],[total_intl_charge]] &lt;= 3, "Low Charges", "High Charges")</f>
        <v>Low Charges</v>
      </c>
    </row>
    <row r="3564" spans="1:25"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c r="V3564">
        <f>IF(tbl_Customers[[#This Row],[churn]] = "yes", 1, 0)</f>
        <v>1</v>
      </c>
      <c r="W3564" t="str">
        <f>IF(tbl_Customers[[#This Row],[number_customer_service_calls]] &lt;= 1, "0-1 Calls", IF(tbl_Customers[[#This Row],[number_customer_service_calls]] &lt;= 3, "2-3 Calls", IF(tbl_Customers[[#This Row],[number_customer_service_calls]] &lt;=5, "4-5 Calls", "6+ Calls")))</f>
        <v>0-1 Calls</v>
      </c>
      <c r="X3564" t="str">
        <f>IF(tbl_Customers[[#This Row],[account_length]] &lt;= 50, "0-50", IF(tbl_Customers[[#This Row],[account_length]] &lt;=100, "51-100", IF(tbl_Customers[[#This Row],[account_length]] &lt;= 150, "101-150", "151+")))</f>
        <v>101-150</v>
      </c>
      <c r="Y3564" s="30" t="str">
        <f>IF(tbl_Customers[[#This Row],[total_intl_charge]] &lt;= 3, "Low Charges", "High Charges")</f>
        <v>High Charges</v>
      </c>
    </row>
    <row r="3565" spans="1:25"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c r="V3565">
        <f>IF(tbl_Customers[[#This Row],[churn]] = "yes", 1, 0)</f>
        <v>0</v>
      </c>
      <c r="W3565" t="str">
        <f>IF(tbl_Customers[[#This Row],[number_customer_service_calls]] &lt;= 1, "0-1 Calls", IF(tbl_Customers[[#This Row],[number_customer_service_calls]] &lt;= 3, "2-3 Calls", IF(tbl_Customers[[#This Row],[number_customer_service_calls]] &lt;=5, "4-5 Calls", "6+ Calls")))</f>
        <v>0-1 Calls</v>
      </c>
      <c r="X3565" t="str">
        <f>IF(tbl_Customers[[#This Row],[account_length]] &lt;= 50, "0-50", IF(tbl_Customers[[#This Row],[account_length]] &lt;=100, "51-100", IF(tbl_Customers[[#This Row],[account_length]] &lt;= 150, "101-150", "151+")))</f>
        <v>51-100</v>
      </c>
      <c r="Y3565" s="30" t="str">
        <f>IF(tbl_Customers[[#This Row],[total_intl_charge]] &lt;= 3, "Low Charges", "High Charges")</f>
        <v>Low Charges</v>
      </c>
    </row>
    <row r="3566" spans="1:25"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c r="V3566">
        <f>IF(tbl_Customers[[#This Row],[churn]] = "yes", 1, 0)</f>
        <v>0</v>
      </c>
      <c r="W3566" t="str">
        <f>IF(tbl_Customers[[#This Row],[number_customer_service_calls]] &lt;= 1, "0-1 Calls", IF(tbl_Customers[[#This Row],[number_customer_service_calls]] &lt;= 3, "2-3 Calls", IF(tbl_Customers[[#This Row],[number_customer_service_calls]] &lt;=5, "4-5 Calls", "6+ Calls")))</f>
        <v>0-1 Calls</v>
      </c>
      <c r="X3566" t="str">
        <f>IF(tbl_Customers[[#This Row],[account_length]] &lt;= 50, "0-50", IF(tbl_Customers[[#This Row],[account_length]] &lt;=100, "51-100", IF(tbl_Customers[[#This Row],[account_length]] &lt;= 150, "101-150", "151+")))</f>
        <v>51-100</v>
      </c>
      <c r="Y3566" s="30" t="str">
        <f>IF(tbl_Customers[[#This Row],[total_intl_charge]] &lt;= 3, "Low Charges", "High Charges")</f>
        <v>Low Charges</v>
      </c>
    </row>
    <row r="3567" spans="1:25"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c r="V3567">
        <f>IF(tbl_Customers[[#This Row],[churn]] = "yes", 1, 0)</f>
        <v>0</v>
      </c>
      <c r="W3567" t="str">
        <f>IF(tbl_Customers[[#This Row],[number_customer_service_calls]] &lt;= 1, "0-1 Calls", IF(tbl_Customers[[#This Row],[number_customer_service_calls]] &lt;= 3, "2-3 Calls", IF(tbl_Customers[[#This Row],[number_customer_service_calls]] &lt;=5, "4-5 Calls", "6+ Calls")))</f>
        <v>2-3 Calls</v>
      </c>
      <c r="X3567" t="str">
        <f>IF(tbl_Customers[[#This Row],[account_length]] &lt;= 50, "0-50", IF(tbl_Customers[[#This Row],[account_length]] &lt;=100, "51-100", IF(tbl_Customers[[#This Row],[account_length]] &lt;= 150, "101-150", "151+")))</f>
        <v>51-100</v>
      </c>
      <c r="Y3567" s="30" t="str">
        <f>IF(tbl_Customers[[#This Row],[total_intl_charge]] &lt;= 3, "Low Charges", "High Charges")</f>
        <v>Low Charges</v>
      </c>
    </row>
    <row r="3568" spans="1:25"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c r="V3568">
        <f>IF(tbl_Customers[[#This Row],[churn]] = "yes", 1, 0)</f>
        <v>0</v>
      </c>
      <c r="W3568" t="str">
        <f>IF(tbl_Customers[[#This Row],[number_customer_service_calls]] &lt;= 1, "0-1 Calls", IF(tbl_Customers[[#This Row],[number_customer_service_calls]] &lt;= 3, "2-3 Calls", IF(tbl_Customers[[#This Row],[number_customer_service_calls]] &lt;=5, "4-5 Calls", "6+ Calls")))</f>
        <v>0-1 Calls</v>
      </c>
      <c r="X3568" t="str">
        <f>IF(tbl_Customers[[#This Row],[account_length]] &lt;= 50, "0-50", IF(tbl_Customers[[#This Row],[account_length]] &lt;=100, "51-100", IF(tbl_Customers[[#This Row],[account_length]] &lt;= 150, "101-150", "151+")))</f>
        <v>0-50</v>
      </c>
      <c r="Y3568" s="30" t="str">
        <f>IF(tbl_Customers[[#This Row],[total_intl_charge]] &lt;= 3, "Low Charges", "High Charges")</f>
        <v>Low Charges</v>
      </c>
    </row>
    <row r="3569" spans="1:25"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c r="V3569">
        <f>IF(tbl_Customers[[#This Row],[churn]] = "yes", 1, 0)</f>
        <v>0</v>
      </c>
      <c r="W3569" t="str">
        <f>IF(tbl_Customers[[#This Row],[number_customer_service_calls]] &lt;= 1, "0-1 Calls", IF(tbl_Customers[[#This Row],[number_customer_service_calls]] &lt;= 3, "2-3 Calls", IF(tbl_Customers[[#This Row],[number_customer_service_calls]] &lt;=5, "4-5 Calls", "6+ Calls")))</f>
        <v>2-3 Calls</v>
      </c>
      <c r="X3569" t="str">
        <f>IF(tbl_Customers[[#This Row],[account_length]] &lt;= 50, "0-50", IF(tbl_Customers[[#This Row],[account_length]] &lt;=100, "51-100", IF(tbl_Customers[[#This Row],[account_length]] &lt;= 150, "101-150", "151+")))</f>
        <v>51-100</v>
      </c>
      <c r="Y3569" s="30" t="str">
        <f>IF(tbl_Customers[[#This Row],[total_intl_charge]] &lt;= 3, "Low Charges", "High Charges")</f>
        <v>Low Charges</v>
      </c>
    </row>
    <row r="3570" spans="1:25"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c r="V3570">
        <f>IF(tbl_Customers[[#This Row],[churn]] = "yes", 1, 0)</f>
        <v>0</v>
      </c>
      <c r="W3570" t="str">
        <f>IF(tbl_Customers[[#This Row],[number_customer_service_calls]] &lt;= 1, "0-1 Calls", IF(tbl_Customers[[#This Row],[number_customer_service_calls]] &lt;= 3, "2-3 Calls", IF(tbl_Customers[[#This Row],[number_customer_service_calls]] &lt;=5, "4-5 Calls", "6+ Calls")))</f>
        <v>4-5 Calls</v>
      </c>
      <c r="X3570" t="str">
        <f>IF(tbl_Customers[[#This Row],[account_length]] &lt;= 50, "0-50", IF(tbl_Customers[[#This Row],[account_length]] &lt;=100, "51-100", IF(tbl_Customers[[#This Row],[account_length]] &lt;= 150, "101-150", "151+")))</f>
        <v>51-100</v>
      </c>
      <c r="Y3570" s="30" t="str">
        <f>IF(tbl_Customers[[#This Row],[total_intl_charge]] &lt;= 3, "Low Charges", "High Charges")</f>
        <v>Low Charges</v>
      </c>
    </row>
    <row r="3571" spans="1:25"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c r="V3571">
        <f>IF(tbl_Customers[[#This Row],[churn]] = "yes", 1, 0)</f>
        <v>0</v>
      </c>
      <c r="W3571" t="str">
        <f>IF(tbl_Customers[[#This Row],[number_customer_service_calls]] &lt;= 1, "0-1 Calls", IF(tbl_Customers[[#This Row],[number_customer_service_calls]] &lt;= 3, "2-3 Calls", IF(tbl_Customers[[#This Row],[number_customer_service_calls]] &lt;=5, "4-5 Calls", "6+ Calls")))</f>
        <v>2-3 Calls</v>
      </c>
      <c r="X3571" t="str">
        <f>IF(tbl_Customers[[#This Row],[account_length]] &lt;= 50, "0-50", IF(tbl_Customers[[#This Row],[account_length]] &lt;=100, "51-100", IF(tbl_Customers[[#This Row],[account_length]] &lt;= 150, "101-150", "151+")))</f>
        <v>51-100</v>
      </c>
      <c r="Y3571" s="30" t="str">
        <f>IF(tbl_Customers[[#This Row],[total_intl_charge]] &lt;= 3, "Low Charges", "High Charges")</f>
        <v>High Charges</v>
      </c>
    </row>
    <row r="3572" spans="1:25"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c r="V3572">
        <f>IF(tbl_Customers[[#This Row],[churn]] = "yes", 1, 0)</f>
        <v>0</v>
      </c>
      <c r="W3572" t="str">
        <f>IF(tbl_Customers[[#This Row],[number_customer_service_calls]] &lt;= 1, "0-1 Calls", IF(tbl_Customers[[#This Row],[number_customer_service_calls]] &lt;= 3, "2-3 Calls", IF(tbl_Customers[[#This Row],[number_customer_service_calls]] &lt;=5, "4-5 Calls", "6+ Calls")))</f>
        <v>2-3 Calls</v>
      </c>
      <c r="X3572" t="str">
        <f>IF(tbl_Customers[[#This Row],[account_length]] &lt;= 50, "0-50", IF(tbl_Customers[[#This Row],[account_length]] &lt;=100, "51-100", IF(tbl_Customers[[#This Row],[account_length]] &lt;= 150, "101-150", "151+")))</f>
        <v>51-100</v>
      </c>
      <c r="Y3572" s="30" t="str">
        <f>IF(tbl_Customers[[#This Row],[total_intl_charge]] &lt;= 3, "Low Charges", "High Charges")</f>
        <v>Low Charges</v>
      </c>
    </row>
    <row r="3573" spans="1:25"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c r="V3573">
        <f>IF(tbl_Customers[[#This Row],[churn]] = "yes", 1, 0)</f>
        <v>0</v>
      </c>
      <c r="W3573" t="str">
        <f>IF(tbl_Customers[[#This Row],[number_customer_service_calls]] &lt;= 1, "0-1 Calls", IF(tbl_Customers[[#This Row],[number_customer_service_calls]] &lt;= 3, "2-3 Calls", IF(tbl_Customers[[#This Row],[number_customer_service_calls]] &lt;=5, "4-5 Calls", "6+ Calls")))</f>
        <v>0-1 Calls</v>
      </c>
      <c r="X3573" t="str">
        <f>IF(tbl_Customers[[#This Row],[account_length]] &lt;= 50, "0-50", IF(tbl_Customers[[#This Row],[account_length]] &lt;=100, "51-100", IF(tbl_Customers[[#This Row],[account_length]] &lt;= 150, "101-150", "151+")))</f>
        <v>151+</v>
      </c>
      <c r="Y3573" s="30" t="str">
        <f>IF(tbl_Customers[[#This Row],[total_intl_charge]] &lt;= 3, "Low Charges", "High Charges")</f>
        <v>Low Charges</v>
      </c>
    </row>
    <row r="3574" spans="1:25"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c r="V3574">
        <f>IF(tbl_Customers[[#This Row],[churn]] = "yes", 1, 0)</f>
        <v>0</v>
      </c>
      <c r="W3574" t="str">
        <f>IF(tbl_Customers[[#This Row],[number_customer_service_calls]] &lt;= 1, "0-1 Calls", IF(tbl_Customers[[#This Row],[number_customer_service_calls]] &lt;= 3, "2-3 Calls", IF(tbl_Customers[[#This Row],[number_customer_service_calls]] &lt;=5, "4-5 Calls", "6+ Calls")))</f>
        <v>2-3 Calls</v>
      </c>
      <c r="X3574" t="str">
        <f>IF(tbl_Customers[[#This Row],[account_length]] &lt;= 50, "0-50", IF(tbl_Customers[[#This Row],[account_length]] &lt;=100, "51-100", IF(tbl_Customers[[#This Row],[account_length]] &lt;= 150, "101-150", "151+")))</f>
        <v>101-150</v>
      </c>
      <c r="Y3574" s="30" t="str">
        <f>IF(tbl_Customers[[#This Row],[total_intl_charge]] &lt;= 3, "Low Charges", "High Charges")</f>
        <v>Low Charges</v>
      </c>
    </row>
    <row r="3575" spans="1:25"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c r="V3575">
        <f>IF(tbl_Customers[[#This Row],[churn]] = "yes", 1, 0)</f>
        <v>0</v>
      </c>
      <c r="W3575" t="str">
        <f>IF(tbl_Customers[[#This Row],[number_customer_service_calls]] &lt;= 1, "0-1 Calls", IF(tbl_Customers[[#This Row],[number_customer_service_calls]] &lt;= 3, "2-3 Calls", IF(tbl_Customers[[#This Row],[number_customer_service_calls]] &lt;=5, "4-5 Calls", "6+ Calls")))</f>
        <v>2-3 Calls</v>
      </c>
      <c r="X3575" t="str">
        <f>IF(tbl_Customers[[#This Row],[account_length]] &lt;= 50, "0-50", IF(tbl_Customers[[#This Row],[account_length]] &lt;=100, "51-100", IF(tbl_Customers[[#This Row],[account_length]] &lt;= 150, "101-150", "151+")))</f>
        <v>101-150</v>
      </c>
      <c r="Y3575" s="30" t="str">
        <f>IF(tbl_Customers[[#This Row],[total_intl_charge]] &lt;= 3, "Low Charges", "High Charges")</f>
        <v>Low Charges</v>
      </c>
    </row>
    <row r="3576" spans="1:25"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c r="V3576">
        <f>IF(tbl_Customers[[#This Row],[churn]] = "yes", 1, 0)</f>
        <v>0</v>
      </c>
      <c r="W3576" t="str">
        <f>IF(tbl_Customers[[#This Row],[number_customer_service_calls]] &lt;= 1, "0-1 Calls", IF(tbl_Customers[[#This Row],[number_customer_service_calls]] &lt;= 3, "2-3 Calls", IF(tbl_Customers[[#This Row],[number_customer_service_calls]] &lt;=5, "4-5 Calls", "6+ Calls")))</f>
        <v>0-1 Calls</v>
      </c>
      <c r="X3576" t="str">
        <f>IF(tbl_Customers[[#This Row],[account_length]] &lt;= 50, "0-50", IF(tbl_Customers[[#This Row],[account_length]] &lt;=100, "51-100", IF(tbl_Customers[[#This Row],[account_length]] &lt;= 150, "101-150", "151+")))</f>
        <v>0-50</v>
      </c>
      <c r="Y3576" s="30" t="str">
        <f>IF(tbl_Customers[[#This Row],[total_intl_charge]] &lt;= 3, "Low Charges", "High Charges")</f>
        <v>High Charges</v>
      </c>
    </row>
    <row r="3577" spans="1:25"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c r="V3577">
        <f>IF(tbl_Customers[[#This Row],[churn]] = "yes", 1, 0)</f>
        <v>1</v>
      </c>
      <c r="W3577" t="str">
        <f>IF(tbl_Customers[[#This Row],[number_customer_service_calls]] &lt;= 1, "0-1 Calls", IF(tbl_Customers[[#This Row],[number_customer_service_calls]] &lt;= 3, "2-3 Calls", IF(tbl_Customers[[#This Row],[number_customer_service_calls]] &lt;=5, "4-5 Calls", "6+ Calls")))</f>
        <v>2-3 Calls</v>
      </c>
      <c r="X3577" t="str">
        <f>IF(tbl_Customers[[#This Row],[account_length]] &lt;= 50, "0-50", IF(tbl_Customers[[#This Row],[account_length]] &lt;=100, "51-100", IF(tbl_Customers[[#This Row],[account_length]] &lt;= 150, "101-150", "151+")))</f>
        <v>51-100</v>
      </c>
      <c r="Y3577" s="30" t="str">
        <f>IF(tbl_Customers[[#This Row],[total_intl_charge]] &lt;= 3, "Low Charges", "High Charges")</f>
        <v>Low Charges</v>
      </c>
    </row>
    <row r="3578" spans="1:25"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c r="V3578">
        <f>IF(tbl_Customers[[#This Row],[churn]] = "yes", 1, 0)</f>
        <v>0</v>
      </c>
      <c r="W3578" t="str">
        <f>IF(tbl_Customers[[#This Row],[number_customer_service_calls]] &lt;= 1, "0-1 Calls", IF(tbl_Customers[[#This Row],[number_customer_service_calls]] &lt;= 3, "2-3 Calls", IF(tbl_Customers[[#This Row],[number_customer_service_calls]] &lt;=5, "4-5 Calls", "6+ Calls")))</f>
        <v>0-1 Calls</v>
      </c>
      <c r="X3578" t="str">
        <f>IF(tbl_Customers[[#This Row],[account_length]] &lt;= 50, "0-50", IF(tbl_Customers[[#This Row],[account_length]] &lt;=100, "51-100", IF(tbl_Customers[[#This Row],[account_length]] &lt;= 150, "101-150", "151+")))</f>
        <v>101-150</v>
      </c>
      <c r="Y3578" s="30" t="str">
        <f>IF(tbl_Customers[[#This Row],[total_intl_charge]] &lt;= 3, "Low Charges", "High Charges")</f>
        <v>High Charges</v>
      </c>
    </row>
    <row r="3579" spans="1:25"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c r="V3579">
        <f>IF(tbl_Customers[[#This Row],[churn]] = "yes", 1, 0)</f>
        <v>0</v>
      </c>
      <c r="W3579" t="str">
        <f>IF(tbl_Customers[[#This Row],[number_customer_service_calls]] &lt;= 1, "0-1 Calls", IF(tbl_Customers[[#This Row],[number_customer_service_calls]] &lt;= 3, "2-3 Calls", IF(tbl_Customers[[#This Row],[number_customer_service_calls]] &lt;=5, "4-5 Calls", "6+ Calls")))</f>
        <v>2-3 Calls</v>
      </c>
      <c r="X3579" t="str">
        <f>IF(tbl_Customers[[#This Row],[account_length]] &lt;= 50, "0-50", IF(tbl_Customers[[#This Row],[account_length]] &lt;=100, "51-100", IF(tbl_Customers[[#This Row],[account_length]] &lt;= 150, "101-150", "151+")))</f>
        <v>101-150</v>
      </c>
      <c r="Y3579" s="30" t="str">
        <f>IF(tbl_Customers[[#This Row],[total_intl_charge]] &lt;= 3, "Low Charges", "High Charges")</f>
        <v>High Charges</v>
      </c>
    </row>
    <row r="3580" spans="1:25"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c r="V3580">
        <f>IF(tbl_Customers[[#This Row],[churn]] = "yes", 1, 0)</f>
        <v>1</v>
      </c>
      <c r="W3580" t="str">
        <f>IF(tbl_Customers[[#This Row],[number_customer_service_calls]] &lt;= 1, "0-1 Calls", IF(tbl_Customers[[#This Row],[number_customer_service_calls]] &lt;= 3, "2-3 Calls", IF(tbl_Customers[[#This Row],[number_customer_service_calls]] &lt;=5, "4-5 Calls", "6+ Calls")))</f>
        <v>0-1 Calls</v>
      </c>
      <c r="X3580" t="str">
        <f>IF(tbl_Customers[[#This Row],[account_length]] &lt;= 50, "0-50", IF(tbl_Customers[[#This Row],[account_length]] &lt;=100, "51-100", IF(tbl_Customers[[#This Row],[account_length]] &lt;= 150, "101-150", "151+")))</f>
        <v>101-150</v>
      </c>
      <c r="Y3580" s="30" t="str">
        <f>IF(tbl_Customers[[#This Row],[total_intl_charge]] &lt;= 3, "Low Charges", "High Charges")</f>
        <v>Low Charges</v>
      </c>
    </row>
    <row r="3581" spans="1:25"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c r="V3581">
        <f>IF(tbl_Customers[[#This Row],[churn]] = "yes", 1, 0)</f>
        <v>1</v>
      </c>
      <c r="W3581" t="str">
        <f>IF(tbl_Customers[[#This Row],[number_customer_service_calls]] &lt;= 1, "0-1 Calls", IF(tbl_Customers[[#This Row],[number_customer_service_calls]] &lt;= 3, "2-3 Calls", IF(tbl_Customers[[#This Row],[number_customer_service_calls]] &lt;=5, "4-5 Calls", "6+ Calls")))</f>
        <v>0-1 Calls</v>
      </c>
      <c r="X3581" t="str">
        <f>IF(tbl_Customers[[#This Row],[account_length]] &lt;= 50, "0-50", IF(tbl_Customers[[#This Row],[account_length]] &lt;=100, "51-100", IF(tbl_Customers[[#This Row],[account_length]] &lt;= 150, "101-150", "151+")))</f>
        <v>101-150</v>
      </c>
      <c r="Y3581" s="30" t="str">
        <f>IF(tbl_Customers[[#This Row],[total_intl_charge]] &lt;= 3, "Low Charges", "High Charges")</f>
        <v>High Charges</v>
      </c>
    </row>
    <row r="3582" spans="1:25"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c r="V3582">
        <f>IF(tbl_Customers[[#This Row],[churn]] = "yes", 1, 0)</f>
        <v>0</v>
      </c>
      <c r="W3582" t="str">
        <f>IF(tbl_Customers[[#This Row],[number_customer_service_calls]] &lt;= 1, "0-1 Calls", IF(tbl_Customers[[#This Row],[number_customer_service_calls]] &lt;= 3, "2-3 Calls", IF(tbl_Customers[[#This Row],[number_customer_service_calls]] &lt;=5, "4-5 Calls", "6+ Calls")))</f>
        <v>2-3 Calls</v>
      </c>
      <c r="X3582" t="str">
        <f>IF(tbl_Customers[[#This Row],[account_length]] &lt;= 50, "0-50", IF(tbl_Customers[[#This Row],[account_length]] &lt;=100, "51-100", IF(tbl_Customers[[#This Row],[account_length]] &lt;= 150, "101-150", "151+")))</f>
        <v>51-100</v>
      </c>
      <c r="Y3582" s="30" t="str">
        <f>IF(tbl_Customers[[#This Row],[total_intl_charge]] &lt;= 3, "Low Charges", "High Charges")</f>
        <v>Low Charges</v>
      </c>
    </row>
    <row r="3583" spans="1:25"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c r="V3583">
        <f>IF(tbl_Customers[[#This Row],[churn]] = "yes", 1, 0)</f>
        <v>0</v>
      </c>
      <c r="W3583" t="str">
        <f>IF(tbl_Customers[[#This Row],[number_customer_service_calls]] &lt;= 1, "0-1 Calls", IF(tbl_Customers[[#This Row],[number_customer_service_calls]] &lt;= 3, "2-3 Calls", IF(tbl_Customers[[#This Row],[number_customer_service_calls]] &lt;=5, "4-5 Calls", "6+ Calls")))</f>
        <v>0-1 Calls</v>
      </c>
      <c r="X3583" t="str">
        <f>IF(tbl_Customers[[#This Row],[account_length]] &lt;= 50, "0-50", IF(tbl_Customers[[#This Row],[account_length]] &lt;=100, "51-100", IF(tbl_Customers[[#This Row],[account_length]] &lt;= 150, "101-150", "151+")))</f>
        <v>151+</v>
      </c>
      <c r="Y3583" s="30" t="str">
        <f>IF(tbl_Customers[[#This Row],[total_intl_charge]] &lt;= 3, "Low Charges", "High Charges")</f>
        <v>High Charges</v>
      </c>
    </row>
    <row r="3584" spans="1:25"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c r="V3584">
        <f>IF(tbl_Customers[[#This Row],[churn]] = "yes", 1, 0)</f>
        <v>0</v>
      </c>
      <c r="W3584" t="str">
        <f>IF(tbl_Customers[[#This Row],[number_customer_service_calls]] &lt;= 1, "0-1 Calls", IF(tbl_Customers[[#This Row],[number_customer_service_calls]] &lt;= 3, "2-3 Calls", IF(tbl_Customers[[#This Row],[number_customer_service_calls]] &lt;=5, "4-5 Calls", "6+ Calls")))</f>
        <v>0-1 Calls</v>
      </c>
      <c r="X3584" t="str">
        <f>IF(tbl_Customers[[#This Row],[account_length]] &lt;= 50, "0-50", IF(tbl_Customers[[#This Row],[account_length]] &lt;=100, "51-100", IF(tbl_Customers[[#This Row],[account_length]] &lt;= 150, "101-150", "151+")))</f>
        <v>51-100</v>
      </c>
      <c r="Y3584" s="30" t="str">
        <f>IF(tbl_Customers[[#This Row],[total_intl_charge]] &lt;= 3, "Low Charges", "High Charges")</f>
        <v>High Charges</v>
      </c>
    </row>
    <row r="3585" spans="1:25"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c r="V3585">
        <f>IF(tbl_Customers[[#This Row],[churn]] = "yes", 1, 0)</f>
        <v>0</v>
      </c>
      <c r="W3585" t="str">
        <f>IF(tbl_Customers[[#This Row],[number_customer_service_calls]] &lt;= 1, "0-1 Calls", IF(tbl_Customers[[#This Row],[number_customer_service_calls]] &lt;= 3, "2-3 Calls", IF(tbl_Customers[[#This Row],[number_customer_service_calls]] &lt;=5, "4-5 Calls", "6+ Calls")))</f>
        <v>0-1 Calls</v>
      </c>
      <c r="X3585" t="str">
        <f>IF(tbl_Customers[[#This Row],[account_length]] &lt;= 50, "0-50", IF(tbl_Customers[[#This Row],[account_length]] &lt;=100, "51-100", IF(tbl_Customers[[#This Row],[account_length]] &lt;= 150, "101-150", "151+")))</f>
        <v>101-150</v>
      </c>
      <c r="Y3585" s="30" t="str">
        <f>IF(tbl_Customers[[#This Row],[total_intl_charge]] &lt;= 3, "Low Charges", "High Charges")</f>
        <v>Low Charges</v>
      </c>
    </row>
    <row r="3586" spans="1:25"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c r="V3586">
        <f>IF(tbl_Customers[[#This Row],[churn]] = "yes", 1, 0)</f>
        <v>0</v>
      </c>
      <c r="W3586" t="str">
        <f>IF(tbl_Customers[[#This Row],[number_customer_service_calls]] &lt;= 1, "0-1 Calls", IF(tbl_Customers[[#This Row],[number_customer_service_calls]] &lt;= 3, "2-3 Calls", IF(tbl_Customers[[#This Row],[number_customer_service_calls]] &lt;=5, "4-5 Calls", "6+ Calls")))</f>
        <v>0-1 Calls</v>
      </c>
      <c r="X3586" t="str">
        <f>IF(tbl_Customers[[#This Row],[account_length]] &lt;= 50, "0-50", IF(tbl_Customers[[#This Row],[account_length]] &lt;=100, "51-100", IF(tbl_Customers[[#This Row],[account_length]] &lt;= 150, "101-150", "151+")))</f>
        <v>101-150</v>
      </c>
      <c r="Y3586" s="30" t="str">
        <f>IF(tbl_Customers[[#This Row],[total_intl_charge]] &lt;= 3, "Low Charges", "High Charges")</f>
        <v>Low Charges</v>
      </c>
    </row>
    <row r="3587" spans="1:25"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c r="V3587">
        <f>IF(tbl_Customers[[#This Row],[churn]] = "yes", 1, 0)</f>
        <v>1</v>
      </c>
      <c r="W3587" t="str">
        <f>IF(tbl_Customers[[#This Row],[number_customer_service_calls]] &lt;= 1, "0-1 Calls", IF(tbl_Customers[[#This Row],[number_customer_service_calls]] &lt;= 3, "2-3 Calls", IF(tbl_Customers[[#This Row],[number_customer_service_calls]] &lt;=5, "4-5 Calls", "6+ Calls")))</f>
        <v>4-5 Calls</v>
      </c>
      <c r="X3587" t="str">
        <f>IF(tbl_Customers[[#This Row],[account_length]] &lt;= 50, "0-50", IF(tbl_Customers[[#This Row],[account_length]] &lt;=100, "51-100", IF(tbl_Customers[[#This Row],[account_length]] &lt;= 150, "101-150", "151+")))</f>
        <v>51-100</v>
      </c>
      <c r="Y3587" s="30" t="str">
        <f>IF(tbl_Customers[[#This Row],[total_intl_charge]] &lt;= 3, "Low Charges", "High Charges")</f>
        <v>Low Charges</v>
      </c>
    </row>
    <row r="3588" spans="1:25"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c r="V3588">
        <f>IF(tbl_Customers[[#This Row],[churn]] = "yes", 1, 0)</f>
        <v>0</v>
      </c>
      <c r="W3588" t="str">
        <f>IF(tbl_Customers[[#This Row],[number_customer_service_calls]] &lt;= 1, "0-1 Calls", IF(tbl_Customers[[#This Row],[number_customer_service_calls]] &lt;= 3, "2-3 Calls", IF(tbl_Customers[[#This Row],[number_customer_service_calls]] &lt;=5, "4-5 Calls", "6+ Calls")))</f>
        <v>0-1 Calls</v>
      </c>
      <c r="X3588" t="str">
        <f>IF(tbl_Customers[[#This Row],[account_length]] &lt;= 50, "0-50", IF(tbl_Customers[[#This Row],[account_length]] &lt;=100, "51-100", IF(tbl_Customers[[#This Row],[account_length]] &lt;= 150, "101-150", "151+")))</f>
        <v>101-150</v>
      </c>
      <c r="Y3588" s="30" t="str">
        <f>IF(tbl_Customers[[#This Row],[total_intl_charge]] &lt;= 3, "Low Charges", "High Charges")</f>
        <v>Low Charges</v>
      </c>
    </row>
    <row r="3589" spans="1:25"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c r="V3589">
        <f>IF(tbl_Customers[[#This Row],[churn]] = "yes", 1, 0)</f>
        <v>0</v>
      </c>
      <c r="W3589" t="str">
        <f>IF(tbl_Customers[[#This Row],[number_customer_service_calls]] &lt;= 1, "0-1 Calls", IF(tbl_Customers[[#This Row],[number_customer_service_calls]] &lt;= 3, "2-3 Calls", IF(tbl_Customers[[#This Row],[number_customer_service_calls]] &lt;=5, "4-5 Calls", "6+ Calls")))</f>
        <v>0-1 Calls</v>
      </c>
      <c r="X3589" t="str">
        <f>IF(tbl_Customers[[#This Row],[account_length]] &lt;= 50, "0-50", IF(tbl_Customers[[#This Row],[account_length]] &lt;=100, "51-100", IF(tbl_Customers[[#This Row],[account_length]] &lt;= 150, "101-150", "151+")))</f>
        <v>101-150</v>
      </c>
      <c r="Y3589" s="30" t="str">
        <f>IF(tbl_Customers[[#This Row],[total_intl_charge]] &lt;= 3, "Low Charges", "High Charges")</f>
        <v>Low Charges</v>
      </c>
    </row>
    <row r="3590" spans="1:25"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c r="V3590">
        <f>IF(tbl_Customers[[#This Row],[churn]] = "yes", 1, 0)</f>
        <v>0</v>
      </c>
      <c r="W3590" t="str">
        <f>IF(tbl_Customers[[#This Row],[number_customer_service_calls]] &lt;= 1, "0-1 Calls", IF(tbl_Customers[[#This Row],[number_customer_service_calls]] &lt;= 3, "2-3 Calls", IF(tbl_Customers[[#This Row],[number_customer_service_calls]] &lt;=5, "4-5 Calls", "6+ Calls")))</f>
        <v>2-3 Calls</v>
      </c>
      <c r="X3590" t="str">
        <f>IF(tbl_Customers[[#This Row],[account_length]] &lt;= 50, "0-50", IF(tbl_Customers[[#This Row],[account_length]] &lt;=100, "51-100", IF(tbl_Customers[[#This Row],[account_length]] &lt;= 150, "101-150", "151+")))</f>
        <v>101-150</v>
      </c>
      <c r="Y3590" s="30" t="str">
        <f>IF(tbl_Customers[[#This Row],[total_intl_charge]] &lt;= 3, "Low Charges", "High Charges")</f>
        <v>Low Charges</v>
      </c>
    </row>
    <row r="3591" spans="1:25"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c r="V3591">
        <f>IF(tbl_Customers[[#This Row],[churn]] = "yes", 1, 0)</f>
        <v>0</v>
      </c>
      <c r="W3591" t="str">
        <f>IF(tbl_Customers[[#This Row],[number_customer_service_calls]] &lt;= 1, "0-1 Calls", IF(tbl_Customers[[#This Row],[number_customer_service_calls]] &lt;= 3, "2-3 Calls", IF(tbl_Customers[[#This Row],[number_customer_service_calls]] &lt;=5, "4-5 Calls", "6+ Calls")))</f>
        <v>2-3 Calls</v>
      </c>
      <c r="X3591" t="str">
        <f>IF(tbl_Customers[[#This Row],[account_length]] &lt;= 50, "0-50", IF(tbl_Customers[[#This Row],[account_length]] &lt;=100, "51-100", IF(tbl_Customers[[#This Row],[account_length]] &lt;= 150, "101-150", "151+")))</f>
        <v>51-100</v>
      </c>
      <c r="Y3591" s="30" t="str">
        <f>IF(tbl_Customers[[#This Row],[total_intl_charge]] &lt;= 3, "Low Charges", "High Charges")</f>
        <v>Low Charges</v>
      </c>
    </row>
    <row r="3592" spans="1:25"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c r="V3592">
        <f>IF(tbl_Customers[[#This Row],[churn]] = "yes", 1, 0)</f>
        <v>0</v>
      </c>
      <c r="W3592" t="str">
        <f>IF(tbl_Customers[[#This Row],[number_customer_service_calls]] &lt;= 1, "0-1 Calls", IF(tbl_Customers[[#This Row],[number_customer_service_calls]] &lt;= 3, "2-3 Calls", IF(tbl_Customers[[#This Row],[number_customer_service_calls]] &lt;=5, "4-5 Calls", "6+ Calls")))</f>
        <v>0-1 Calls</v>
      </c>
      <c r="X3592" t="str">
        <f>IF(tbl_Customers[[#This Row],[account_length]] &lt;= 50, "0-50", IF(tbl_Customers[[#This Row],[account_length]] &lt;=100, "51-100", IF(tbl_Customers[[#This Row],[account_length]] &lt;= 150, "101-150", "151+")))</f>
        <v>101-150</v>
      </c>
      <c r="Y3592" s="30" t="str">
        <f>IF(tbl_Customers[[#This Row],[total_intl_charge]] &lt;= 3, "Low Charges", "High Charges")</f>
        <v>Low Charges</v>
      </c>
    </row>
    <row r="3593" spans="1:25"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c r="V3593">
        <f>IF(tbl_Customers[[#This Row],[churn]] = "yes", 1, 0)</f>
        <v>0</v>
      </c>
      <c r="W3593" t="str">
        <f>IF(tbl_Customers[[#This Row],[number_customer_service_calls]] &lt;= 1, "0-1 Calls", IF(tbl_Customers[[#This Row],[number_customer_service_calls]] &lt;= 3, "2-3 Calls", IF(tbl_Customers[[#This Row],[number_customer_service_calls]] &lt;=5, "4-5 Calls", "6+ Calls")))</f>
        <v>2-3 Calls</v>
      </c>
      <c r="X3593" t="str">
        <f>IF(tbl_Customers[[#This Row],[account_length]] &lt;= 50, "0-50", IF(tbl_Customers[[#This Row],[account_length]] &lt;=100, "51-100", IF(tbl_Customers[[#This Row],[account_length]] &lt;= 150, "101-150", "151+")))</f>
        <v>51-100</v>
      </c>
      <c r="Y3593" s="30" t="str">
        <f>IF(tbl_Customers[[#This Row],[total_intl_charge]] &lt;= 3, "Low Charges", "High Charges")</f>
        <v>High Charges</v>
      </c>
    </row>
    <row r="3594" spans="1:25"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c r="V3594">
        <f>IF(tbl_Customers[[#This Row],[churn]] = "yes", 1, 0)</f>
        <v>0</v>
      </c>
      <c r="W3594" t="str">
        <f>IF(tbl_Customers[[#This Row],[number_customer_service_calls]] &lt;= 1, "0-1 Calls", IF(tbl_Customers[[#This Row],[number_customer_service_calls]] &lt;= 3, "2-3 Calls", IF(tbl_Customers[[#This Row],[number_customer_service_calls]] &lt;=5, "4-5 Calls", "6+ Calls")))</f>
        <v>0-1 Calls</v>
      </c>
      <c r="X3594" t="str">
        <f>IF(tbl_Customers[[#This Row],[account_length]] &lt;= 50, "0-50", IF(tbl_Customers[[#This Row],[account_length]] &lt;=100, "51-100", IF(tbl_Customers[[#This Row],[account_length]] &lt;= 150, "101-150", "151+")))</f>
        <v>51-100</v>
      </c>
      <c r="Y3594" s="30" t="str">
        <f>IF(tbl_Customers[[#This Row],[total_intl_charge]] &lt;= 3, "Low Charges", "High Charges")</f>
        <v>High Charges</v>
      </c>
    </row>
    <row r="3595" spans="1:25"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c r="V3595">
        <f>IF(tbl_Customers[[#This Row],[churn]] = "yes", 1, 0)</f>
        <v>0</v>
      </c>
      <c r="W3595" t="str">
        <f>IF(tbl_Customers[[#This Row],[number_customer_service_calls]] &lt;= 1, "0-1 Calls", IF(tbl_Customers[[#This Row],[number_customer_service_calls]] &lt;= 3, "2-3 Calls", IF(tbl_Customers[[#This Row],[number_customer_service_calls]] &lt;=5, "4-5 Calls", "6+ Calls")))</f>
        <v>2-3 Calls</v>
      </c>
      <c r="X3595" t="str">
        <f>IF(tbl_Customers[[#This Row],[account_length]] &lt;= 50, "0-50", IF(tbl_Customers[[#This Row],[account_length]] &lt;=100, "51-100", IF(tbl_Customers[[#This Row],[account_length]] &lt;= 150, "101-150", "151+")))</f>
        <v>101-150</v>
      </c>
      <c r="Y3595" s="30" t="str">
        <f>IF(tbl_Customers[[#This Row],[total_intl_charge]] &lt;= 3, "Low Charges", "High Charges")</f>
        <v>High Charges</v>
      </c>
    </row>
    <row r="3596" spans="1:25"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c r="V3596">
        <f>IF(tbl_Customers[[#This Row],[churn]] = "yes", 1, 0)</f>
        <v>0</v>
      </c>
      <c r="W3596" t="str">
        <f>IF(tbl_Customers[[#This Row],[number_customer_service_calls]] &lt;= 1, "0-1 Calls", IF(tbl_Customers[[#This Row],[number_customer_service_calls]] &lt;= 3, "2-3 Calls", IF(tbl_Customers[[#This Row],[number_customer_service_calls]] &lt;=5, "4-5 Calls", "6+ Calls")))</f>
        <v>2-3 Calls</v>
      </c>
      <c r="X3596" t="str">
        <f>IF(tbl_Customers[[#This Row],[account_length]] &lt;= 50, "0-50", IF(tbl_Customers[[#This Row],[account_length]] &lt;=100, "51-100", IF(tbl_Customers[[#This Row],[account_length]] &lt;= 150, "101-150", "151+")))</f>
        <v>0-50</v>
      </c>
      <c r="Y3596" s="30" t="str">
        <f>IF(tbl_Customers[[#This Row],[total_intl_charge]] &lt;= 3, "Low Charges", "High Charges")</f>
        <v>High Charges</v>
      </c>
    </row>
    <row r="3597" spans="1:25"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c r="V3597">
        <f>IF(tbl_Customers[[#This Row],[churn]] = "yes", 1, 0)</f>
        <v>0</v>
      </c>
      <c r="W3597" t="str">
        <f>IF(tbl_Customers[[#This Row],[number_customer_service_calls]] &lt;= 1, "0-1 Calls", IF(tbl_Customers[[#This Row],[number_customer_service_calls]] &lt;= 3, "2-3 Calls", IF(tbl_Customers[[#This Row],[number_customer_service_calls]] &lt;=5, "4-5 Calls", "6+ Calls")))</f>
        <v>2-3 Calls</v>
      </c>
      <c r="X3597" t="str">
        <f>IF(tbl_Customers[[#This Row],[account_length]] &lt;= 50, "0-50", IF(tbl_Customers[[#This Row],[account_length]] &lt;=100, "51-100", IF(tbl_Customers[[#This Row],[account_length]] &lt;= 150, "101-150", "151+")))</f>
        <v>101-150</v>
      </c>
      <c r="Y3597" s="30" t="str">
        <f>IF(tbl_Customers[[#This Row],[total_intl_charge]] &lt;= 3, "Low Charges", "High Charges")</f>
        <v>Low Charges</v>
      </c>
    </row>
    <row r="3598" spans="1:25"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c r="V3598">
        <f>IF(tbl_Customers[[#This Row],[churn]] = "yes", 1, 0)</f>
        <v>0</v>
      </c>
      <c r="W3598" t="str">
        <f>IF(tbl_Customers[[#This Row],[number_customer_service_calls]] &lt;= 1, "0-1 Calls", IF(tbl_Customers[[#This Row],[number_customer_service_calls]] &lt;= 3, "2-3 Calls", IF(tbl_Customers[[#This Row],[number_customer_service_calls]] &lt;=5, "4-5 Calls", "6+ Calls")))</f>
        <v>0-1 Calls</v>
      </c>
      <c r="X3598" t="str">
        <f>IF(tbl_Customers[[#This Row],[account_length]] &lt;= 50, "0-50", IF(tbl_Customers[[#This Row],[account_length]] &lt;=100, "51-100", IF(tbl_Customers[[#This Row],[account_length]] &lt;= 150, "101-150", "151+")))</f>
        <v>51-100</v>
      </c>
      <c r="Y3598" s="30" t="str">
        <f>IF(tbl_Customers[[#This Row],[total_intl_charge]] &lt;= 3, "Low Charges", "High Charges")</f>
        <v>High Charges</v>
      </c>
    </row>
    <row r="3599" spans="1:25"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c r="V3599">
        <f>IF(tbl_Customers[[#This Row],[churn]] = "yes", 1, 0)</f>
        <v>0</v>
      </c>
      <c r="W3599" t="str">
        <f>IF(tbl_Customers[[#This Row],[number_customer_service_calls]] &lt;= 1, "0-1 Calls", IF(tbl_Customers[[#This Row],[number_customer_service_calls]] &lt;= 3, "2-3 Calls", IF(tbl_Customers[[#This Row],[number_customer_service_calls]] &lt;=5, "4-5 Calls", "6+ Calls")))</f>
        <v>2-3 Calls</v>
      </c>
      <c r="X3599" t="str">
        <f>IF(tbl_Customers[[#This Row],[account_length]] &lt;= 50, "0-50", IF(tbl_Customers[[#This Row],[account_length]] &lt;=100, "51-100", IF(tbl_Customers[[#This Row],[account_length]] &lt;= 150, "101-150", "151+")))</f>
        <v>151+</v>
      </c>
      <c r="Y3599" s="30" t="str">
        <f>IF(tbl_Customers[[#This Row],[total_intl_charge]] &lt;= 3, "Low Charges", "High Charges")</f>
        <v>Low Charges</v>
      </c>
    </row>
    <row r="3600" spans="1:25"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c r="V3600">
        <f>IF(tbl_Customers[[#This Row],[churn]] = "yes", 1, 0)</f>
        <v>1</v>
      </c>
      <c r="W3600" t="str">
        <f>IF(tbl_Customers[[#This Row],[number_customer_service_calls]] &lt;= 1, "0-1 Calls", IF(tbl_Customers[[#This Row],[number_customer_service_calls]] &lt;= 3, "2-3 Calls", IF(tbl_Customers[[#This Row],[number_customer_service_calls]] &lt;=5, "4-5 Calls", "6+ Calls")))</f>
        <v>2-3 Calls</v>
      </c>
      <c r="X3600" t="str">
        <f>IF(tbl_Customers[[#This Row],[account_length]] &lt;= 50, "0-50", IF(tbl_Customers[[#This Row],[account_length]] &lt;=100, "51-100", IF(tbl_Customers[[#This Row],[account_length]] &lt;= 150, "101-150", "151+")))</f>
        <v>51-100</v>
      </c>
      <c r="Y3600" s="30" t="str">
        <f>IF(tbl_Customers[[#This Row],[total_intl_charge]] &lt;= 3, "Low Charges", "High Charges")</f>
        <v>High Charges</v>
      </c>
    </row>
    <row r="3601" spans="1:25"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c r="V3601">
        <f>IF(tbl_Customers[[#This Row],[churn]] = "yes", 1, 0)</f>
        <v>0</v>
      </c>
      <c r="W3601" t="str">
        <f>IF(tbl_Customers[[#This Row],[number_customer_service_calls]] &lt;= 1, "0-1 Calls", IF(tbl_Customers[[#This Row],[number_customer_service_calls]] &lt;= 3, "2-3 Calls", IF(tbl_Customers[[#This Row],[number_customer_service_calls]] &lt;=5, "4-5 Calls", "6+ Calls")))</f>
        <v>0-1 Calls</v>
      </c>
      <c r="X3601" t="str">
        <f>IF(tbl_Customers[[#This Row],[account_length]] &lt;= 50, "0-50", IF(tbl_Customers[[#This Row],[account_length]] &lt;=100, "51-100", IF(tbl_Customers[[#This Row],[account_length]] &lt;= 150, "101-150", "151+")))</f>
        <v>51-100</v>
      </c>
      <c r="Y3601" s="30" t="str">
        <f>IF(tbl_Customers[[#This Row],[total_intl_charge]] &lt;= 3, "Low Charges", "High Charges")</f>
        <v>High Charges</v>
      </c>
    </row>
    <row r="3602" spans="1:25"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c r="V3602">
        <f>IF(tbl_Customers[[#This Row],[churn]] = "yes", 1, 0)</f>
        <v>1</v>
      </c>
      <c r="W3602" t="str">
        <f>IF(tbl_Customers[[#This Row],[number_customer_service_calls]] &lt;= 1, "0-1 Calls", IF(tbl_Customers[[#This Row],[number_customer_service_calls]] &lt;= 3, "2-3 Calls", IF(tbl_Customers[[#This Row],[number_customer_service_calls]] &lt;=5, "4-5 Calls", "6+ Calls")))</f>
        <v>0-1 Calls</v>
      </c>
      <c r="X3602" t="str">
        <f>IF(tbl_Customers[[#This Row],[account_length]] &lt;= 50, "0-50", IF(tbl_Customers[[#This Row],[account_length]] &lt;=100, "51-100", IF(tbl_Customers[[#This Row],[account_length]] &lt;= 150, "101-150", "151+")))</f>
        <v>101-150</v>
      </c>
      <c r="Y3602" s="30" t="str">
        <f>IF(tbl_Customers[[#This Row],[total_intl_charge]] &lt;= 3, "Low Charges", "High Charges")</f>
        <v>High Charges</v>
      </c>
    </row>
    <row r="3603" spans="1:25"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c r="V3603">
        <f>IF(tbl_Customers[[#This Row],[churn]] = "yes", 1, 0)</f>
        <v>0</v>
      </c>
      <c r="W3603" t="str">
        <f>IF(tbl_Customers[[#This Row],[number_customer_service_calls]] &lt;= 1, "0-1 Calls", IF(tbl_Customers[[#This Row],[number_customer_service_calls]] &lt;= 3, "2-3 Calls", IF(tbl_Customers[[#This Row],[number_customer_service_calls]] &lt;=5, "4-5 Calls", "6+ Calls")))</f>
        <v>0-1 Calls</v>
      </c>
      <c r="X3603" t="str">
        <f>IF(tbl_Customers[[#This Row],[account_length]] &lt;= 50, "0-50", IF(tbl_Customers[[#This Row],[account_length]] &lt;=100, "51-100", IF(tbl_Customers[[#This Row],[account_length]] &lt;= 150, "101-150", "151+")))</f>
        <v>101-150</v>
      </c>
      <c r="Y3603" s="30" t="str">
        <f>IF(tbl_Customers[[#This Row],[total_intl_charge]] &lt;= 3, "Low Charges", "High Charges")</f>
        <v>High Charges</v>
      </c>
    </row>
    <row r="3604" spans="1:25"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c r="V3604">
        <f>IF(tbl_Customers[[#This Row],[churn]] = "yes", 1, 0)</f>
        <v>0</v>
      </c>
      <c r="W3604" t="str">
        <f>IF(tbl_Customers[[#This Row],[number_customer_service_calls]] &lt;= 1, "0-1 Calls", IF(tbl_Customers[[#This Row],[number_customer_service_calls]] &lt;= 3, "2-3 Calls", IF(tbl_Customers[[#This Row],[number_customer_service_calls]] &lt;=5, "4-5 Calls", "6+ Calls")))</f>
        <v>2-3 Calls</v>
      </c>
      <c r="X3604" t="str">
        <f>IF(tbl_Customers[[#This Row],[account_length]] &lt;= 50, "0-50", IF(tbl_Customers[[#This Row],[account_length]] &lt;=100, "51-100", IF(tbl_Customers[[#This Row],[account_length]] &lt;= 150, "101-150", "151+")))</f>
        <v>101-150</v>
      </c>
      <c r="Y3604" s="30" t="str">
        <f>IF(tbl_Customers[[#This Row],[total_intl_charge]] &lt;= 3, "Low Charges", "High Charges")</f>
        <v>High Charges</v>
      </c>
    </row>
    <row r="3605" spans="1:25"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c r="V3605">
        <f>IF(tbl_Customers[[#This Row],[churn]] = "yes", 1, 0)</f>
        <v>0</v>
      </c>
      <c r="W3605" t="str">
        <f>IF(tbl_Customers[[#This Row],[number_customer_service_calls]] &lt;= 1, "0-1 Calls", IF(tbl_Customers[[#This Row],[number_customer_service_calls]] &lt;= 3, "2-3 Calls", IF(tbl_Customers[[#This Row],[number_customer_service_calls]] &lt;=5, "4-5 Calls", "6+ Calls")))</f>
        <v>2-3 Calls</v>
      </c>
      <c r="X3605" t="str">
        <f>IF(tbl_Customers[[#This Row],[account_length]] &lt;= 50, "0-50", IF(tbl_Customers[[#This Row],[account_length]] &lt;=100, "51-100", IF(tbl_Customers[[#This Row],[account_length]] &lt;= 150, "101-150", "151+")))</f>
        <v>101-150</v>
      </c>
      <c r="Y3605" s="30" t="str">
        <f>IF(tbl_Customers[[#This Row],[total_intl_charge]] &lt;= 3, "Low Charges", "High Charges")</f>
        <v>Low Charges</v>
      </c>
    </row>
    <row r="3606" spans="1:25"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c r="V3606">
        <f>IF(tbl_Customers[[#This Row],[churn]] = "yes", 1, 0)</f>
        <v>1</v>
      </c>
      <c r="W3606" t="str">
        <f>IF(tbl_Customers[[#This Row],[number_customer_service_calls]] &lt;= 1, "0-1 Calls", IF(tbl_Customers[[#This Row],[number_customer_service_calls]] &lt;= 3, "2-3 Calls", IF(tbl_Customers[[#This Row],[number_customer_service_calls]] &lt;=5, "4-5 Calls", "6+ Calls")))</f>
        <v>4-5 Calls</v>
      </c>
      <c r="X3606" t="str">
        <f>IF(tbl_Customers[[#This Row],[account_length]] &lt;= 50, "0-50", IF(tbl_Customers[[#This Row],[account_length]] &lt;=100, "51-100", IF(tbl_Customers[[#This Row],[account_length]] &lt;= 150, "101-150", "151+")))</f>
        <v>51-100</v>
      </c>
      <c r="Y3606" s="30" t="str">
        <f>IF(tbl_Customers[[#This Row],[total_intl_charge]] &lt;= 3, "Low Charges", "High Charges")</f>
        <v>Low Charges</v>
      </c>
    </row>
    <row r="3607" spans="1:25"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c r="V3607">
        <f>IF(tbl_Customers[[#This Row],[churn]] = "yes", 1, 0)</f>
        <v>1</v>
      </c>
      <c r="W3607" t="str">
        <f>IF(tbl_Customers[[#This Row],[number_customer_service_calls]] &lt;= 1, "0-1 Calls", IF(tbl_Customers[[#This Row],[number_customer_service_calls]] &lt;= 3, "2-3 Calls", IF(tbl_Customers[[#This Row],[number_customer_service_calls]] &lt;=5, "4-5 Calls", "6+ Calls")))</f>
        <v>2-3 Calls</v>
      </c>
      <c r="X3607" t="str">
        <f>IF(tbl_Customers[[#This Row],[account_length]] &lt;= 50, "0-50", IF(tbl_Customers[[#This Row],[account_length]] &lt;=100, "51-100", IF(tbl_Customers[[#This Row],[account_length]] &lt;= 150, "101-150", "151+")))</f>
        <v>51-100</v>
      </c>
      <c r="Y3607" s="30" t="str">
        <f>IF(tbl_Customers[[#This Row],[total_intl_charge]] &lt;= 3, "Low Charges", "High Charges")</f>
        <v>Low Charges</v>
      </c>
    </row>
    <row r="3608" spans="1:25"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c r="V3608">
        <f>IF(tbl_Customers[[#This Row],[churn]] = "yes", 1, 0)</f>
        <v>0</v>
      </c>
      <c r="W3608" t="str">
        <f>IF(tbl_Customers[[#This Row],[number_customer_service_calls]] &lt;= 1, "0-1 Calls", IF(tbl_Customers[[#This Row],[number_customer_service_calls]] &lt;= 3, "2-3 Calls", IF(tbl_Customers[[#This Row],[number_customer_service_calls]] &lt;=5, "4-5 Calls", "6+ Calls")))</f>
        <v>0-1 Calls</v>
      </c>
      <c r="X3608" t="str">
        <f>IF(tbl_Customers[[#This Row],[account_length]] &lt;= 50, "0-50", IF(tbl_Customers[[#This Row],[account_length]] &lt;=100, "51-100", IF(tbl_Customers[[#This Row],[account_length]] &lt;= 150, "101-150", "151+")))</f>
        <v>101-150</v>
      </c>
      <c r="Y3608" s="30" t="str">
        <f>IF(tbl_Customers[[#This Row],[total_intl_charge]] &lt;= 3, "Low Charges", "High Charges")</f>
        <v>Low Charges</v>
      </c>
    </row>
    <row r="3609" spans="1:25"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c r="V3609">
        <f>IF(tbl_Customers[[#This Row],[churn]] = "yes", 1, 0)</f>
        <v>0</v>
      </c>
      <c r="W3609" t="str">
        <f>IF(tbl_Customers[[#This Row],[number_customer_service_calls]] &lt;= 1, "0-1 Calls", IF(tbl_Customers[[#This Row],[number_customer_service_calls]] &lt;= 3, "2-3 Calls", IF(tbl_Customers[[#This Row],[number_customer_service_calls]] &lt;=5, "4-5 Calls", "6+ Calls")))</f>
        <v>0-1 Calls</v>
      </c>
      <c r="X3609" t="str">
        <f>IF(tbl_Customers[[#This Row],[account_length]] &lt;= 50, "0-50", IF(tbl_Customers[[#This Row],[account_length]] &lt;=100, "51-100", IF(tbl_Customers[[#This Row],[account_length]] &lt;= 150, "101-150", "151+")))</f>
        <v>101-150</v>
      </c>
      <c r="Y3609" s="30" t="str">
        <f>IF(tbl_Customers[[#This Row],[total_intl_charge]] &lt;= 3, "Low Charges", "High Charges")</f>
        <v>High Charges</v>
      </c>
    </row>
    <row r="3610" spans="1:25"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c r="V3610">
        <f>IF(tbl_Customers[[#This Row],[churn]] = "yes", 1, 0)</f>
        <v>0</v>
      </c>
      <c r="W3610" t="str">
        <f>IF(tbl_Customers[[#This Row],[number_customer_service_calls]] &lt;= 1, "0-1 Calls", IF(tbl_Customers[[#This Row],[number_customer_service_calls]] &lt;= 3, "2-3 Calls", IF(tbl_Customers[[#This Row],[number_customer_service_calls]] &lt;=5, "4-5 Calls", "6+ Calls")))</f>
        <v>0-1 Calls</v>
      </c>
      <c r="X3610" t="str">
        <f>IF(tbl_Customers[[#This Row],[account_length]] &lt;= 50, "0-50", IF(tbl_Customers[[#This Row],[account_length]] &lt;=100, "51-100", IF(tbl_Customers[[#This Row],[account_length]] &lt;= 150, "101-150", "151+")))</f>
        <v>101-150</v>
      </c>
      <c r="Y3610" s="30" t="str">
        <f>IF(tbl_Customers[[#This Row],[total_intl_charge]] &lt;= 3, "Low Charges", "High Charges")</f>
        <v>Low Charges</v>
      </c>
    </row>
    <row r="3611" spans="1:25"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c r="V3611">
        <f>IF(tbl_Customers[[#This Row],[churn]] = "yes", 1, 0)</f>
        <v>1</v>
      </c>
      <c r="W3611" t="str">
        <f>IF(tbl_Customers[[#This Row],[number_customer_service_calls]] &lt;= 1, "0-1 Calls", IF(tbl_Customers[[#This Row],[number_customer_service_calls]] &lt;= 3, "2-3 Calls", IF(tbl_Customers[[#This Row],[number_customer_service_calls]] &lt;=5, "4-5 Calls", "6+ Calls")))</f>
        <v>0-1 Calls</v>
      </c>
      <c r="X3611" t="str">
        <f>IF(tbl_Customers[[#This Row],[account_length]] &lt;= 50, "0-50", IF(tbl_Customers[[#This Row],[account_length]] &lt;=100, "51-100", IF(tbl_Customers[[#This Row],[account_length]] &lt;= 150, "101-150", "151+")))</f>
        <v>101-150</v>
      </c>
      <c r="Y3611" s="30" t="str">
        <f>IF(tbl_Customers[[#This Row],[total_intl_charge]] &lt;= 3, "Low Charges", "High Charges")</f>
        <v>High Charges</v>
      </c>
    </row>
    <row r="3612" spans="1:25"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c r="V3612">
        <f>IF(tbl_Customers[[#This Row],[churn]] = "yes", 1, 0)</f>
        <v>0</v>
      </c>
      <c r="W3612" t="str">
        <f>IF(tbl_Customers[[#This Row],[number_customer_service_calls]] &lt;= 1, "0-1 Calls", IF(tbl_Customers[[#This Row],[number_customer_service_calls]] &lt;= 3, "2-3 Calls", IF(tbl_Customers[[#This Row],[number_customer_service_calls]] &lt;=5, "4-5 Calls", "6+ Calls")))</f>
        <v>2-3 Calls</v>
      </c>
      <c r="X3612" t="str">
        <f>IF(tbl_Customers[[#This Row],[account_length]] &lt;= 50, "0-50", IF(tbl_Customers[[#This Row],[account_length]] &lt;=100, "51-100", IF(tbl_Customers[[#This Row],[account_length]] &lt;= 150, "101-150", "151+")))</f>
        <v>101-150</v>
      </c>
      <c r="Y3612" s="30" t="str">
        <f>IF(tbl_Customers[[#This Row],[total_intl_charge]] &lt;= 3, "Low Charges", "High Charges")</f>
        <v>Low Charges</v>
      </c>
    </row>
    <row r="3613" spans="1:25"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c r="V3613">
        <f>IF(tbl_Customers[[#This Row],[churn]] = "yes", 1, 0)</f>
        <v>0</v>
      </c>
      <c r="W3613" t="str">
        <f>IF(tbl_Customers[[#This Row],[number_customer_service_calls]] &lt;= 1, "0-1 Calls", IF(tbl_Customers[[#This Row],[number_customer_service_calls]] &lt;= 3, "2-3 Calls", IF(tbl_Customers[[#This Row],[number_customer_service_calls]] &lt;=5, "4-5 Calls", "6+ Calls")))</f>
        <v>0-1 Calls</v>
      </c>
      <c r="X3613" t="str">
        <f>IF(tbl_Customers[[#This Row],[account_length]] &lt;= 50, "0-50", IF(tbl_Customers[[#This Row],[account_length]] &lt;=100, "51-100", IF(tbl_Customers[[#This Row],[account_length]] &lt;= 150, "101-150", "151+")))</f>
        <v>51-100</v>
      </c>
      <c r="Y3613" s="30" t="str">
        <f>IF(tbl_Customers[[#This Row],[total_intl_charge]] &lt;= 3, "Low Charges", "High Charges")</f>
        <v>Low Charges</v>
      </c>
    </row>
    <row r="3614" spans="1:25"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c r="V3614">
        <f>IF(tbl_Customers[[#This Row],[churn]] = "yes", 1, 0)</f>
        <v>0</v>
      </c>
      <c r="W3614" t="str">
        <f>IF(tbl_Customers[[#This Row],[number_customer_service_calls]] &lt;= 1, "0-1 Calls", IF(tbl_Customers[[#This Row],[number_customer_service_calls]] &lt;= 3, "2-3 Calls", IF(tbl_Customers[[#This Row],[number_customer_service_calls]] &lt;=5, "4-5 Calls", "6+ Calls")))</f>
        <v>0-1 Calls</v>
      </c>
      <c r="X3614" t="str">
        <f>IF(tbl_Customers[[#This Row],[account_length]] &lt;= 50, "0-50", IF(tbl_Customers[[#This Row],[account_length]] &lt;=100, "51-100", IF(tbl_Customers[[#This Row],[account_length]] &lt;= 150, "101-150", "151+")))</f>
        <v>51-100</v>
      </c>
      <c r="Y3614" s="30" t="str">
        <f>IF(tbl_Customers[[#This Row],[total_intl_charge]] &lt;= 3, "Low Charges", "High Charges")</f>
        <v>Low Charges</v>
      </c>
    </row>
    <row r="3615" spans="1:25"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c r="V3615">
        <f>IF(tbl_Customers[[#This Row],[churn]] = "yes", 1, 0)</f>
        <v>1</v>
      </c>
      <c r="W3615" t="str">
        <f>IF(tbl_Customers[[#This Row],[number_customer_service_calls]] &lt;= 1, "0-1 Calls", IF(tbl_Customers[[#This Row],[number_customer_service_calls]] &lt;= 3, "2-3 Calls", IF(tbl_Customers[[#This Row],[number_customer_service_calls]] &lt;=5, "4-5 Calls", "6+ Calls")))</f>
        <v>2-3 Calls</v>
      </c>
      <c r="X3615" t="str">
        <f>IF(tbl_Customers[[#This Row],[account_length]] &lt;= 50, "0-50", IF(tbl_Customers[[#This Row],[account_length]] &lt;=100, "51-100", IF(tbl_Customers[[#This Row],[account_length]] &lt;= 150, "101-150", "151+")))</f>
        <v>151+</v>
      </c>
      <c r="Y3615" s="30" t="str">
        <f>IF(tbl_Customers[[#This Row],[total_intl_charge]] &lt;= 3, "Low Charges", "High Charges")</f>
        <v>High Charges</v>
      </c>
    </row>
    <row r="3616" spans="1:25"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c r="V3616">
        <f>IF(tbl_Customers[[#This Row],[churn]] = "yes", 1, 0)</f>
        <v>0</v>
      </c>
      <c r="W3616" t="str">
        <f>IF(tbl_Customers[[#This Row],[number_customer_service_calls]] &lt;= 1, "0-1 Calls", IF(tbl_Customers[[#This Row],[number_customer_service_calls]] &lt;= 3, "2-3 Calls", IF(tbl_Customers[[#This Row],[number_customer_service_calls]] &lt;=5, "4-5 Calls", "6+ Calls")))</f>
        <v>2-3 Calls</v>
      </c>
      <c r="X3616" t="str">
        <f>IF(tbl_Customers[[#This Row],[account_length]] &lt;= 50, "0-50", IF(tbl_Customers[[#This Row],[account_length]] &lt;=100, "51-100", IF(tbl_Customers[[#This Row],[account_length]] &lt;= 150, "101-150", "151+")))</f>
        <v>51-100</v>
      </c>
      <c r="Y3616" s="30" t="str">
        <f>IF(tbl_Customers[[#This Row],[total_intl_charge]] &lt;= 3, "Low Charges", "High Charges")</f>
        <v>Low Charges</v>
      </c>
    </row>
    <row r="3617" spans="1:25"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c r="V3617">
        <f>IF(tbl_Customers[[#This Row],[churn]] = "yes", 1, 0)</f>
        <v>0</v>
      </c>
      <c r="W3617" t="str">
        <f>IF(tbl_Customers[[#This Row],[number_customer_service_calls]] &lt;= 1, "0-1 Calls", IF(tbl_Customers[[#This Row],[number_customer_service_calls]] &lt;= 3, "2-3 Calls", IF(tbl_Customers[[#This Row],[number_customer_service_calls]] &lt;=5, "4-5 Calls", "6+ Calls")))</f>
        <v>0-1 Calls</v>
      </c>
      <c r="X3617" t="str">
        <f>IF(tbl_Customers[[#This Row],[account_length]] &lt;= 50, "0-50", IF(tbl_Customers[[#This Row],[account_length]] &lt;=100, "51-100", IF(tbl_Customers[[#This Row],[account_length]] &lt;= 150, "101-150", "151+")))</f>
        <v>101-150</v>
      </c>
      <c r="Y3617" s="30" t="str">
        <f>IF(tbl_Customers[[#This Row],[total_intl_charge]] &lt;= 3, "Low Charges", "High Charges")</f>
        <v>Low Charges</v>
      </c>
    </row>
    <row r="3618" spans="1:25"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c r="V3618">
        <f>IF(tbl_Customers[[#This Row],[churn]] = "yes", 1, 0)</f>
        <v>0</v>
      </c>
      <c r="W3618" t="str">
        <f>IF(tbl_Customers[[#This Row],[number_customer_service_calls]] &lt;= 1, "0-1 Calls", IF(tbl_Customers[[#This Row],[number_customer_service_calls]] &lt;= 3, "2-3 Calls", IF(tbl_Customers[[#This Row],[number_customer_service_calls]] &lt;=5, "4-5 Calls", "6+ Calls")))</f>
        <v>2-3 Calls</v>
      </c>
      <c r="X3618" t="str">
        <f>IF(tbl_Customers[[#This Row],[account_length]] &lt;= 50, "0-50", IF(tbl_Customers[[#This Row],[account_length]] &lt;=100, "51-100", IF(tbl_Customers[[#This Row],[account_length]] &lt;= 150, "101-150", "151+")))</f>
        <v>101-150</v>
      </c>
      <c r="Y3618" s="30" t="str">
        <f>IF(tbl_Customers[[#This Row],[total_intl_charge]] &lt;= 3, "Low Charges", "High Charges")</f>
        <v>Low Charges</v>
      </c>
    </row>
    <row r="3619" spans="1:25"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c r="V3619">
        <f>IF(tbl_Customers[[#This Row],[churn]] = "yes", 1, 0)</f>
        <v>0</v>
      </c>
      <c r="W3619" t="str">
        <f>IF(tbl_Customers[[#This Row],[number_customer_service_calls]] &lt;= 1, "0-1 Calls", IF(tbl_Customers[[#This Row],[number_customer_service_calls]] &lt;= 3, "2-3 Calls", IF(tbl_Customers[[#This Row],[number_customer_service_calls]] &lt;=5, "4-5 Calls", "6+ Calls")))</f>
        <v>0-1 Calls</v>
      </c>
      <c r="X3619" t="str">
        <f>IF(tbl_Customers[[#This Row],[account_length]] &lt;= 50, "0-50", IF(tbl_Customers[[#This Row],[account_length]] &lt;=100, "51-100", IF(tbl_Customers[[#This Row],[account_length]] &lt;= 150, "101-150", "151+")))</f>
        <v>151+</v>
      </c>
      <c r="Y3619" s="30" t="str">
        <f>IF(tbl_Customers[[#This Row],[total_intl_charge]] &lt;= 3, "Low Charges", "High Charges")</f>
        <v>High Charges</v>
      </c>
    </row>
    <row r="3620" spans="1:25"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c r="V3620">
        <f>IF(tbl_Customers[[#This Row],[churn]] = "yes", 1, 0)</f>
        <v>0</v>
      </c>
      <c r="W3620" t="str">
        <f>IF(tbl_Customers[[#This Row],[number_customer_service_calls]] &lt;= 1, "0-1 Calls", IF(tbl_Customers[[#This Row],[number_customer_service_calls]] &lt;= 3, "2-3 Calls", IF(tbl_Customers[[#This Row],[number_customer_service_calls]] &lt;=5, "4-5 Calls", "6+ Calls")))</f>
        <v>0-1 Calls</v>
      </c>
      <c r="X3620" t="str">
        <f>IF(tbl_Customers[[#This Row],[account_length]] &lt;= 50, "0-50", IF(tbl_Customers[[#This Row],[account_length]] &lt;=100, "51-100", IF(tbl_Customers[[#This Row],[account_length]] &lt;= 150, "101-150", "151+")))</f>
        <v>101-150</v>
      </c>
      <c r="Y3620" s="30" t="str">
        <f>IF(tbl_Customers[[#This Row],[total_intl_charge]] &lt;= 3, "Low Charges", "High Charges")</f>
        <v>Low Charges</v>
      </c>
    </row>
    <row r="3621" spans="1:25"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c r="V3621">
        <f>IF(tbl_Customers[[#This Row],[churn]] = "yes", 1, 0)</f>
        <v>0</v>
      </c>
      <c r="W3621" t="str">
        <f>IF(tbl_Customers[[#This Row],[number_customer_service_calls]] &lt;= 1, "0-1 Calls", IF(tbl_Customers[[#This Row],[number_customer_service_calls]] &lt;= 3, "2-3 Calls", IF(tbl_Customers[[#This Row],[number_customer_service_calls]] &lt;=5, "4-5 Calls", "6+ Calls")))</f>
        <v>0-1 Calls</v>
      </c>
      <c r="X3621" t="str">
        <f>IF(tbl_Customers[[#This Row],[account_length]] &lt;= 50, "0-50", IF(tbl_Customers[[#This Row],[account_length]] &lt;=100, "51-100", IF(tbl_Customers[[#This Row],[account_length]] &lt;= 150, "101-150", "151+")))</f>
        <v>51-100</v>
      </c>
      <c r="Y3621" s="30" t="str">
        <f>IF(tbl_Customers[[#This Row],[total_intl_charge]] &lt;= 3, "Low Charges", "High Charges")</f>
        <v>High Charges</v>
      </c>
    </row>
    <row r="3622" spans="1:25"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c r="V3622">
        <f>IF(tbl_Customers[[#This Row],[churn]] = "yes", 1, 0)</f>
        <v>0</v>
      </c>
      <c r="W3622" t="str">
        <f>IF(tbl_Customers[[#This Row],[number_customer_service_calls]] &lt;= 1, "0-1 Calls", IF(tbl_Customers[[#This Row],[number_customer_service_calls]] &lt;= 3, "2-3 Calls", IF(tbl_Customers[[#This Row],[number_customer_service_calls]] &lt;=5, "4-5 Calls", "6+ Calls")))</f>
        <v>0-1 Calls</v>
      </c>
      <c r="X3622" t="str">
        <f>IF(tbl_Customers[[#This Row],[account_length]] &lt;= 50, "0-50", IF(tbl_Customers[[#This Row],[account_length]] &lt;=100, "51-100", IF(tbl_Customers[[#This Row],[account_length]] &lt;= 150, "101-150", "151+")))</f>
        <v>101-150</v>
      </c>
      <c r="Y3622" s="30" t="str">
        <f>IF(tbl_Customers[[#This Row],[total_intl_charge]] &lt;= 3, "Low Charges", "High Charges")</f>
        <v>Low Charges</v>
      </c>
    </row>
    <row r="3623" spans="1:25"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c r="V3623">
        <f>IF(tbl_Customers[[#This Row],[churn]] = "yes", 1, 0)</f>
        <v>0</v>
      </c>
      <c r="W3623" t="str">
        <f>IF(tbl_Customers[[#This Row],[number_customer_service_calls]] &lt;= 1, "0-1 Calls", IF(tbl_Customers[[#This Row],[number_customer_service_calls]] &lt;= 3, "2-3 Calls", IF(tbl_Customers[[#This Row],[number_customer_service_calls]] &lt;=5, "4-5 Calls", "6+ Calls")))</f>
        <v>0-1 Calls</v>
      </c>
      <c r="X3623" t="str">
        <f>IF(tbl_Customers[[#This Row],[account_length]] &lt;= 50, "0-50", IF(tbl_Customers[[#This Row],[account_length]] &lt;=100, "51-100", IF(tbl_Customers[[#This Row],[account_length]] &lt;= 150, "101-150", "151+")))</f>
        <v>0-50</v>
      </c>
      <c r="Y3623" s="30" t="str">
        <f>IF(tbl_Customers[[#This Row],[total_intl_charge]] &lt;= 3, "Low Charges", "High Charges")</f>
        <v>Low Charges</v>
      </c>
    </row>
    <row r="3624" spans="1:25"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c r="V3624">
        <f>IF(tbl_Customers[[#This Row],[churn]] = "yes", 1, 0)</f>
        <v>0</v>
      </c>
      <c r="W3624" t="str">
        <f>IF(tbl_Customers[[#This Row],[number_customer_service_calls]] &lt;= 1, "0-1 Calls", IF(tbl_Customers[[#This Row],[number_customer_service_calls]] &lt;= 3, "2-3 Calls", IF(tbl_Customers[[#This Row],[number_customer_service_calls]] &lt;=5, "4-5 Calls", "6+ Calls")))</f>
        <v>2-3 Calls</v>
      </c>
      <c r="X3624" t="str">
        <f>IF(tbl_Customers[[#This Row],[account_length]] &lt;= 50, "0-50", IF(tbl_Customers[[#This Row],[account_length]] &lt;=100, "51-100", IF(tbl_Customers[[#This Row],[account_length]] &lt;= 150, "101-150", "151+")))</f>
        <v>151+</v>
      </c>
      <c r="Y3624" s="30" t="str">
        <f>IF(tbl_Customers[[#This Row],[total_intl_charge]] &lt;= 3, "Low Charges", "High Charges")</f>
        <v>High Charges</v>
      </c>
    </row>
    <row r="3625" spans="1:25"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c r="V3625">
        <f>IF(tbl_Customers[[#This Row],[churn]] = "yes", 1, 0)</f>
        <v>1</v>
      </c>
      <c r="W3625" t="str">
        <f>IF(tbl_Customers[[#This Row],[number_customer_service_calls]] &lt;= 1, "0-1 Calls", IF(tbl_Customers[[#This Row],[number_customer_service_calls]] &lt;= 3, "2-3 Calls", IF(tbl_Customers[[#This Row],[number_customer_service_calls]] &lt;=5, "4-5 Calls", "6+ Calls")))</f>
        <v>2-3 Calls</v>
      </c>
      <c r="X3625" t="str">
        <f>IF(tbl_Customers[[#This Row],[account_length]] &lt;= 50, "0-50", IF(tbl_Customers[[#This Row],[account_length]] &lt;=100, "51-100", IF(tbl_Customers[[#This Row],[account_length]] &lt;= 150, "101-150", "151+")))</f>
        <v>101-150</v>
      </c>
      <c r="Y3625" s="30" t="str">
        <f>IF(tbl_Customers[[#This Row],[total_intl_charge]] &lt;= 3, "Low Charges", "High Charges")</f>
        <v>Low Charges</v>
      </c>
    </row>
    <row r="3626" spans="1:25"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c r="V3626">
        <f>IF(tbl_Customers[[#This Row],[churn]] = "yes", 1, 0)</f>
        <v>0</v>
      </c>
      <c r="W3626" t="str">
        <f>IF(tbl_Customers[[#This Row],[number_customer_service_calls]] &lt;= 1, "0-1 Calls", IF(tbl_Customers[[#This Row],[number_customer_service_calls]] &lt;= 3, "2-3 Calls", IF(tbl_Customers[[#This Row],[number_customer_service_calls]] &lt;=5, "4-5 Calls", "6+ Calls")))</f>
        <v>0-1 Calls</v>
      </c>
      <c r="X3626" t="str">
        <f>IF(tbl_Customers[[#This Row],[account_length]] &lt;= 50, "0-50", IF(tbl_Customers[[#This Row],[account_length]] &lt;=100, "51-100", IF(tbl_Customers[[#This Row],[account_length]] &lt;= 150, "101-150", "151+")))</f>
        <v>51-100</v>
      </c>
      <c r="Y3626" s="30" t="str">
        <f>IF(tbl_Customers[[#This Row],[total_intl_charge]] &lt;= 3, "Low Charges", "High Charges")</f>
        <v>High Charges</v>
      </c>
    </row>
    <row r="3627" spans="1:25"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c r="V3627">
        <f>IF(tbl_Customers[[#This Row],[churn]] = "yes", 1, 0)</f>
        <v>0</v>
      </c>
      <c r="W3627" t="str">
        <f>IF(tbl_Customers[[#This Row],[number_customer_service_calls]] &lt;= 1, "0-1 Calls", IF(tbl_Customers[[#This Row],[number_customer_service_calls]] &lt;= 3, "2-3 Calls", IF(tbl_Customers[[#This Row],[number_customer_service_calls]] &lt;=5, "4-5 Calls", "6+ Calls")))</f>
        <v>2-3 Calls</v>
      </c>
      <c r="X3627" t="str">
        <f>IF(tbl_Customers[[#This Row],[account_length]] &lt;= 50, "0-50", IF(tbl_Customers[[#This Row],[account_length]] &lt;=100, "51-100", IF(tbl_Customers[[#This Row],[account_length]] &lt;= 150, "101-150", "151+")))</f>
        <v>0-50</v>
      </c>
      <c r="Y3627" s="30" t="str">
        <f>IF(tbl_Customers[[#This Row],[total_intl_charge]] &lt;= 3, "Low Charges", "High Charges")</f>
        <v>High Charges</v>
      </c>
    </row>
    <row r="3628" spans="1:25"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c r="V3628">
        <f>IF(tbl_Customers[[#This Row],[churn]] = "yes", 1, 0)</f>
        <v>1</v>
      </c>
      <c r="W3628" t="str">
        <f>IF(tbl_Customers[[#This Row],[number_customer_service_calls]] &lt;= 1, "0-1 Calls", IF(tbl_Customers[[#This Row],[number_customer_service_calls]] &lt;= 3, "2-3 Calls", IF(tbl_Customers[[#This Row],[number_customer_service_calls]] &lt;=5, "4-5 Calls", "6+ Calls")))</f>
        <v>0-1 Calls</v>
      </c>
      <c r="X3628" t="str">
        <f>IF(tbl_Customers[[#This Row],[account_length]] &lt;= 50, "0-50", IF(tbl_Customers[[#This Row],[account_length]] &lt;=100, "51-100", IF(tbl_Customers[[#This Row],[account_length]] &lt;= 150, "101-150", "151+")))</f>
        <v>0-50</v>
      </c>
      <c r="Y3628" s="30" t="str">
        <f>IF(tbl_Customers[[#This Row],[total_intl_charge]] &lt;= 3, "Low Charges", "High Charges")</f>
        <v>High Charges</v>
      </c>
    </row>
    <row r="3629" spans="1:25"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c r="V3629">
        <f>IF(tbl_Customers[[#This Row],[churn]] = "yes", 1, 0)</f>
        <v>0</v>
      </c>
      <c r="W3629" t="str">
        <f>IF(tbl_Customers[[#This Row],[number_customer_service_calls]] &lt;= 1, "0-1 Calls", IF(tbl_Customers[[#This Row],[number_customer_service_calls]] &lt;= 3, "2-3 Calls", IF(tbl_Customers[[#This Row],[number_customer_service_calls]] &lt;=5, "4-5 Calls", "6+ Calls")))</f>
        <v>2-3 Calls</v>
      </c>
      <c r="X3629" t="str">
        <f>IF(tbl_Customers[[#This Row],[account_length]] &lt;= 50, "0-50", IF(tbl_Customers[[#This Row],[account_length]] &lt;=100, "51-100", IF(tbl_Customers[[#This Row],[account_length]] &lt;= 150, "101-150", "151+")))</f>
        <v>51-100</v>
      </c>
      <c r="Y3629" s="30" t="str">
        <f>IF(tbl_Customers[[#This Row],[total_intl_charge]] &lt;= 3, "Low Charges", "High Charges")</f>
        <v>High Charges</v>
      </c>
    </row>
    <row r="3630" spans="1:25"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c r="V3630">
        <f>IF(tbl_Customers[[#This Row],[churn]] = "yes", 1, 0)</f>
        <v>1</v>
      </c>
      <c r="W3630" t="str">
        <f>IF(tbl_Customers[[#This Row],[number_customer_service_calls]] &lt;= 1, "0-1 Calls", IF(tbl_Customers[[#This Row],[number_customer_service_calls]] &lt;= 3, "2-3 Calls", IF(tbl_Customers[[#This Row],[number_customer_service_calls]] &lt;=5, "4-5 Calls", "6+ Calls")))</f>
        <v>4-5 Calls</v>
      </c>
      <c r="X3630" t="str">
        <f>IF(tbl_Customers[[#This Row],[account_length]] &lt;= 50, "0-50", IF(tbl_Customers[[#This Row],[account_length]] &lt;=100, "51-100", IF(tbl_Customers[[#This Row],[account_length]] &lt;= 150, "101-150", "151+")))</f>
        <v>151+</v>
      </c>
      <c r="Y3630" s="30" t="str">
        <f>IF(tbl_Customers[[#This Row],[total_intl_charge]] &lt;= 3, "Low Charges", "High Charges")</f>
        <v>Low Charges</v>
      </c>
    </row>
    <row r="3631" spans="1:25"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c r="V3631">
        <f>IF(tbl_Customers[[#This Row],[churn]] = "yes", 1, 0)</f>
        <v>0</v>
      </c>
      <c r="W3631" t="str">
        <f>IF(tbl_Customers[[#This Row],[number_customer_service_calls]] &lt;= 1, "0-1 Calls", IF(tbl_Customers[[#This Row],[number_customer_service_calls]] &lt;= 3, "2-3 Calls", IF(tbl_Customers[[#This Row],[number_customer_service_calls]] &lt;=5, "4-5 Calls", "6+ Calls")))</f>
        <v>0-1 Calls</v>
      </c>
      <c r="X3631" t="str">
        <f>IF(tbl_Customers[[#This Row],[account_length]] &lt;= 50, "0-50", IF(tbl_Customers[[#This Row],[account_length]] &lt;=100, "51-100", IF(tbl_Customers[[#This Row],[account_length]] &lt;= 150, "101-150", "151+")))</f>
        <v>151+</v>
      </c>
      <c r="Y3631" s="30" t="str">
        <f>IF(tbl_Customers[[#This Row],[total_intl_charge]] &lt;= 3, "Low Charges", "High Charges")</f>
        <v>Low Charges</v>
      </c>
    </row>
    <row r="3632" spans="1:25"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c r="V3632">
        <f>IF(tbl_Customers[[#This Row],[churn]] = "yes", 1, 0)</f>
        <v>0</v>
      </c>
      <c r="W3632" t="str">
        <f>IF(tbl_Customers[[#This Row],[number_customer_service_calls]] &lt;= 1, "0-1 Calls", IF(tbl_Customers[[#This Row],[number_customer_service_calls]] &lt;= 3, "2-3 Calls", IF(tbl_Customers[[#This Row],[number_customer_service_calls]] &lt;=5, "4-5 Calls", "6+ Calls")))</f>
        <v>2-3 Calls</v>
      </c>
      <c r="X3632" t="str">
        <f>IF(tbl_Customers[[#This Row],[account_length]] &lt;= 50, "0-50", IF(tbl_Customers[[#This Row],[account_length]] &lt;=100, "51-100", IF(tbl_Customers[[#This Row],[account_length]] &lt;= 150, "101-150", "151+")))</f>
        <v>101-150</v>
      </c>
      <c r="Y3632" s="30" t="str">
        <f>IF(tbl_Customers[[#This Row],[total_intl_charge]] &lt;= 3, "Low Charges", "High Charges")</f>
        <v>Low Charges</v>
      </c>
    </row>
    <row r="3633" spans="1:25"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c r="V3633">
        <f>IF(tbl_Customers[[#This Row],[churn]] = "yes", 1, 0)</f>
        <v>0</v>
      </c>
      <c r="W3633" t="str">
        <f>IF(tbl_Customers[[#This Row],[number_customer_service_calls]] &lt;= 1, "0-1 Calls", IF(tbl_Customers[[#This Row],[number_customer_service_calls]] &lt;= 3, "2-3 Calls", IF(tbl_Customers[[#This Row],[number_customer_service_calls]] &lt;=5, "4-5 Calls", "6+ Calls")))</f>
        <v>0-1 Calls</v>
      </c>
      <c r="X3633" t="str">
        <f>IF(tbl_Customers[[#This Row],[account_length]] &lt;= 50, "0-50", IF(tbl_Customers[[#This Row],[account_length]] &lt;=100, "51-100", IF(tbl_Customers[[#This Row],[account_length]] &lt;= 150, "101-150", "151+")))</f>
        <v>51-100</v>
      </c>
      <c r="Y3633" s="30" t="str">
        <f>IF(tbl_Customers[[#This Row],[total_intl_charge]] &lt;= 3, "Low Charges", "High Charges")</f>
        <v>Low Charges</v>
      </c>
    </row>
    <row r="3634" spans="1:25"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c r="V3634">
        <f>IF(tbl_Customers[[#This Row],[churn]] = "yes", 1, 0)</f>
        <v>0</v>
      </c>
      <c r="W3634" t="str">
        <f>IF(tbl_Customers[[#This Row],[number_customer_service_calls]] &lt;= 1, "0-1 Calls", IF(tbl_Customers[[#This Row],[number_customer_service_calls]] &lt;= 3, "2-3 Calls", IF(tbl_Customers[[#This Row],[number_customer_service_calls]] &lt;=5, "4-5 Calls", "6+ Calls")))</f>
        <v>0-1 Calls</v>
      </c>
      <c r="X3634" t="str">
        <f>IF(tbl_Customers[[#This Row],[account_length]] &lt;= 50, "0-50", IF(tbl_Customers[[#This Row],[account_length]] &lt;=100, "51-100", IF(tbl_Customers[[#This Row],[account_length]] &lt;= 150, "101-150", "151+")))</f>
        <v>51-100</v>
      </c>
      <c r="Y3634" s="30" t="str">
        <f>IF(tbl_Customers[[#This Row],[total_intl_charge]] &lt;= 3, "Low Charges", "High Charges")</f>
        <v>High Charges</v>
      </c>
    </row>
    <row r="3635" spans="1:25"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c r="V3635">
        <f>IF(tbl_Customers[[#This Row],[churn]] = "yes", 1, 0)</f>
        <v>0</v>
      </c>
      <c r="W3635" t="str">
        <f>IF(tbl_Customers[[#This Row],[number_customer_service_calls]] &lt;= 1, "0-1 Calls", IF(tbl_Customers[[#This Row],[number_customer_service_calls]] &lt;= 3, "2-3 Calls", IF(tbl_Customers[[#This Row],[number_customer_service_calls]] &lt;=5, "4-5 Calls", "6+ Calls")))</f>
        <v>0-1 Calls</v>
      </c>
      <c r="X3635" t="str">
        <f>IF(tbl_Customers[[#This Row],[account_length]] &lt;= 50, "0-50", IF(tbl_Customers[[#This Row],[account_length]] &lt;=100, "51-100", IF(tbl_Customers[[#This Row],[account_length]] &lt;= 150, "101-150", "151+")))</f>
        <v>151+</v>
      </c>
      <c r="Y3635" s="30" t="str">
        <f>IF(tbl_Customers[[#This Row],[total_intl_charge]] &lt;= 3, "Low Charges", "High Charges")</f>
        <v>Low Charges</v>
      </c>
    </row>
    <row r="3636" spans="1:25"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c r="V3636">
        <f>IF(tbl_Customers[[#This Row],[churn]] = "yes", 1, 0)</f>
        <v>0</v>
      </c>
      <c r="W3636" t="str">
        <f>IF(tbl_Customers[[#This Row],[number_customer_service_calls]] &lt;= 1, "0-1 Calls", IF(tbl_Customers[[#This Row],[number_customer_service_calls]] &lt;= 3, "2-3 Calls", IF(tbl_Customers[[#This Row],[number_customer_service_calls]] &lt;=5, "4-5 Calls", "6+ Calls")))</f>
        <v>0-1 Calls</v>
      </c>
      <c r="X3636" t="str">
        <f>IF(tbl_Customers[[#This Row],[account_length]] &lt;= 50, "0-50", IF(tbl_Customers[[#This Row],[account_length]] &lt;=100, "51-100", IF(tbl_Customers[[#This Row],[account_length]] &lt;= 150, "101-150", "151+")))</f>
        <v>51-100</v>
      </c>
      <c r="Y3636" s="30" t="str">
        <f>IF(tbl_Customers[[#This Row],[total_intl_charge]] &lt;= 3, "Low Charges", "High Charges")</f>
        <v>Low Charges</v>
      </c>
    </row>
    <row r="3637" spans="1:25"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c r="V3637">
        <f>IF(tbl_Customers[[#This Row],[churn]] = "yes", 1, 0)</f>
        <v>0</v>
      </c>
      <c r="W3637" t="str">
        <f>IF(tbl_Customers[[#This Row],[number_customer_service_calls]] &lt;= 1, "0-1 Calls", IF(tbl_Customers[[#This Row],[number_customer_service_calls]] &lt;= 3, "2-3 Calls", IF(tbl_Customers[[#This Row],[number_customer_service_calls]] &lt;=5, "4-5 Calls", "6+ Calls")))</f>
        <v>0-1 Calls</v>
      </c>
      <c r="X3637" t="str">
        <f>IF(tbl_Customers[[#This Row],[account_length]] &lt;= 50, "0-50", IF(tbl_Customers[[#This Row],[account_length]] &lt;=100, "51-100", IF(tbl_Customers[[#This Row],[account_length]] &lt;= 150, "101-150", "151+")))</f>
        <v>101-150</v>
      </c>
      <c r="Y3637" s="30" t="str">
        <f>IF(tbl_Customers[[#This Row],[total_intl_charge]] &lt;= 3, "Low Charges", "High Charges")</f>
        <v>Low Charges</v>
      </c>
    </row>
    <row r="3638" spans="1:25"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c r="V3638">
        <f>IF(tbl_Customers[[#This Row],[churn]] = "yes", 1, 0)</f>
        <v>1</v>
      </c>
      <c r="W3638" t="str">
        <f>IF(tbl_Customers[[#This Row],[number_customer_service_calls]] &lt;= 1, "0-1 Calls", IF(tbl_Customers[[#This Row],[number_customer_service_calls]] &lt;= 3, "2-3 Calls", IF(tbl_Customers[[#This Row],[number_customer_service_calls]] &lt;=5, "4-5 Calls", "6+ Calls")))</f>
        <v>2-3 Calls</v>
      </c>
      <c r="X3638" t="str">
        <f>IF(tbl_Customers[[#This Row],[account_length]] &lt;= 50, "0-50", IF(tbl_Customers[[#This Row],[account_length]] &lt;=100, "51-100", IF(tbl_Customers[[#This Row],[account_length]] &lt;= 150, "101-150", "151+")))</f>
        <v>0-50</v>
      </c>
      <c r="Y3638" s="30" t="str">
        <f>IF(tbl_Customers[[#This Row],[total_intl_charge]] &lt;= 3, "Low Charges", "High Charges")</f>
        <v>Low Charges</v>
      </c>
    </row>
    <row r="3639" spans="1:25"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c r="V3639">
        <f>IF(tbl_Customers[[#This Row],[churn]] = "yes", 1, 0)</f>
        <v>0</v>
      </c>
      <c r="W3639" t="str">
        <f>IF(tbl_Customers[[#This Row],[number_customer_service_calls]] &lt;= 1, "0-1 Calls", IF(tbl_Customers[[#This Row],[number_customer_service_calls]] &lt;= 3, "2-3 Calls", IF(tbl_Customers[[#This Row],[number_customer_service_calls]] &lt;=5, "4-5 Calls", "6+ Calls")))</f>
        <v>0-1 Calls</v>
      </c>
      <c r="X3639" t="str">
        <f>IF(tbl_Customers[[#This Row],[account_length]] &lt;= 50, "0-50", IF(tbl_Customers[[#This Row],[account_length]] &lt;=100, "51-100", IF(tbl_Customers[[#This Row],[account_length]] &lt;= 150, "101-150", "151+")))</f>
        <v>151+</v>
      </c>
      <c r="Y3639" s="30" t="str">
        <f>IF(tbl_Customers[[#This Row],[total_intl_charge]] &lt;= 3, "Low Charges", "High Charges")</f>
        <v>Low Charges</v>
      </c>
    </row>
    <row r="3640" spans="1:25"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c r="V3640">
        <f>IF(tbl_Customers[[#This Row],[churn]] = "yes", 1, 0)</f>
        <v>1</v>
      </c>
      <c r="W3640" t="str">
        <f>IF(tbl_Customers[[#This Row],[number_customer_service_calls]] &lt;= 1, "0-1 Calls", IF(tbl_Customers[[#This Row],[number_customer_service_calls]] &lt;= 3, "2-3 Calls", IF(tbl_Customers[[#This Row],[number_customer_service_calls]] &lt;=5, "4-5 Calls", "6+ Calls")))</f>
        <v>4-5 Calls</v>
      </c>
      <c r="X3640" t="str">
        <f>IF(tbl_Customers[[#This Row],[account_length]] &lt;= 50, "0-50", IF(tbl_Customers[[#This Row],[account_length]] &lt;=100, "51-100", IF(tbl_Customers[[#This Row],[account_length]] &lt;= 150, "101-150", "151+")))</f>
        <v>51-100</v>
      </c>
      <c r="Y3640" s="30" t="str">
        <f>IF(tbl_Customers[[#This Row],[total_intl_charge]] &lt;= 3, "Low Charges", "High Charges")</f>
        <v>High Charges</v>
      </c>
    </row>
    <row r="3641" spans="1:25"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c r="V3641">
        <f>IF(tbl_Customers[[#This Row],[churn]] = "yes", 1, 0)</f>
        <v>1</v>
      </c>
      <c r="W3641" t="str">
        <f>IF(tbl_Customers[[#This Row],[number_customer_service_calls]] &lt;= 1, "0-1 Calls", IF(tbl_Customers[[#This Row],[number_customer_service_calls]] &lt;= 3, "2-3 Calls", IF(tbl_Customers[[#This Row],[number_customer_service_calls]] &lt;=5, "4-5 Calls", "6+ Calls")))</f>
        <v>2-3 Calls</v>
      </c>
      <c r="X3641" t="str">
        <f>IF(tbl_Customers[[#This Row],[account_length]] &lt;= 50, "0-50", IF(tbl_Customers[[#This Row],[account_length]] &lt;=100, "51-100", IF(tbl_Customers[[#This Row],[account_length]] &lt;= 150, "101-150", "151+")))</f>
        <v>101-150</v>
      </c>
      <c r="Y3641" s="30" t="str">
        <f>IF(tbl_Customers[[#This Row],[total_intl_charge]] &lt;= 3, "Low Charges", "High Charges")</f>
        <v>High Charges</v>
      </c>
    </row>
    <row r="3642" spans="1:25"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c r="V3642">
        <f>IF(tbl_Customers[[#This Row],[churn]] = "yes", 1, 0)</f>
        <v>0</v>
      </c>
      <c r="W3642" t="str">
        <f>IF(tbl_Customers[[#This Row],[number_customer_service_calls]] &lt;= 1, "0-1 Calls", IF(tbl_Customers[[#This Row],[number_customer_service_calls]] &lt;= 3, "2-3 Calls", IF(tbl_Customers[[#This Row],[number_customer_service_calls]] &lt;=5, "4-5 Calls", "6+ Calls")))</f>
        <v>0-1 Calls</v>
      </c>
      <c r="X3642" t="str">
        <f>IF(tbl_Customers[[#This Row],[account_length]] &lt;= 50, "0-50", IF(tbl_Customers[[#This Row],[account_length]] &lt;=100, "51-100", IF(tbl_Customers[[#This Row],[account_length]] &lt;= 150, "101-150", "151+")))</f>
        <v>51-100</v>
      </c>
      <c r="Y3642" s="30" t="str">
        <f>IF(tbl_Customers[[#This Row],[total_intl_charge]] &lt;= 3, "Low Charges", "High Charges")</f>
        <v>High Charges</v>
      </c>
    </row>
    <row r="3643" spans="1:25"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c r="V3643">
        <f>IF(tbl_Customers[[#This Row],[churn]] = "yes", 1, 0)</f>
        <v>0</v>
      </c>
      <c r="W3643" t="str">
        <f>IF(tbl_Customers[[#This Row],[number_customer_service_calls]] &lt;= 1, "0-1 Calls", IF(tbl_Customers[[#This Row],[number_customer_service_calls]] &lt;= 3, "2-3 Calls", IF(tbl_Customers[[#This Row],[number_customer_service_calls]] &lt;=5, "4-5 Calls", "6+ Calls")))</f>
        <v>2-3 Calls</v>
      </c>
      <c r="X3643" t="str">
        <f>IF(tbl_Customers[[#This Row],[account_length]] &lt;= 50, "0-50", IF(tbl_Customers[[#This Row],[account_length]] &lt;=100, "51-100", IF(tbl_Customers[[#This Row],[account_length]] &lt;= 150, "101-150", "151+")))</f>
        <v>51-100</v>
      </c>
      <c r="Y3643" s="30" t="str">
        <f>IF(tbl_Customers[[#This Row],[total_intl_charge]] &lt;= 3, "Low Charges", "High Charges")</f>
        <v>Low Charges</v>
      </c>
    </row>
    <row r="3644" spans="1:25"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c r="V3644">
        <f>IF(tbl_Customers[[#This Row],[churn]] = "yes", 1, 0)</f>
        <v>0</v>
      </c>
      <c r="W3644" t="str">
        <f>IF(tbl_Customers[[#This Row],[number_customer_service_calls]] &lt;= 1, "0-1 Calls", IF(tbl_Customers[[#This Row],[number_customer_service_calls]] &lt;= 3, "2-3 Calls", IF(tbl_Customers[[#This Row],[number_customer_service_calls]] &lt;=5, "4-5 Calls", "6+ Calls")))</f>
        <v>2-3 Calls</v>
      </c>
      <c r="X3644" t="str">
        <f>IF(tbl_Customers[[#This Row],[account_length]] &lt;= 50, "0-50", IF(tbl_Customers[[#This Row],[account_length]] &lt;=100, "51-100", IF(tbl_Customers[[#This Row],[account_length]] &lt;= 150, "101-150", "151+")))</f>
        <v>101-150</v>
      </c>
      <c r="Y3644" s="30" t="str">
        <f>IF(tbl_Customers[[#This Row],[total_intl_charge]] &lt;= 3, "Low Charges", "High Charges")</f>
        <v>Low Charges</v>
      </c>
    </row>
    <row r="3645" spans="1:25"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c r="V3645">
        <f>IF(tbl_Customers[[#This Row],[churn]] = "yes", 1, 0)</f>
        <v>0</v>
      </c>
      <c r="W3645" t="str">
        <f>IF(tbl_Customers[[#This Row],[number_customer_service_calls]] &lt;= 1, "0-1 Calls", IF(tbl_Customers[[#This Row],[number_customer_service_calls]] &lt;= 3, "2-3 Calls", IF(tbl_Customers[[#This Row],[number_customer_service_calls]] &lt;=5, "4-5 Calls", "6+ Calls")))</f>
        <v>2-3 Calls</v>
      </c>
      <c r="X3645" t="str">
        <f>IF(tbl_Customers[[#This Row],[account_length]] &lt;= 50, "0-50", IF(tbl_Customers[[#This Row],[account_length]] &lt;=100, "51-100", IF(tbl_Customers[[#This Row],[account_length]] &lt;= 150, "101-150", "151+")))</f>
        <v>151+</v>
      </c>
      <c r="Y3645" s="30" t="str">
        <f>IF(tbl_Customers[[#This Row],[total_intl_charge]] &lt;= 3, "Low Charges", "High Charges")</f>
        <v>Low Charges</v>
      </c>
    </row>
    <row r="3646" spans="1:25"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c r="V3646">
        <f>IF(tbl_Customers[[#This Row],[churn]] = "yes", 1, 0)</f>
        <v>0</v>
      </c>
      <c r="W3646" t="str">
        <f>IF(tbl_Customers[[#This Row],[number_customer_service_calls]] &lt;= 1, "0-1 Calls", IF(tbl_Customers[[#This Row],[number_customer_service_calls]] &lt;= 3, "2-3 Calls", IF(tbl_Customers[[#This Row],[number_customer_service_calls]] &lt;=5, "4-5 Calls", "6+ Calls")))</f>
        <v>2-3 Calls</v>
      </c>
      <c r="X3646" t="str">
        <f>IF(tbl_Customers[[#This Row],[account_length]] &lt;= 50, "0-50", IF(tbl_Customers[[#This Row],[account_length]] &lt;=100, "51-100", IF(tbl_Customers[[#This Row],[account_length]] &lt;= 150, "101-150", "151+")))</f>
        <v>51-100</v>
      </c>
      <c r="Y3646" s="30" t="str">
        <f>IF(tbl_Customers[[#This Row],[total_intl_charge]] &lt;= 3, "Low Charges", "High Charges")</f>
        <v>Low Charges</v>
      </c>
    </row>
    <row r="3647" spans="1:25"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c r="V3647">
        <f>IF(tbl_Customers[[#This Row],[churn]] = "yes", 1, 0)</f>
        <v>0</v>
      </c>
      <c r="W3647" t="str">
        <f>IF(tbl_Customers[[#This Row],[number_customer_service_calls]] &lt;= 1, "0-1 Calls", IF(tbl_Customers[[#This Row],[number_customer_service_calls]] &lt;= 3, "2-3 Calls", IF(tbl_Customers[[#This Row],[number_customer_service_calls]] &lt;=5, "4-5 Calls", "6+ Calls")))</f>
        <v>2-3 Calls</v>
      </c>
      <c r="X3647" t="str">
        <f>IF(tbl_Customers[[#This Row],[account_length]] &lt;= 50, "0-50", IF(tbl_Customers[[#This Row],[account_length]] &lt;=100, "51-100", IF(tbl_Customers[[#This Row],[account_length]] &lt;= 150, "101-150", "151+")))</f>
        <v>51-100</v>
      </c>
      <c r="Y3647" s="30" t="str">
        <f>IF(tbl_Customers[[#This Row],[total_intl_charge]] &lt;= 3, "Low Charges", "High Charges")</f>
        <v>Low Charges</v>
      </c>
    </row>
    <row r="3648" spans="1:25"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c r="V3648">
        <f>IF(tbl_Customers[[#This Row],[churn]] = "yes", 1, 0)</f>
        <v>0</v>
      </c>
      <c r="W3648" t="str">
        <f>IF(tbl_Customers[[#This Row],[number_customer_service_calls]] &lt;= 1, "0-1 Calls", IF(tbl_Customers[[#This Row],[number_customer_service_calls]] &lt;= 3, "2-3 Calls", IF(tbl_Customers[[#This Row],[number_customer_service_calls]] &lt;=5, "4-5 Calls", "6+ Calls")))</f>
        <v>0-1 Calls</v>
      </c>
      <c r="X3648" t="str">
        <f>IF(tbl_Customers[[#This Row],[account_length]] &lt;= 50, "0-50", IF(tbl_Customers[[#This Row],[account_length]] &lt;=100, "51-100", IF(tbl_Customers[[#This Row],[account_length]] &lt;= 150, "101-150", "151+")))</f>
        <v>0-50</v>
      </c>
      <c r="Y3648" s="30" t="str">
        <f>IF(tbl_Customers[[#This Row],[total_intl_charge]] &lt;= 3, "Low Charges", "High Charges")</f>
        <v>High Charges</v>
      </c>
    </row>
    <row r="3649" spans="1:25"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c r="V3649">
        <f>IF(tbl_Customers[[#This Row],[churn]] = "yes", 1, 0)</f>
        <v>0</v>
      </c>
      <c r="W3649" t="str">
        <f>IF(tbl_Customers[[#This Row],[number_customer_service_calls]] &lt;= 1, "0-1 Calls", IF(tbl_Customers[[#This Row],[number_customer_service_calls]] &lt;= 3, "2-3 Calls", IF(tbl_Customers[[#This Row],[number_customer_service_calls]] &lt;=5, "4-5 Calls", "6+ Calls")))</f>
        <v>0-1 Calls</v>
      </c>
      <c r="X3649" t="str">
        <f>IF(tbl_Customers[[#This Row],[account_length]] &lt;= 50, "0-50", IF(tbl_Customers[[#This Row],[account_length]] &lt;=100, "51-100", IF(tbl_Customers[[#This Row],[account_length]] &lt;= 150, "101-150", "151+")))</f>
        <v>51-100</v>
      </c>
      <c r="Y3649" s="30" t="str">
        <f>IF(tbl_Customers[[#This Row],[total_intl_charge]] &lt;= 3, "Low Charges", "High Charges")</f>
        <v>High Charges</v>
      </c>
    </row>
    <row r="3650" spans="1:25"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c r="V3650">
        <f>IF(tbl_Customers[[#This Row],[churn]] = "yes", 1, 0)</f>
        <v>1</v>
      </c>
      <c r="W3650" t="str">
        <f>IF(tbl_Customers[[#This Row],[number_customer_service_calls]] &lt;= 1, "0-1 Calls", IF(tbl_Customers[[#This Row],[number_customer_service_calls]] &lt;= 3, "2-3 Calls", IF(tbl_Customers[[#This Row],[number_customer_service_calls]] &lt;=5, "4-5 Calls", "6+ Calls")))</f>
        <v>6+ Calls</v>
      </c>
      <c r="X3650" t="str">
        <f>IF(tbl_Customers[[#This Row],[account_length]] &lt;= 50, "0-50", IF(tbl_Customers[[#This Row],[account_length]] &lt;=100, "51-100", IF(tbl_Customers[[#This Row],[account_length]] &lt;= 150, "101-150", "151+")))</f>
        <v>151+</v>
      </c>
      <c r="Y3650" s="30" t="str">
        <f>IF(tbl_Customers[[#This Row],[total_intl_charge]] &lt;= 3, "Low Charges", "High Charges")</f>
        <v>Low Charges</v>
      </c>
    </row>
    <row r="3651" spans="1:25"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c r="V3651">
        <f>IF(tbl_Customers[[#This Row],[churn]] = "yes", 1, 0)</f>
        <v>0</v>
      </c>
      <c r="W3651" t="str">
        <f>IF(tbl_Customers[[#This Row],[number_customer_service_calls]] &lt;= 1, "0-1 Calls", IF(tbl_Customers[[#This Row],[number_customer_service_calls]] &lt;= 3, "2-3 Calls", IF(tbl_Customers[[#This Row],[number_customer_service_calls]] &lt;=5, "4-5 Calls", "6+ Calls")))</f>
        <v>2-3 Calls</v>
      </c>
      <c r="X3651" t="str">
        <f>IF(tbl_Customers[[#This Row],[account_length]] &lt;= 50, "0-50", IF(tbl_Customers[[#This Row],[account_length]] &lt;=100, "51-100", IF(tbl_Customers[[#This Row],[account_length]] &lt;= 150, "101-150", "151+")))</f>
        <v>101-150</v>
      </c>
      <c r="Y3651" s="30" t="str">
        <f>IF(tbl_Customers[[#This Row],[total_intl_charge]] &lt;= 3, "Low Charges", "High Charges")</f>
        <v>Low Charges</v>
      </c>
    </row>
    <row r="3652" spans="1:25"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c r="V3652">
        <f>IF(tbl_Customers[[#This Row],[churn]] = "yes", 1, 0)</f>
        <v>1</v>
      </c>
      <c r="W3652" t="str">
        <f>IF(tbl_Customers[[#This Row],[number_customer_service_calls]] &lt;= 1, "0-1 Calls", IF(tbl_Customers[[#This Row],[number_customer_service_calls]] &lt;= 3, "2-3 Calls", IF(tbl_Customers[[#This Row],[number_customer_service_calls]] &lt;=5, "4-5 Calls", "6+ Calls")))</f>
        <v>0-1 Calls</v>
      </c>
      <c r="X3652" t="str">
        <f>IF(tbl_Customers[[#This Row],[account_length]] &lt;= 50, "0-50", IF(tbl_Customers[[#This Row],[account_length]] &lt;=100, "51-100", IF(tbl_Customers[[#This Row],[account_length]] &lt;= 150, "101-150", "151+")))</f>
        <v>101-150</v>
      </c>
      <c r="Y3652" s="30" t="str">
        <f>IF(tbl_Customers[[#This Row],[total_intl_charge]] &lt;= 3, "Low Charges", "High Charges")</f>
        <v>Low Charges</v>
      </c>
    </row>
    <row r="3653" spans="1:25"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c r="V3653">
        <f>IF(tbl_Customers[[#This Row],[churn]] = "yes", 1, 0)</f>
        <v>0</v>
      </c>
      <c r="W3653" t="str">
        <f>IF(tbl_Customers[[#This Row],[number_customer_service_calls]] &lt;= 1, "0-1 Calls", IF(tbl_Customers[[#This Row],[number_customer_service_calls]] &lt;= 3, "2-3 Calls", IF(tbl_Customers[[#This Row],[number_customer_service_calls]] &lt;=5, "4-5 Calls", "6+ Calls")))</f>
        <v>0-1 Calls</v>
      </c>
      <c r="X3653" t="str">
        <f>IF(tbl_Customers[[#This Row],[account_length]] &lt;= 50, "0-50", IF(tbl_Customers[[#This Row],[account_length]] &lt;=100, "51-100", IF(tbl_Customers[[#This Row],[account_length]] &lt;= 150, "101-150", "151+")))</f>
        <v>101-150</v>
      </c>
      <c r="Y3653" s="30" t="str">
        <f>IF(tbl_Customers[[#This Row],[total_intl_charge]] &lt;= 3, "Low Charges", "High Charges")</f>
        <v>High Charges</v>
      </c>
    </row>
    <row r="3654" spans="1:25"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c r="V3654">
        <f>IF(tbl_Customers[[#This Row],[churn]] = "yes", 1, 0)</f>
        <v>0</v>
      </c>
      <c r="W3654" t="str">
        <f>IF(tbl_Customers[[#This Row],[number_customer_service_calls]] &lt;= 1, "0-1 Calls", IF(tbl_Customers[[#This Row],[number_customer_service_calls]] &lt;= 3, "2-3 Calls", IF(tbl_Customers[[#This Row],[number_customer_service_calls]] &lt;=5, "4-5 Calls", "6+ Calls")))</f>
        <v>0-1 Calls</v>
      </c>
      <c r="X3654" t="str">
        <f>IF(tbl_Customers[[#This Row],[account_length]] &lt;= 50, "0-50", IF(tbl_Customers[[#This Row],[account_length]] &lt;=100, "51-100", IF(tbl_Customers[[#This Row],[account_length]] &lt;= 150, "101-150", "151+")))</f>
        <v>51-100</v>
      </c>
      <c r="Y3654" s="30" t="str">
        <f>IF(tbl_Customers[[#This Row],[total_intl_charge]] &lt;= 3, "Low Charges", "High Charges")</f>
        <v>High Charges</v>
      </c>
    </row>
    <row r="3655" spans="1:25"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c r="V3655">
        <f>IF(tbl_Customers[[#This Row],[churn]] = "yes", 1, 0)</f>
        <v>0</v>
      </c>
      <c r="W3655" t="str">
        <f>IF(tbl_Customers[[#This Row],[number_customer_service_calls]] &lt;= 1, "0-1 Calls", IF(tbl_Customers[[#This Row],[number_customer_service_calls]] &lt;= 3, "2-3 Calls", IF(tbl_Customers[[#This Row],[number_customer_service_calls]] &lt;=5, "4-5 Calls", "6+ Calls")))</f>
        <v>0-1 Calls</v>
      </c>
      <c r="X3655" t="str">
        <f>IF(tbl_Customers[[#This Row],[account_length]] &lt;= 50, "0-50", IF(tbl_Customers[[#This Row],[account_length]] &lt;=100, "51-100", IF(tbl_Customers[[#This Row],[account_length]] &lt;= 150, "101-150", "151+")))</f>
        <v>51-100</v>
      </c>
      <c r="Y3655" s="30" t="str">
        <f>IF(tbl_Customers[[#This Row],[total_intl_charge]] &lt;= 3, "Low Charges", "High Charges")</f>
        <v>Low Charges</v>
      </c>
    </row>
    <row r="3656" spans="1:25"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c r="V3656">
        <f>IF(tbl_Customers[[#This Row],[churn]] = "yes", 1, 0)</f>
        <v>0</v>
      </c>
      <c r="W3656" t="str">
        <f>IF(tbl_Customers[[#This Row],[number_customer_service_calls]] &lt;= 1, "0-1 Calls", IF(tbl_Customers[[#This Row],[number_customer_service_calls]] &lt;= 3, "2-3 Calls", IF(tbl_Customers[[#This Row],[number_customer_service_calls]] &lt;=5, "4-5 Calls", "6+ Calls")))</f>
        <v>0-1 Calls</v>
      </c>
      <c r="X3656" t="str">
        <f>IF(tbl_Customers[[#This Row],[account_length]] &lt;= 50, "0-50", IF(tbl_Customers[[#This Row],[account_length]] &lt;=100, "51-100", IF(tbl_Customers[[#This Row],[account_length]] &lt;= 150, "101-150", "151+")))</f>
        <v>101-150</v>
      </c>
      <c r="Y3656" s="30" t="str">
        <f>IF(tbl_Customers[[#This Row],[total_intl_charge]] &lt;= 3, "Low Charges", "High Charges")</f>
        <v>High Charges</v>
      </c>
    </row>
    <row r="3657" spans="1:25"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c r="V3657">
        <f>IF(tbl_Customers[[#This Row],[churn]] = "yes", 1, 0)</f>
        <v>0</v>
      </c>
      <c r="W3657" t="str">
        <f>IF(tbl_Customers[[#This Row],[number_customer_service_calls]] &lt;= 1, "0-1 Calls", IF(tbl_Customers[[#This Row],[number_customer_service_calls]] &lt;= 3, "2-3 Calls", IF(tbl_Customers[[#This Row],[number_customer_service_calls]] &lt;=5, "4-5 Calls", "6+ Calls")))</f>
        <v>0-1 Calls</v>
      </c>
      <c r="X3657" t="str">
        <f>IF(tbl_Customers[[#This Row],[account_length]] &lt;= 50, "0-50", IF(tbl_Customers[[#This Row],[account_length]] &lt;=100, "51-100", IF(tbl_Customers[[#This Row],[account_length]] &lt;= 150, "101-150", "151+")))</f>
        <v>101-150</v>
      </c>
      <c r="Y3657" s="30" t="str">
        <f>IF(tbl_Customers[[#This Row],[total_intl_charge]] &lt;= 3, "Low Charges", "High Charges")</f>
        <v>High Charges</v>
      </c>
    </row>
    <row r="3658" spans="1:25"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c r="V3658">
        <f>IF(tbl_Customers[[#This Row],[churn]] = "yes", 1, 0)</f>
        <v>0</v>
      </c>
      <c r="W3658" t="str">
        <f>IF(tbl_Customers[[#This Row],[number_customer_service_calls]] &lt;= 1, "0-1 Calls", IF(tbl_Customers[[#This Row],[number_customer_service_calls]] &lt;= 3, "2-3 Calls", IF(tbl_Customers[[#This Row],[number_customer_service_calls]] &lt;=5, "4-5 Calls", "6+ Calls")))</f>
        <v>6+ Calls</v>
      </c>
      <c r="X3658" t="str">
        <f>IF(tbl_Customers[[#This Row],[account_length]] &lt;= 50, "0-50", IF(tbl_Customers[[#This Row],[account_length]] &lt;=100, "51-100", IF(tbl_Customers[[#This Row],[account_length]] &lt;= 150, "101-150", "151+")))</f>
        <v>51-100</v>
      </c>
      <c r="Y3658" s="30" t="str">
        <f>IF(tbl_Customers[[#This Row],[total_intl_charge]] &lt;= 3, "Low Charges", "High Charges")</f>
        <v>Low Charges</v>
      </c>
    </row>
    <row r="3659" spans="1:25"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c r="V3659">
        <f>IF(tbl_Customers[[#This Row],[churn]] = "yes", 1, 0)</f>
        <v>0</v>
      </c>
      <c r="W3659" t="str">
        <f>IF(tbl_Customers[[#This Row],[number_customer_service_calls]] &lt;= 1, "0-1 Calls", IF(tbl_Customers[[#This Row],[number_customer_service_calls]] &lt;= 3, "2-3 Calls", IF(tbl_Customers[[#This Row],[number_customer_service_calls]] &lt;=5, "4-5 Calls", "6+ Calls")))</f>
        <v>0-1 Calls</v>
      </c>
      <c r="X3659" t="str">
        <f>IF(tbl_Customers[[#This Row],[account_length]] &lt;= 50, "0-50", IF(tbl_Customers[[#This Row],[account_length]] &lt;=100, "51-100", IF(tbl_Customers[[#This Row],[account_length]] &lt;= 150, "101-150", "151+")))</f>
        <v>51-100</v>
      </c>
      <c r="Y3659" s="30" t="str">
        <f>IF(tbl_Customers[[#This Row],[total_intl_charge]] &lt;= 3, "Low Charges", "High Charges")</f>
        <v>High Charges</v>
      </c>
    </row>
    <row r="3660" spans="1:25"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c r="V3660">
        <f>IF(tbl_Customers[[#This Row],[churn]] = "yes", 1, 0)</f>
        <v>0</v>
      </c>
      <c r="W3660" t="str">
        <f>IF(tbl_Customers[[#This Row],[number_customer_service_calls]] &lt;= 1, "0-1 Calls", IF(tbl_Customers[[#This Row],[number_customer_service_calls]] &lt;= 3, "2-3 Calls", IF(tbl_Customers[[#This Row],[number_customer_service_calls]] &lt;=5, "4-5 Calls", "6+ Calls")))</f>
        <v>2-3 Calls</v>
      </c>
      <c r="X3660" t="str">
        <f>IF(tbl_Customers[[#This Row],[account_length]] &lt;= 50, "0-50", IF(tbl_Customers[[#This Row],[account_length]] &lt;=100, "51-100", IF(tbl_Customers[[#This Row],[account_length]] &lt;= 150, "101-150", "151+")))</f>
        <v>151+</v>
      </c>
      <c r="Y3660" s="30" t="str">
        <f>IF(tbl_Customers[[#This Row],[total_intl_charge]] &lt;= 3, "Low Charges", "High Charges")</f>
        <v>High Charges</v>
      </c>
    </row>
    <row r="3661" spans="1:25"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c r="V3661">
        <f>IF(tbl_Customers[[#This Row],[churn]] = "yes", 1, 0)</f>
        <v>0</v>
      </c>
      <c r="W3661" t="str">
        <f>IF(tbl_Customers[[#This Row],[number_customer_service_calls]] &lt;= 1, "0-1 Calls", IF(tbl_Customers[[#This Row],[number_customer_service_calls]] &lt;= 3, "2-3 Calls", IF(tbl_Customers[[#This Row],[number_customer_service_calls]] &lt;=5, "4-5 Calls", "6+ Calls")))</f>
        <v>2-3 Calls</v>
      </c>
      <c r="X3661" t="str">
        <f>IF(tbl_Customers[[#This Row],[account_length]] &lt;= 50, "0-50", IF(tbl_Customers[[#This Row],[account_length]] &lt;=100, "51-100", IF(tbl_Customers[[#This Row],[account_length]] &lt;= 150, "101-150", "151+")))</f>
        <v>101-150</v>
      </c>
      <c r="Y3661" s="30" t="str">
        <f>IF(tbl_Customers[[#This Row],[total_intl_charge]] &lt;= 3, "Low Charges", "High Charges")</f>
        <v>Low Charges</v>
      </c>
    </row>
    <row r="3662" spans="1:25"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c r="V3662">
        <f>IF(tbl_Customers[[#This Row],[churn]] = "yes", 1, 0)</f>
        <v>0</v>
      </c>
      <c r="W3662" t="str">
        <f>IF(tbl_Customers[[#This Row],[number_customer_service_calls]] &lt;= 1, "0-1 Calls", IF(tbl_Customers[[#This Row],[number_customer_service_calls]] &lt;= 3, "2-3 Calls", IF(tbl_Customers[[#This Row],[number_customer_service_calls]] &lt;=5, "4-5 Calls", "6+ Calls")))</f>
        <v>0-1 Calls</v>
      </c>
      <c r="X3662" t="str">
        <f>IF(tbl_Customers[[#This Row],[account_length]] &lt;= 50, "0-50", IF(tbl_Customers[[#This Row],[account_length]] &lt;=100, "51-100", IF(tbl_Customers[[#This Row],[account_length]] &lt;= 150, "101-150", "151+")))</f>
        <v>51-100</v>
      </c>
      <c r="Y3662" s="30" t="str">
        <f>IF(tbl_Customers[[#This Row],[total_intl_charge]] &lt;= 3, "Low Charges", "High Charges")</f>
        <v>High Charges</v>
      </c>
    </row>
    <row r="3663" spans="1:25"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c r="V3663">
        <f>IF(tbl_Customers[[#This Row],[churn]] = "yes", 1, 0)</f>
        <v>0</v>
      </c>
      <c r="W3663" t="str">
        <f>IF(tbl_Customers[[#This Row],[number_customer_service_calls]] &lt;= 1, "0-1 Calls", IF(tbl_Customers[[#This Row],[number_customer_service_calls]] &lt;= 3, "2-3 Calls", IF(tbl_Customers[[#This Row],[number_customer_service_calls]] &lt;=5, "4-5 Calls", "6+ Calls")))</f>
        <v>0-1 Calls</v>
      </c>
      <c r="X3663" t="str">
        <f>IF(tbl_Customers[[#This Row],[account_length]] &lt;= 50, "0-50", IF(tbl_Customers[[#This Row],[account_length]] &lt;=100, "51-100", IF(tbl_Customers[[#This Row],[account_length]] &lt;= 150, "101-150", "151+")))</f>
        <v>51-100</v>
      </c>
      <c r="Y3663" s="30" t="str">
        <f>IF(tbl_Customers[[#This Row],[total_intl_charge]] &lt;= 3, "Low Charges", "High Charges")</f>
        <v>High Charges</v>
      </c>
    </row>
    <row r="3664" spans="1:25"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c r="V3664">
        <f>IF(tbl_Customers[[#This Row],[churn]] = "yes", 1, 0)</f>
        <v>0</v>
      </c>
      <c r="W3664" t="str">
        <f>IF(tbl_Customers[[#This Row],[number_customer_service_calls]] &lt;= 1, "0-1 Calls", IF(tbl_Customers[[#This Row],[number_customer_service_calls]] &lt;= 3, "2-3 Calls", IF(tbl_Customers[[#This Row],[number_customer_service_calls]] &lt;=5, "4-5 Calls", "6+ Calls")))</f>
        <v>2-3 Calls</v>
      </c>
      <c r="X3664" t="str">
        <f>IF(tbl_Customers[[#This Row],[account_length]] &lt;= 50, "0-50", IF(tbl_Customers[[#This Row],[account_length]] &lt;=100, "51-100", IF(tbl_Customers[[#This Row],[account_length]] &lt;= 150, "101-150", "151+")))</f>
        <v>101-150</v>
      </c>
      <c r="Y3664" s="30" t="str">
        <f>IF(tbl_Customers[[#This Row],[total_intl_charge]] &lt;= 3, "Low Charges", "High Charges")</f>
        <v>Low Charges</v>
      </c>
    </row>
    <row r="3665" spans="1:25"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c r="V3665">
        <f>IF(tbl_Customers[[#This Row],[churn]] = "yes", 1, 0)</f>
        <v>0</v>
      </c>
      <c r="W3665" t="str">
        <f>IF(tbl_Customers[[#This Row],[number_customer_service_calls]] &lt;= 1, "0-1 Calls", IF(tbl_Customers[[#This Row],[number_customer_service_calls]] &lt;= 3, "2-3 Calls", IF(tbl_Customers[[#This Row],[number_customer_service_calls]] &lt;=5, "4-5 Calls", "6+ Calls")))</f>
        <v>0-1 Calls</v>
      </c>
      <c r="X3665" t="str">
        <f>IF(tbl_Customers[[#This Row],[account_length]] &lt;= 50, "0-50", IF(tbl_Customers[[#This Row],[account_length]] &lt;=100, "51-100", IF(tbl_Customers[[#This Row],[account_length]] &lt;= 150, "101-150", "151+")))</f>
        <v>101-150</v>
      </c>
      <c r="Y3665" s="30" t="str">
        <f>IF(tbl_Customers[[#This Row],[total_intl_charge]] &lt;= 3, "Low Charges", "High Charges")</f>
        <v>Low Charges</v>
      </c>
    </row>
    <row r="3666" spans="1:25"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c r="V3666">
        <f>IF(tbl_Customers[[#This Row],[churn]] = "yes", 1, 0)</f>
        <v>1</v>
      </c>
      <c r="W3666" t="str">
        <f>IF(tbl_Customers[[#This Row],[number_customer_service_calls]] &lt;= 1, "0-1 Calls", IF(tbl_Customers[[#This Row],[number_customer_service_calls]] &lt;= 3, "2-3 Calls", IF(tbl_Customers[[#This Row],[number_customer_service_calls]] &lt;=5, "4-5 Calls", "6+ Calls")))</f>
        <v>0-1 Calls</v>
      </c>
      <c r="X3666" t="str">
        <f>IF(tbl_Customers[[#This Row],[account_length]] &lt;= 50, "0-50", IF(tbl_Customers[[#This Row],[account_length]] &lt;=100, "51-100", IF(tbl_Customers[[#This Row],[account_length]] &lt;= 150, "101-150", "151+")))</f>
        <v>51-100</v>
      </c>
      <c r="Y3666" s="30" t="str">
        <f>IF(tbl_Customers[[#This Row],[total_intl_charge]] &lt;= 3, "Low Charges", "High Charges")</f>
        <v>High Charges</v>
      </c>
    </row>
    <row r="3667" spans="1:25"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c r="V3667">
        <f>IF(tbl_Customers[[#This Row],[churn]] = "yes", 1, 0)</f>
        <v>0</v>
      </c>
      <c r="W3667" t="str">
        <f>IF(tbl_Customers[[#This Row],[number_customer_service_calls]] &lt;= 1, "0-1 Calls", IF(tbl_Customers[[#This Row],[number_customer_service_calls]] &lt;= 3, "2-3 Calls", IF(tbl_Customers[[#This Row],[number_customer_service_calls]] &lt;=5, "4-5 Calls", "6+ Calls")))</f>
        <v>2-3 Calls</v>
      </c>
      <c r="X3667" t="str">
        <f>IF(tbl_Customers[[#This Row],[account_length]] &lt;= 50, "0-50", IF(tbl_Customers[[#This Row],[account_length]] &lt;=100, "51-100", IF(tbl_Customers[[#This Row],[account_length]] &lt;= 150, "101-150", "151+")))</f>
        <v>101-150</v>
      </c>
      <c r="Y3667" s="30" t="str">
        <f>IF(tbl_Customers[[#This Row],[total_intl_charge]] &lt;= 3, "Low Charges", "High Charges")</f>
        <v>Low Charges</v>
      </c>
    </row>
    <row r="3668" spans="1:25"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c r="V3668">
        <f>IF(tbl_Customers[[#This Row],[churn]] = "yes", 1, 0)</f>
        <v>0</v>
      </c>
      <c r="W3668" t="str">
        <f>IF(tbl_Customers[[#This Row],[number_customer_service_calls]] &lt;= 1, "0-1 Calls", IF(tbl_Customers[[#This Row],[number_customer_service_calls]] &lt;= 3, "2-3 Calls", IF(tbl_Customers[[#This Row],[number_customer_service_calls]] &lt;=5, "4-5 Calls", "6+ Calls")))</f>
        <v>0-1 Calls</v>
      </c>
      <c r="X3668" t="str">
        <f>IF(tbl_Customers[[#This Row],[account_length]] &lt;= 50, "0-50", IF(tbl_Customers[[#This Row],[account_length]] &lt;=100, "51-100", IF(tbl_Customers[[#This Row],[account_length]] &lt;= 150, "101-150", "151+")))</f>
        <v>51-100</v>
      </c>
      <c r="Y3668" s="30" t="str">
        <f>IF(tbl_Customers[[#This Row],[total_intl_charge]] &lt;= 3, "Low Charges", "High Charges")</f>
        <v>Low Charges</v>
      </c>
    </row>
    <row r="3669" spans="1:25"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c r="V3669">
        <f>IF(tbl_Customers[[#This Row],[churn]] = "yes", 1, 0)</f>
        <v>0</v>
      </c>
      <c r="W3669" t="str">
        <f>IF(tbl_Customers[[#This Row],[number_customer_service_calls]] &lt;= 1, "0-1 Calls", IF(tbl_Customers[[#This Row],[number_customer_service_calls]] &lt;= 3, "2-3 Calls", IF(tbl_Customers[[#This Row],[number_customer_service_calls]] &lt;=5, "4-5 Calls", "6+ Calls")))</f>
        <v>2-3 Calls</v>
      </c>
      <c r="X3669" t="str">
        <f>IF(tbl_Customers[[#This Row],[account_length]] &lt;= 50, "0-50", IF(tbl_Customers[[#This Row],[account_length]] &lt;=100, "51-100", IF(tbl_Customers[[#This Row],[account_length]] &lt;= 150, "101-150", "151+")))</f>
        <v>0-50</v>
      </c>
      <c r="Y3669" s="30" t="str">
        <f>IF(tbl_Customers[[#This Row],[total_intl_charge]] &lt;= 3, "Low Charges", "High Charges")</f>
        <v>Low Charges</v>
      </c>
    </row>
    <row r="3670" spans="1:25"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c r="V3670">
        <f>IF(tbl_Customers[[#This Row],[churn]] = "yes", 1, 0)</f>
        <v>1</v>
      </c>
      <c r="W3670" t="str">
        <f>IF(tbl_Customers[[#This Row],[number_customer_service_calls]] &lt;= 1, "0-1 Calls", IF(tbl_Customers[[#This Row],[number_customer_service_calls]] &lt;= 3, "2-3 Calls", IF(tbl_Customers[[#This Row],[number_customer_service_calls]] &lt;=5, "4-5 Calls", "6+ Calls")))</f>
        <v>0-1 Calls</v>
      </c>
      <c r="X3670" t="str">
        <f>IF(tbl_Customers[[#This Row],[account_length]] &lt;= 50, "0-50", IF(tbl_Customers[[#This Row],[account_length]] &lt;=100, "51-100", IF(tbl_Customers[[#This Row],[account_length]] &lt;= 150, "101-150", "151+")))</f>
        <v>101-150</v>
      </c>
      <c r="Y3670" s="30" t="str">
        <f>IF(tbl_Customers[[#This Row],[total_intl_charge]] &lt;= 3, "Low Charges", "High Charges")</f>
        <v>High Charges</v>
      </c>
    </row>
    <row r="3671" spans="1:25"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c r="V3671">
        <f>IF(tbl_Customers[[#This Row],[churn]] = "yes", 1, 0)</f>
        <v>1</v>
      </c>
      <c r="W3671" t="str">
        <f>IF(tbl_Customers[[#This Row],[number_customer_service_calls]] &lt;= 1, "0-1 Calls", IF(tbl_Customers[[#This Row],[number_customer_service_calls]] &lt;= 3, "2-3 Calls", IF(tbl_Customers[[#This Row],[number_customer_service_calls]] &lt;=5, "4-5 Calls", "6+ Calls")))</f>
        <v>0-1 Calls</v>
      </c>
      <c r="X3671" t="str">
        <f>IF(tbl_Customers[[#This Row],[account_length]] &lt;= 50, "0-50", IF(tbl_Customers[[#This Row],[account_length]] &lt;=100, "51-100", IF(tbl_Customers[[#This Row],[account_length]] &lt;= 150, "101-150", "151+")))</f>
        <v>51-100</v>
      </c>
      <c r="Y3671" s="30" t="str">
        <f>IF(tbl_Customers[[#This Row],[total_intl_charge]] &lt;= 3, "Low Charges", "High Charges")</f>
        <v>High Charges</v>
      </c>
    </row>
    <row r="3672" spans="1:25"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c r="V3672">
        <f>IF(tbl_Customers[[#This Row],[churn]] = "yes", 1, 0)</f>
        <v>0</v>
      </c>
      <c r="W3672" t="str">
        <f>IF(tbl_Customers[[#This Row],[number_customer_service_calls]] &lt;= 1, "0-1 Calls", IF(tbl_Customers[[#This Row],[number_customer_service_calls]] &lt;= 3, "2-3 Calls", IF(tbl_Customers[[#This Row],[number_customer_service_calls]] &lt;=5, "4-5 Calls", "6+ Calls")))</f>
        <v>0-1 Calls</v>
      </c>
      <c r="X3672" t="str">
        <f>IF(tbl_Customers[[#This Row],[account_length]] &lt;= 50, "0-50", IF(tbl_Customers[[#This Row],[account_length]] &lt;=100, "51-100", IF(tbl_Customers[[#This Row],[account_length]] &lt;= 150, "101-150", "151+")))</f>
        <v>151+</v>
      </c>
      <c r="Y3672" s="30" t="str">
        <f>IF(tbl_Customers[[#This Row],[total_intl_charge]] &lt;= 3, "Low Charges", "High Charges")</f>
        <v>High Charges</v>
      </c>
    </row>
    <row r="3673" spans="1:25"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c r="V3673">
        <f>IF(tbl_Customers[[#This Row],[churn]] = "yes", 1, 0)</f>
        <v>0</v>
      </c>
      <c r="W3673" t="str">
        <f>IF(tbl_Customers[[#This Row],[number_customer_service_calls]] &lt;= 1, "0-1 Calls", IF(tbl_Customers[[#This Row],[number_customer_service_calls]] &lt;= 3, "2-3 Calls", IF(tbl_Customers[[#This Row],[number_customer_service_calls]] &lt;=5, "4-5 Calls", "6+ Calls")))</f>
        <v>0-1 Calls</v>
      </c>
      <c r="X3673" t="str">
        <f>IF(tbl_Customers[[#This Row],[account_length]] &lt;= 50, "0-50", IF(tbl_Customers[[#This Row],[account_length]] &lt;=100, "51-100", IF(tbl_Customers[[#This Row],[account_length]] &lt;= 150, "101-150", "151+")))</f>
        <v>101-150</v>
      </c>
      <c r="Y3673" s="30" t="str">
        <f>IF(tbl_Customers[[#This Row],[total_intl_charge]] &lt;= 3, "Low Charges", "High Charges")</f>
        <v>High Charges</v>
      </c>
    </row>
    <row r="3674" spans="1:25"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c r="V3674">
        <f>IF(tbl_Customers[[#This Row],[churn]] = "yes", 1, 0)</f>
        <v>0</v>
      </c>
      <c r="W3674" t="str">
        <f>IF(tbl_Customers[[#This Row],[number_customer_service_calls]] &lt;= 1, "0-1 Calls", IF(tbl_Customers[[#This Row],[number_customer_service_calls]] &lt;= 3, "2-3 Calls", IF(tbl_Customers[[#This Row],[number_customer_service_calls]] &lt;=5, "4-5 Calls", "6+ Calls")))</f>
        <v>2-3 Calls</v>
      </c>
      <c r="X3674" t="str">
        <f>IF(tbl_Customers[[#This Row],[account_length]] &lt;= 50, "0-50", IF(tbl_Customers[[#This Row],[account_length]] &lt;=100, "51-100", IF(tbl_Customers[[#This Row],[account_length]] &lt;= 150, "101-150", "151+")))</f>
        <v>101-150</v>
      </c>
      <c r="Y3674" s="30" t="str">
        <f>IF(tbl_Customers[[#This Row],[total_intl_charge]] &lt;= 3, "Low Charges", "High Charges")</f>
        <v>High Charges</v>
      </c>
    </row>
    <row r="3675" spans="1:25"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c r="V3675">
        <f>IF(tbl_Customers[[#This Row],[churn]] = "yes", 1, 0)</f>
        <v>0</v>
      </c>
      <c r="W3675" t="str">
        <f>IF(tbl_Customers[[#This Row],[number_customer_service_calls]] &lt;= 1, "0-1 Calls", IF(tbl_Customers[[#This Row],[number_customer_service_calls]] &lt;= 3, "2-3 Calls", IF(tbl_Customers[[#This Row],[number_customer_service_calls]] &lt;=5, "4-5 Calls", "6+ Calls")))</f>
        <v>0-1 Calls</v>
      </c>
      <c r="X3675" t="str">
        <f>IF(tbl_Customers[[#This Row],[account_length]] &lt;= 50, "0-50", IF(tbl_Customers[[#This Row],[account_length]] &lt;=100, "51-100", IF(tbl_Customers[[#This Row],[account_length]] &lt;= 150, "101-150", "151+")))</f>
        <v>51-100</v>
      </c>
      <c r="Y3675" s="30" t="str">
        <f>IF(tbl_Customers[[#This Row],[total_intl_charge]] &lt;= 3, "Low Charges", "High Charges")</f>
        <v>Low Charges</v>
      </c>
    </row>
    <row r="3676" spans="1:25"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c r="V3676">
        <f>IF(tbl_Customers[[#This Row],[churn]] = "yes", 1, 0)</f>
        <v>1</v>
      </c>
      <c r="W3676" t="str">
        <f>IF(tbl_Customers[[#This Row],[number_customer_service_calls]] &lt;= 1, "0-1 Calls", IF(tbl_Customers[[#This Row],[number_customer_service_calls]] &lt;= 3, "2-3 Calls", IF(tbl_Customers[[#This Row],[number_customer_service_calls]] &lt;=5, "4-5 Calls", "6+ Calls")))</f>
        <v>2-3 Calls</v>
      </c>
      <c r="X3676" t="str">
        <f>IF(tbl_Customers[[#This Row],[account_length]] &lt;= 50, "0-50", IF(tbl_Customers[[#This Row],[account_length]] &lt;=100, "51-100", IF(tbl_Customers[[#This Row],[account_length]] &lt;= 150, "101-150", "151+")))</f>
        <v>51-100</v>
      </c>
      <c r="Y3676" s="30" t="str">
        <f>IF(tbl_Customers[[#This Row],[total_intl_charge]] &lt;= 3, "Low Charges", "High Charges")</f>
        <v>High Charges</v>
      </c>
    </row>
    <row r="3677" spans="1:25"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c r="V3677">
        <f>IF(tbl_Customers[[#This Row],[churn]] = "yes", 1, 0)</f>
        <v>0</v>
      </c>
      <c r="W3677" t="str">
        <f>IF(tbl_Customers[[#This Row],[number_customer_service_calls]] &lt;= 1, "0-1 Calls", IF(tbl_Customers[[#This Row],[number_customer_service_calls]] &lt;= 3, "2-3 Calls", IF(tbl_Customers[[#This Row],[number_customer_service_calls]] &lt;=5, "4-5 Calls", "6+ Calls")))</f>
        <v>0-1 Calls</v>
      </c>
      <c r="X3677" t="str">
        <f>IF(tbl_Customers[[#This Row],[account_length]] &lt;= 50, "0-50", IF(tbl_Customers[[#This Row],[account_length]] &lt;=100, "51-100", IF(tbl_Customers[[#This Row],[account_length]] &lt;= 150, "101-150", "151+")))</f>
        <v>101-150</v>
      </c>
      <c r="Y3677" s="30" t="str">
        <f>IF(tbl_Customers[[#This Row],[total_intl_charge]] &lt;= 3, "Low Charges", "High Charges")</f>
        <v>Low Charges</v>
      </c>
    </row>
    <row r="3678" spans="1:25"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c r="V3678">
        <f>IF(tbl_Customers[[#This Row],[churn]] = "yes", 1, 0)</f>
        <v>0</v>
      </c>
      <c r="W3678" t="str">
        <f>IF(tbl_Customers[[#This Row],[number_customer_service_calls]] &lt;= 1, "0-1 Calls", IF(tbl_Customers[[#This Row],[number_customer_service_calls]] &lt;= 3, "2-3 Calls", IF(tbl_Customers[[#This Row],[number_customer_service_calls]] &lt;=5, "4-5 Calls", "6+ Calls")))</f>
        <v>2-3 Calls</v>
      </c>
      <c r="X3678" t="str">
        <f>IF(tbl_Customers[[#This Row],[account_length]] &lt;= 50, "0-50", IF(tbl_Customers[[#This Row],[account_length]] &lt;=100, "51-100", IF(tbl_Customers[[#This Row],[account_length]] &lt;= 150, "101-150", "151+")))</f>
        <v>51-100</v>
      </c>
      <c r="Y3678" s="30" t="str">
        <f>IF(tbl_Customers[[#This Row],[total_intl_charge]] &lt;= 3, "Low Charges", "High Charges")</f>
        <v>Low Charges</v>
      </c>
    </row>
    <row r="3679" spans="1:25"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c r="V3679">
        <f>IF(tbl_Customers[[#This Row],[churn]] = "yes", 1, 0)</f>
        <v>0</v>
      </c>
      <c r="W3679" t="str">
        <f>IF(tbl_Customers[[#This Row],[number_customer_service_calls]] &lt;= 1, "0-1 Calls", IF(tbl_Customers[[#This Row],[number_customer_service_calls]] &lt;= 3, "2-3 Calls", IF(tbl_Customers[[#This Row],[number_customer_service_calls]] &lt;=5, "4-5 Calls", "6+ Calls")))</f>
        <v>0-1 Calls</v>
      </c>
      <c r="X3679" t="str">
        <f>IF(tbl_Customers[[#This Row],[account_length]] &lt;= 50, "0-50", IF(tbl_Customers[[#This Row],[account_length]] &lt;=100, "51-100", IF(tbl_Customers[[#This Row],[account_length]] &lt;= 150, "101-150", "151+")))</f>
        <v>101-150</v>
      </c>
      <c r="Y3679" s="30" t="str">
        <f>IF(tbl_Customers[[#This Row],[total_intl_charge]] &lt;= 3, "Low Charges", "High Charges")</f>
        <v>Low Charges</v>
      </c>
    </row>
    <row r="3680" spans="1:25"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c r="V3680">
        <f>IF(tbl_Customers[[#This Row],[churn]] = "yes", 1, 0)</f>
        <v>0</v>
      </c>
      <c r="W3680" t="str">
        <f>IF(tbl_Customers[[#This Row],[number_customer_service_calls]] &lt;= 1, "0-1 Calls", IF(tbl_Customers[[#This Row],[number_customer_service_calls]] &lt;= 3, "2-3 Calls", IF(tbl_Customers[[#This Row],[number_customer_service_calls]] &lt;=5, "4-5 Calls", "6+ Calls")))</f>
        <v>0-1 Calls</v>
      </c>
      <c r="X3680" t="str">
        <f>IF(tbl_Customers[[#This Row],[account_length]] &lt;= 50, "0-50", IF(tbl_Customers[[#This Row],[account_length]] &lt;=100, "51-100", IF(tbl_Customers[[#This Row],[account_length]] &lt;= 150, "101-150", "151+")))</f>
        <v>51-100</v>
      </c>
      <c r="Y3680" s="30" t="str">
        <f>IF(tbl_Customers[[#This Row],[total_intl_charge]] &lt;= 3, "Low Charges", "High Charges")</f>
        <v>High Charges</v>
      </c>
    </row>
    <row r="3681" spans="1:25"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c r="V3681">
        <f>IF(tbl_Customers[[#This Row],[churn]] = "yes", 1, 0)</f>
        <v>0</v>
      </c>
      <c r="W3681" t="str">
        <f>IF(tbl_Customers[[#This Row],[number_customer_service_calls]] &lt;= 1, "0-1 Calls", IF(tbl_Customers[[#This Row],[number_customer_service_calls]] &lt;= 3, "2-3 Calls", IF(tbl_Customers[[#This Row],[number_customer_service_calls]] &lt;=5, "4-5 Calls", "6+ Calls")))</f>
        <v>2-3 Calls</v>
      </c>
      <c r="X3681" t="str">
        <f>IF(tbl_Customers[[#This Row],[account_length]] &lt;= 50, "0-50", IF(tbl_Customers[[#This Row],[account_length]] &lt;=100, "51-100", IF(tbl_Customers[[#This Row],[account_length]] &lt;= 150, "101-150", "151+")))</f>
        <v>151+</v>
      </c>
      <c r="Y3681" s="30" t="str">
        <f>IF(tbl_Customers[[#This Row],[total_intl_charge]] &lt;= 3, "Low Charges", "High Charges")</f>
        <v>Low Charges</v>
      </c>
    </row>
    <row r="3682" spans="1:25"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c r="V3682">
        <f>IF(tbl_Customers[[#This Row],[churn]] = "yes", 1, 0)</f>
        <v>0</v>
      </c>
      <c r="W3682" t="str">
        <f>IF(tbl_Customers[[#This Row],[number_customer_service_calls]] &lt;= 1, "0-1 Calls", IF(tbl_Customers[[#This Row],[number_customer_service_calls]] &lt;= 3, "2-3 Calls", IF(tbl_Customers[[#This Row],[number_customer_service_calls]] &lt;=5, "4-5 Calls", "6+ Calls")))</f>
        <v>2-3 Calls</v>
      </c>
      <c r="X3682" t="str">
        <f>IF(tbl_Customers[[#This Row],[account_length]] &lt;= 50, "0-50", IF(tbl_Customers[[#This Row],[account_length]] &lt;=100, "51-100", IF(tbl_Customers[[#This Row],[account_length]] &lt;= 150, "101-150", "151+")))</f>
        <v>51-100</v>
      </c>
      <c r="Y3682" s="30" t="str">
        <f>IF(tbl_Customers[[#This Row],[total_intl_charge]] &lt;= 3, "Low Charges", "High Charges")</f>
        <v>High Charges</v>
      </c>
    </row>
    <row r="3683" spans="1:25"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c r="V3683">
        <f>IF(tbl_Customers[[#This Row],[churn]] = "yes", 1, 0)</f>
        <v>0</v>
      </c>
      <c r="W3683" t="str">
        <f>IF(tbl_Customers[[#This Row],[number_customer_service_calls]] &lt;= 1, "0-1 Calls", IF(tbl_Customers[[#This Row],[number_customer_service_calls]] &lt;= 3, "2-3 Calls", IF(tbl_Customers[[#This Row],[number_customer_service_calls]] &lt;=5, "4-5 Calls", "6+ Calls")))</f>
        <v>2-3 Calls</v>
      </c>
      <c r="X3683" t="str">
        <f>IF(tbl_Customers[[#This Row],[account_length]] &lt;= 50, "0-50", IF(tbl_Customers[[#This Row],[account_length]] &lt;=100, "51-100", IF(tbl_Customers[[#This Row],[account_length]] &lt;= 150, "101-150", "151+")))</f>
        <v>151+</v>
      </c>
      <c r="Y3683" s="30" t="str">
        <f>IF(tbl_Customers[[#This Row],[total_intl_charge]] &lt;= 3, "Low Charges", "High Charges")</f>
        <v>Low Charges</v>
      </c>
    </row>
    <row r="3684" spans="1:25"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c r="V3684">
        <f>IF(tbl_Customers[[#This Row],[churn]] = "yes", 1, 0)</f>
        <v>0</v>
      </c>
      <c r="W3684" t="str">
        <f>IF(tbl_Customers[[#This Row],[number_customer_service_calls]] &lt;= 1, "0-1 Calls", IF(tbl_Customers[[#This Row],[number_customer_service_calls]] &lt;= 3, "2-3 Calls", IF(tbl_Customers[[#This Row],[number_customer_service_calls]] &lt;=5, "4-5 Calls", "6+ Calls")))</f>
        <v>0-1 Calls</v>
      </c>
      <c r="X3684" t="str">
        <f>IF(tbl_Customers[[#This Row],[account_length]] &lt;= 50, "0-50", IF(tbl_Customers[[#This Row],[account_length]] &lt;=100, "51-100", IF(tbl_Customers[[#This Row],[account_length]] &lt;= 150, "101-150", "151+")))</f>
        <v>101-150</v>
      </c>
      <c r="Y3684" s="30" t="str">
        <f>IF(tbl_Customers[[#This Row],[total_intl_charge]] &lt;= 3, "Low Charges", "High Charges")</f>
        <v>Low Charges</v>
      </c>
    </row>
    <row r="3685" spans="1:25"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c r="V3685">
        <f>IF(tbl_Customers[[#This Row],[churn]] = "yes", 1, 0)</f>
        <v>0</v>
      </c>
      <c r="W3685" t="str">
        <f>IF(tbl_Customers[[#This Row],[number_customer_service_calls]] &lt;= 1, "0-1 Calls", IF(tbl_Customers[[#This Row],[number_customer_service_calls]] &lt;= 3, "2-3 Calls", IF(tbl_Customers[[#This Row],[number_customer_service_calls]] &lt;=5, "4-5 Calls", "6+ Calls")))</f>
        <v>2-3 Calls</v>
      </c>
      <c r="X3685" t="str">
        <f>IF(tbl_Customers[[#This Row],[account_length]] &lt;= 50, "0-50", IF(tbl_Customers[[#This Row],[account_length]] &lt;=100, "51-100", IF(tbl_Customers[[#This Row],[account_length]] &lt;= 150, "101-150", "151+")))</f>
        <v>51-100</v>
      </c>
      <c r="Y3685" s="30" t="str">
        <f>IF(tbl_Customers[[#This Row],[total_intl_charge]] &lt;= 3, "Low Charges", "High Charges")</f>
        <v>Low Charges</v>
      </c>
    </row>
    <row r="3686" spans="1:25"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c r="V3686">
        <f>IF(tbl_Customers[[#This Row],[churn]] = "yes", 1, 0)</f>
        <v>0</v>
      </c>
      <c r="W3686" t="str">
        <f>IF(tbl_Customers[[#This Row],[number_customer_service_calls]] &lt;= 1, "0-1 Calls", IF(tbl_Customers[[#This Row],[number_customer_service_calls]] &lt;= 3, "2-3 Calls", IF(tbl_Customers[[#This Row],[number_customer_service_calls]] &lt;=5, "4-5 Calls", "6+ Calls")))</f>
        <v>0-1 Calls</v>
      </c>
      <c r="X3686" t="str">
        <f>IF(tbl_Customers[[#This Row],[account_length]] &lt;= 50, "0-50", IF(tbl_Customers[[#This Row],[account_length]] &lt;=100, "51-100", IF(tbl_Customers[[#This Row],[account_length]] &lt;= 150, "101-150", "151+")))</f>
        <v>101-150</v>
      </c>
      <c r="Y3686" s="30" t="str">
        <f>IF(tbl_Customers[[#This Row],[total_intl_charge]] &lt;= 3, "Low Charges", "High Charges")</f>
        <v>Low Charges</v>
      </c>
    </row>
    <row r="3687" spans="1:25"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c r="V3687">
        <f>IF(tbl_Customers[[#This Row],[churn]] = "yes", 1, 0)</f>
        <v>0</v>
      </c>
      <c r="W3687" t="str">
        <f>IF(tbl_Customers[[#This Row],[number_customer_service_calls]] &lt;= 1, "0-1 Calls", IF(tbl_Customers[[#This Row],[number_customer_service_calls]] &lt;= 3, "2-3 Calls", IF(tbl_Customers[[#This Row],[number_customer_service_calls]] &lt;=5, "4-5 Calls", "6+ Calls")))</f>
        <v>2-3 Calls</v>
      </c>
      <c r="X3687" t="str">
        <f>IF(tbl_Customers[[#This Row],[account_length]] &lt;= 50, "0-50", IF(tbl_Customers[[#This Row],[account_length]] &lt;=100, "51-100", IF(tbl_Customers[[#This Row],[account_length]] &lt;= 150, "101-150", "151+")))</f>
        <v>51-100</v>
      </c>
      <c r="Y3687" s="30" t="str">
        <f>IF(tbl_Customers[[#This Row],[total_intl_charge]] &lt;= 3, "Low Charges", "High Charges")</f>
        <v>Low Charges</v>
      </c>
    </row>
    <row r="3688" spans="1:25"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c r="V3688">
        <f>IF(tbl_Customers[[#This Row],[churn]] = "yes", 1, 0)</f>
        <v>0</v>
      </c>
      <c r="W3688" t="str">
        <f>IF(tbl_Customers[[#This Row],[number_customer_service_calls]] &lt;= 1, "0-1 Calls", IF(tbl_Customers[[#This Row],[number_customer_service_calls]] &lt;= 3, "2-3 Calls", IF(tbl_Customers[[#This Row],[number_customer_service_calls]] &lt;=5, "4-5 Calls", "6+ Calls")))</f>
        <v>0-1 Calls</v>
      </c>
      <c r="X3688" t="str">
        <f>IF(tbl_Customers[[#This Row],[account_length]] &lt;= 50, "0-50", IF(tbl_Customers[[#This Row],[account_length]] &lt;=100, "51-100", IF(tbl_Customers[[#This Row],[account_length]] &lt;= 150, "101-150", "151+")))</f>
        <v>0-50</v>
      </c>
      <c r="Y3688" s="30" t="str">
        <f>IF(tbl_Customers[[#This Row],[total_intl_charge]] &lt;= 3, "Low Charges", "High Charges")</f>
        <v>High Charges</v>
      </c>
    </row>
    <row r="3689" spans="1:25"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c r="V3689">
        <f>IF(tbl_Customers[[#This Row],[churn]] = "yes", 1, 0)</f>
        <v>0</v>
      </c>
      <c r="W3689" t="str">
        <f>IF(tbl_Customers[[#This Row],[number_customer_service_calls]] &lt;= 1, "0-1 Calls", IF(tbl_Customers[[#This Row],[number_customer_service_calls]] &lt;= 3, "2-3 Calls", IF(tbl_Customers[[#This Row],[number_customer_service_calls]] &lt;=5, "4-5 Calls", "6+ Calls")))</f>
        <v>0-1 Calls</v>
      </c>
      <c r="X3689" t="str">
        <f>IF(tbl_Customers[[#This Row],[account_length]] &lt;= 50, "0-50", IF(tbl_Customers[[#This Row],[account_length]] &lt;=100, "51-100", IF(tbl_Customers[[#This Row],[account_length]] &lt;= 150, "101-150", "151+")))</f>
        <v>0-50</v>
      </c>
      <c r="Y3689" s="30" t="str">
        <f>IF(tbl_Customers[[#This Row],[total_intl_charge]] &lt;= 3, "Low Charges", "High Charges")</f>
        <v>High Charges</v>
      </c>
    </row>
    <row r="3690" spans="1:25"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c r="V3690">
        <f>IF(tbl_Customers[[#This Row],[churn]] = "yes", 1, 0)</f>
        <v>0</v>
      </c>
      <c r="W3690" t="str">
        <f>IF(tbl_Customers[[#This Row],[number_customer_service_calls]] &lt;= 1, "0-1 Calls", IF(tbl_Customers[[#This Row],[number_customer_service_calls]] &lt;= 3, "2-3 Calls", IF(tbl_Customers[[#This Row],[number_customer_service_calls]] &lt;=5, "4-5 Calls", "6+ Calls")))</f>
        <v>0-1 Calls</v>
      </c>
      <c r="X3690" t="str">
        <f>IF(tbl_Customers[[#This Row],[account_length]] &lt;= 50, "0-50", IF(tbl_Customers[[#This Row],[account_length]] &lt;=100, "51-100", IF(tbl_Customers[[#This Row],[account_length]] &lt;= 150, "101-150", "151+")))</f>
        <v>51-100</v>
      </c>
      <c r="Y3690" s="30" t="str">
        <f>IF(tbl_Customers[[#This Row],[total_intl_charge]] &lt;= 3, "Low Charges", "High Charges")</f>
        <v>Low Charges</v>
      </c>
    </row>
    <row r="3691" spans="1:25"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c r="V3691">
        <f>IF(tbl_Customers[[#This Row],[churn]] = "yes", 1, 0)</f>
        <v>0</v>
      </c>
      <c r="W3691" t="str">
        <f>IF(tbl_Customers[[#This Row],[number_customer_service_calls]] &lt;= 1, "0-1 Calls", IF(tbl_Customers[[#This Row],[number_customer_service_calls]] &lt;= 3, "2-3 Calls", IF(tbl_Customers[[#This Row],[number_customer_service_calls]] &lt;=5, "4-5 Calls", "6+ Calls")))</f>
        <v>2-3 Calls</v>
      </c>
      <c r="X3691" t="str">
        <f>IF(tbl_Customers[[#This Row],[account_length]] &lt;= 50, "0-50", IF(tbl_Customers[[#This Row],[account_length]] &lt;=100, "51-100", IF(tbl_Customers[[#This Row],[account_length]] &lt;= 150, "101-150", "151+")))</f>
        <v>0-50</v>
      </c>
      <c r="Y3691" s="30" t="str">
        <f>IF(tbl_Customers[[#This Row],[total_intl_charge]] &lt;= 3, "Low Charges", "High Charges")</f>
        <v>Low Charges</v>
      </c>
    </row>
    <row r="3692" spans="1:25"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c r="V3692">
        <f>IF(tbl_Customers[[#This Row],[churn]] = "yes", 1, 0)</f>
        <v>1</v>
      </c>
      <c r="W3692" t="str">
        <f>IF(tbl_Customers[[#This Row],[number_customer_service_calls]] &lt;= 1, "0-1 Calls", IF(tbl_Customers[[#This Row],[number_customer_service_calls]] &lt;= 3, "2-3 Calls", IF(tbl_Customers[[#This Row],[number_customer_service_calls]] &lt;=5, "4-5 Calls", "6+ Calls")))</f>
        <v>4-5 Calls</v>
      </c>
      <c r="X3692" t="str">
        <f>IF(tbl_Customers[[#This Row],[account_length]] &lt;= 50, "0-50", IF(tbl_Customers[[#This Row],[account_length]] &lt;=100, "51-100", IF(tbl_Customers[[#This Row],[account_length]] &lt;= 150, "101-150", "151+")))</f>
        <v>0-50</v>
      </c>
      <c r="Y3692" s="30" t="str">
        <f>IF(tbl_Customers[[#This Row],[total_intl_charge]] &lt;= 3, "Low Charges", "High Charges")</f>
        <v>Low Charges</v>
      </c>
    </row>
    <row r="3693" spans="1:25"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c r="V3693">
        <f>IF(tbl_Customers[[#This Row],[churn]] = "yes", 1, 0)</f>
        <v>0</v>
      </c>
      <c r="W3693" t="str">
        <f>IF(tbl_Customers[[#This Row],[number_customer_service_calls]] &lt;= 1, "0-1 Calls", IF(tbl_Customers[[#This Row],[number_customer_service_calls]] &lt;= 3, "2-3 Calls", IF(tbl_Customers[[#This Row],[number_customer_service_calls]] &lt;=5, "4-5 Calls", "6+ Calls")))</f>
        <v>2-3 Calls</v>
      </c>
      <c r="X3693" t="str">
        <f>IF(tbl_Customers[[#This Row],[account_length]] &lt;= 50, "0-50", IF(tbl_Customers[[#This Row],[account_length]] &lt;=100, "51-100", IF(tbl_Customers[[#This Row],[account_length]] &lt;= 150, "101-150", "151+")))</f>
        <v>101-150</v>
      </c>
      <c r="Y3693" s="30" t="str">
        <f>IF(tbl_Customers[[#This Row],[total_intl_charge]] &lt;= 3, "Low Charges", "High Charges")</f>
        <v>High Charges</v>
      </c>
    </row>
    <row r="3694" spans="1:25"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c r="V3694">
        <f>IF(tbl_Customers[[#This Row],[churn]] = "yes", 1, 0)</f>
        <v>0</v>
      </c>
      <c r="W3694" t="str">
        <f>IF(tbl_Customers[[#This Row],[number_customer_service_calls]] &lt;= 1, "0-1 Calls", IF(tbl_Customers[[#This Row],[number_customer_service_calls]] &lt;= 3, "2-3 Calls", IF(tbl_Customers[[#This Row],[number_customer_service_calls]] &lt;=5, "4-5 Calls", "6+ Calls")))</f>
        <v>2-3 Calls</v>
      </c>
      <c r="X3694" t="str">
        <f>IF(tbl_Customers[[#This Row],[account_length]] &lt;= 50, "0-50", IF(tbl_Customers[[#This Row],[account_length]] &lt;=100, "51-100", IF(tbl_Customers[[#This Row],[account_length]] &lt;= 150, "101-150", "151+")))</f>
        <v>101-150</v>
      </c>
      <c r="Y3694" s="30" t="str">
        <f>IF(tbl_Customers[[#This Row],[total_intl_charge]] &lt;= 3, "Low Charges", "High Charges")</f>
        <v>High Charges</v>
      </c>
    </row>
    <row r="3695" spans="1:25"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c r="V3695">
        <f>IF(tbl_Customers[[#This Row],[churn]] = "yes", 1, 0)</f>
        <v>0</v>
      </c>
      <c r="W3695" t="str">
        <f>IF(tbl_Customers[[#This Row],[number_customer_service_calls]] &lt;= 1, "0-1 Calls", IF(tbl_Customers[[#This Row],[number_customer_service_calls]] &lt;= 3, "2-3 Calls", IF(tbl_Customers[[#This Row],[number_customer_service_calls]] &lt;=5, "4-5 Calls", "6+ Calls")))</f>
        <v>0-1 Calls</v>
      </c>
      <c r="X3695" t="str">
        <f>IF(tbl_Customers[[#This Row],[account_length]] &lt;= 50, "0-50", IF(tbl_Customers[[#This Row],[account_length]] &lt;=100, "51-100", IF(tbl_Customers[[#This Row],[account_length]] &lt;= 150, "101-150", "151+")))</f>
        <v>51-100</v>
      </c>
      <c r="Y3695" s="30" t="str">
        <f>IF(tbl_Customers[[#This Row],[total_intl_charge]] &lt;= 3, "Low Charges", "High Charges")</f>
        <v>Low Charges</v>
      </c>
    </row>
    <row r="3696" spans="1:25"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c r="V3696">
        <f>IF(tbl_Customers[[#This Row],[churn]] = "yes", 1, 0)</f>
        <v>0</v>
      </c>
      <c r="W3696" t="str">
        <f>IF(tbl_Customers[[#This Row],[number_customer_service_calls]] &lt;= 1, "0-1 Calls", IF(tbl_Customers[[#This Row],[number_customer_service_calls]] &lt;= 3, "2-3 Calls", IF(tbl_Customers[[#This Row],[number_customer_service_calls]] &lt;=5, "4-5 Calls", "6+ Calls")))</f>
        <v>0-1 Calls</v>
      </c>
      <c r="X3696" t="str">
        <f>IF(tbl_Customers[[#This Row],[account_length]] &lt;= 50, "0-50", IF(tbl_Customers[[#This Row],[account_length]] &lt;=100, "51-100", IF(tbl_Customers[[#This Row],[account_length]] &lt;= 150, "101-150", "151+")))</f>
        <v>0-50</v>
      </c>
      <c r="Y3696" s="30" t="str">
        <f>IF(tbl_Customers[[#This Row],[total_intl_charge]] &lt;= 3, "Low Charges", "High Charges")</f>
        <v>Low Charges</v>
      </c>
    </row>
    <row r="3697" spans="1:25"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c r="V3697">
        <f>IF(tbl_Customers[[#This Row],[churn]] = "yes", 1, 0)</f>
        <v>0</v>
      </c>
      <c r="W3697" t="str">
        <f>IF(tbl_Customers[[#This Row],[number_customer_service_calls]] &lt;= 1, "0-1 Calls", IF(tbl_Customers[[#This Row],[number_customer_service_calls]] &lt;= 3, "2-3 Calls", IF(tbl_Customers[[#This Row],[number_customer_service_calls]] &lt;=5, "4-5 Calls", "6+ Calls")))</f>
        <v>0-1 Calls</v>
      </c>
      <c r="X3697" t="str">
        <f>IF(tbl_Customers[[#This Row],[account_length]] &lt;= 50, "0-50", IF(tbl_Customers[[#This Row],[account_length]] &lt;=100, "51-100", IF(tbl_Customers[[#This Row],[account_length]] &lt;= 150, "101-150", "151+")))</f>
        <v>151+</v>
      </c>
      <c r="Y3697" s="30" t="str">
        <f>IF(tbl_Customers[[#This Row],[total_intl_charge]] &lt;= 3, "Low Charges", "High Charges")</f>
        <v>High Charges</v>
      </c>
    </row>
    <row r="3698" spans="1:25"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c r="V3698">
        <f>IF(tbl_Customers[[#This Row],[churn]] = "yes", 1, 0)</f>
        <v>0</v>
      </c>
      <c r="W3698" t="str">
        <f>IF(tbl_Customers[[#This Row],[number_customer_service_calls]] &lt;= 1, "0-1 Calls", IF(tbl_Customers[[#This Row],[number_customer_service_calls]] &lt;= 3, "2-3 Calls", IF(tbl_Customers[[#This Row],[number_customer_service_calls]] &lt;=5, "4-5 Calls", "6+ Calls")))</f>
        <v>0-1 Calls</v>
      </c>
      <c r="X3698" t="str">
        <f>IF(tbl_Customers[[#This Row],[account_length]] &lt;= 50, "0-50", IF(tbl_Customers[[#This Row],[account_length]] &lt;=100, "51-100", IF(tbl_Customers[[#This Row],[account_length]] &lt;= 150, "101-150", "151+")))</f>
        <v>51-100</v>
      </c>
      <c r="Y3698" s="30" t="str">
        <f>IF(tbl_Customers[[#This Row],[total_intl_charge]] &lt;= 3, "Low Charges", "High Charges")</f>
        <v>High Charges</v>
      </c>
    </row>
    <row r="3699" spans="1:25"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c r="V3699">
        <f>IF(tbl_Customers[[#This Row],[churn]] = "yes", 1, 0)</f>
        <v>0</v>
      </c>
      <c r="W3699" t="str">
        <f>IF(tbl_Customers[[#This Row],[number_customer_service_calls]] &lt;= 1, "0-1 Calls", IF(tbl_Customers[[#This Row],[number_customer_service_calls]] &lt;= 3, "2-3 Calls", IF(tbl_Customers[[#This Row],[number_customer_service_calls]] &lt;=5, "4-5 Calls", "6+ Calls")))</f>
        <v>0-1 Calls</v>
      </c>
      <c r="X3699" t="str">
        <f>IF(tbl_Customers[[#This Row],[account_length]] &lt;= 50, "0-50", IF(tbl_Customers[[#This Row],[account_length]] &lt;=100, "51-100", IF(tbl_Customers[[#This Row],[account_length]] &lt;= 150, "101-150", "151+")))</f>
        <v>101-150</v>
      </c>
      <c r="Y3699" s="30" t="str">
        <f>IF(tbl_Customers[[#This Row],[total_intl_charge]] &lt;= 3, "Low Charges", "High Charges")</f>
        <v>Low Charges</v>
      </c>
    </row>
    <row r="3700" spans="1:25"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c r="V3700">
        <f>IF(tbl_Customers[[#This Row],[churn]] = "yes", 1, 0)</f>
        <v>0</v>
      </c>
      <c r="W3700" t="str">
        <f>IF(tbl_Customers[[#This Row],[number_customer_service_calls]] &lt;= 1, "0-1 Calls", IF(tbl_Customers[[#This Row],[number_customer_service_calls]] &lt;= 3, "2-3 Calls", IF(tbl_Customers[[#This Row],[number_customer_service_calls]] &lt;=5, "4-5 Calls", "6+ Calls")))</f>
        <v>2-3 Calls</v>
      </c>
      <c r="X3700" t="str">
        <f>IF(tbl_Customers[[#This Row],[account_length]] &lt;= 50, "0-50", IF(tbl_Customers[[#This Row],[account_length]] &lt;=100, "51-100", IF(tbl_Customers[[#This Row],[account_length]] &lt;= 150, "101-150", "151+")))</f>
        <v>0-50</v>
      </c>
      <c r="Y3700" s="30" t="str">
        <f>IF(tbl_Customers[[#This Row],[total_intl_charge]] &lt;= 3, "Low Charges", "High Charges")</f>
        <v>Low Charges</v>
      </c>
    </row>
    <row r="3701" spans="1:25"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c r="V3701">
        <f>IF(tbl_Customers[[#This Row],[churn]] = "yes", 1, 0)</f>
        <v>1</v>
      </c>
      <c r="W3701" t="str">
        <f>IF(tbl_Customers[[#This Row],[number_customer_service_calls]] &lt;= 1, "0-1 Calls", IF(tbl_Customers[[#This Row],[number_customer_service_calls]] &lt;= 3, "2-3 Calls", IF(tbl_Customers[[#This Row],[number_customer_service_calls]] &lt;=5, "4-5 Calls", "6+ Calls")))</f>
        <v>4-5 Calls</v>
      </c>
      <c r="X3701" t="str">
        <f>IF(tbl_Customers[[#This Row],[account_length]] &lt;= 50, "0-50", IF(tbl_Customers[[#This Row],[account_length]] &lt;=100, "51-100", IF(tbl_Customers[[#This Row],[account_length]] &lt;= 150, "101-150", "151+")))</f>
        <v>101-150</v>
      </c>
      <c r="Y3701" s="30" t="str">
        <f>IF(tbl_Customers[[#This Row],[total_intl_charge]] &lt;= 3, "Low Charges", "High Charges")</f>
        <v>Low Charges</v>
      </c>
    </row>
    <row r="3702" spans="1:25"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c r="V3702">
        <f>IF(tbl_Customers[[#This Row],[churn]] = "yes", 1, 0)</f>
        <v>0</v>
      </c>
      <c r="W3702" t="str">
        <f>IF(tbl_Customers[[#This Row],[number_customer_service_calls]] &lt;= 1, "0-1 Calls", IF(tbl_Customers[[#This Row],[number_customer_service_calls]] &lt;= 3, "2-3 Calls", IF(tbl_Customers[[#This Row],[number_customer_service_calls]] &lt;=5, "4-5 Calls", "6+ Calls")))</f>
        <v>4-5 Calls</v>
      </c>
      <c r="X3702" t="str">
        <f>IF(tbl_Customers[[#This Row],[account_length]] &lt;= 50, "0-50", IF(tbl_Customers[[#This Row],[account_length]] &lt;=100, "51-100", IF(tbl_Customers[[#This Row],[account_length]] &lt;= 150, "101-150", "151+")))</f>
        <v>101-150</v>
      </c>
      <c r="Y3702" s="30" t="str">
        <f>IF(tbl_Customers[[#This Row],[total_intl_charge]] &lt;= 3, "Low Charges", "High Charges")</f>
        <v>High Charges</v>
      </c>
    </row>
    <row r="3703" spans="1:25"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c r="V3703">
        <f>IF(tbl_Customers[[#This Row],[churn]] = "yes", 1, 0)</f>
        <v>0</v>
      </c>
      <c r="W3703" t="str">
        <f>IF(tbl_Customers[[#This Row],[number_customer_service_calls]] &lt;= 1, "0-1 Calls", IF(tbl_Customers[[#This Row],[number_customer_service_calls]] &lt;= 3, "2-3 Calls", IF(tbl_Customers[[#This Row],[number_customer_service_calls]] &lt;=5, "4-5 Calls", "6+ Calls")))</f>
        <v>2-3 Calls</v>
      </c>
      <c r="X3703" t="str">
        <f>IF(tbl_Customers[[#This Row],[account_length]] &lt;= 50, "0-50", IF(tbl_Customers[[#This Row],[account_length]] &lt;=100, "51-100", IF(tbl_Customers[[#This Row],[account_length]] &lt;= 150, "101-150", "151+")))</f>
        <v>51-100</v>
      </c>
      <c r="Y3703" s="30" t="str">
        <f>IF(tbl_Customers[[#This Row],[total_intl_charge]] &lt;= 3, "Low Charges", "High Charges")</f>
        <v>Low Charges</v>
      </c>
    </row>
    <row r="3704" spans="1:25"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c r="V3704">
        <f>IF(tbl_Customers[[#This Row],[churn]] = "yes", 1, 0)</f>
        <v>1</v>
      </c>
      <c r="W3704" t="str">
        <f>IF(tbl_Customers[[#This Row],[number_customer_service_calls]] &lt;= 1, "0-1 Calls", IF(tbl_Customers[[#This Row],[number_customer_service_calls]] &lt;= 3, "2-3 Calls", IF(tbl_Customers[[#This Row],[number_customer_service_calls]] &lt;=5, "4-5 Calls", "6+ Calls")))</f>
        <v>0-1 Calls</v>
      </c>
      <c r="X3704" t="str">
        <f>IF(tbl_Customers[[#This Row],[account_length]] &lt;= 50, "0-50", IF(tbl_Customers[[#This Row],[account_length]] &lt;=100, "51-100", IF(tbl_Customers[[#This Row],[account_length]] &lt;= 150, "101-150", "151+")))</f>
        <v>151+</v>
      </c>
      <c r="Y3704" s="30" t="str">
        <f>IF(tbl_Customers[[#This Row],[total_intl_charge]] &lt;= 3, "Low Charges", "High Charges")</f>
        <v>Low Charges</v>
      </c>
    </row>
    <row r="3705" spans="1:25"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c r="V3705">
        <f>IF(tbl_Customers[[#This Row],[churn]] = "yes", 1, 0)</f>
        <v>1</v>
      </c>
      <c r="W3705" t="str">
        <f>IF(tbl_Customers[[#This Row],[number_customer_service_calls]] &lt;= 1, "0-1 Calls", IF(tbl_Customers[[#This Row],[number_customer_service_calls]] &lt;= 3, "2-3 Calls", IF(tbl_Customers[[#This Row],[number_customer_service_calls]] &lt;=5, "4-5 Calls", "6+ Calls")))</f>
        <v>2-3 Calls</v>
      </c>
      <c r="X3705" t="str">
        <f>IF(tbl_Customers[[#This Row],[account_length]] &lt;= 50, "0-50", IF(tbl_Customers[[#This Row],[account_length]] &lt;=100, "51-100", IF(tbl_Customers[[#This Row],[account_length]] &lt;= 150, "101-150", "151+")))</f>
        <v>101-150</v>
      </c>
      <c r="Y3705" s="30" t="str">
        <f>IF(tbl_Customers[[#This Row],[total_intl_charge]] &lt;= 3, "Low Charges", "High Charges")</f>
        <v>Low Charges</v>
      </c>
    </row>
    <row r="3706" spans="1:25"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c r="V3706">
        <f>IF(tbl_Customers[[#This Row],[churn]] = "yes", 1, 0)</f>
        <v>0</v>
      </c>
      <c r="W3706" t="str">
        <f>IF(tbl_Customers[[#This Row],[number_customer_service_calls]] &lt;= 1, "0-1 Calls", IF(tbl_Customers[[#This Row],[number_customer_service_calls]] &lt;= 3, "2-3 Calls", IF(tbl_Customers[[#This Row],[number_customer_service_calls]] &lt;=5, "4-5 Calls", "6+ Calls")))</f>
        <v>0-1 Calls</v>
      </c>
      <c r="X3706" t="str">
        <f>IF(tbl_Customers[[#This Row],[account_length]] &lt;= 50, "0-50", IF(tbl_Customers[[#This Row],[account_length]] &lt;=100, "51-100", IF(tbl_Customers[[#This Row],[account_length]] &lt;= 150, "101-150", "151+")))</f>
        <v>51-100</v>
      </c>
      <c r="Y3706" s="30" t="str">
        <f>IF(tbl_Customers[[#This Row],[total_intl_charge]] &lt;= 3, "Low Charges", "High Charges")</f>
        <v>Low Charges</v>
      </c>
    </row>
    <row r="3707" spans="1:25"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c r="V3707">
        <f>IF(tbl_Customers[[#This Row],[churn]] = "yes", 1, 0)</f>
        <v>0</v>
      </c>
      <c r="W3707" t="str">
        <f>IF(tbl_Customers[[#This Row],[number_customer_service_calls]] &lt;= 1, "0-1 Calls", IF(tbl_Customers[[#This Row],[number_customer_service_calls]] &lt;= 3, "2-3 Calls", IF(tbl_Customers[[#This Row],[number_customer_service_calls]] &lt;=5, "4-5 Calls", "6+ Calls")))</f>
        <v>0-1 Calls</v>
      </c>
      <c r="X3707" t="str">
        <f>IF(tbl_Customers[[#This Row],[account_length]] &lt;= 50, "0-50", IF(tbl_Customers[[#This Row],[account_length]] &lt;=100, "51-100", IF(tbl_Customers[[#This Row],[account_length]] &lt;= 150, "101-150", "151+")))</f>
        <v>101-150</v>
      </c>
      <c r="Y3707" s="30" t="str">
        <f>IF(tbl_Customers[[#This Row],[total_intl_charge]] &lt;= 3, "Low Charges", "High Charges")</f>
        <v>High Charges</v>
      </c>
    </row>
    <row r="3708" spans="1:25"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c r="V3708">
        <f>IF(tbl_Customers[[#This Row],[churn]] = "yes", 1, 0)</f>
        <v>0</v>
      </c>
      <c r="W3708" t="str">
        <f>IF(tbl_Customers[[#This Row],[number_customer_service_calls]] &lt;= 1, "0-1 Calls", IF(tbl_Customers[[#This Row],[number_customer_service_calls]] &lt;= 3, "2-3 Calls", IF(tbl_Customers[[#This Row],[number_customer_service_calls]] &lt;=5, "4-5 Calls", "6+ Calls")))</f>
        <v>2-3 Calls</v>
      </c>
      <c r="X3708" t="str">
        <f>IF(tbl_Customers[[#This Row],[account_length]] &lt;= 50, "0-50", IF(tbl_Customers[[#This Row],[account_length]] &lt;=100, "51-100", IF(tbl_Customers[[#This Row],[account_length]] &lt;= 150, "101-150", "151+")))</f>
        <v>0-50</v>
      </c>
      <c r="Y3708" s="30" t="str">
        <f>IF(tbl_Customers[[#This Row],[total_intl_charge]] &lt;= 3, "Low Charges", "High Charges")</f>
        <v>Low Charges</v>
      </c>
    </row>
    <row r="3709" spans="1:25"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c r="V3709">
        <f>IF(tbl_Customers[[#This Row],[churn]] = "yes", 1, 0)</f>
        <v>0</v>
      </c>
      <c r="W3709" t="str">
        <f>IF(tbl_Customers[[#This Row],[number_customer_service_calls]] &lt;= 1, "0-1 Calls", IF(tbl_Customers[[#This Row],[number_customer_service_calls]] &lt;= 3, "2-3 Calls", IF(tbl_Customers[[#This Row],[number_customer_service_calls]] &lt;=5, "4-5 Calls", "6+ Calls")))</f>
        <v>0-1 Calls</v>
      </c>
      <c r="X3709" t="str">
        <f>IF(tbl_Customers[[#This Row],[account_length]] &lt;= 50, "0-50", IF(tbl_Customers[[#This Row],[account_length]] &lt;=100, "51-100", IF(tbl_Customers[[#This Row],[account_length]] &lt;= 150, "101-150", "151+")))</f>
        <v>101-150</v>
      </c>
      <c r="Y3709" s="30" t="str">
        <f>IF(tbl_Customers[[#This Row],[total_intl_charge]] &lt;= 3, "Low Charges", "High Charges")</f>
        <v>High Charges</v>
      </c>
    </row>
    <row r="3710" spans="1:25"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c r="V3710">
        <f>IF(tbl_Customers[[#This Row],[churn]] = "yes", 1, 0)</f>
        <v>1</v>
      </c>
      <c r="W3710" t="str">
        <f>IF(tbl_Customers[[#This Row],[number_customer_service_calls]] &lt;= 1, "0-1 Calls", IF(tbl_Customers[[#This Row],[number_customer_service_calls]] &lt;= 3, "2-3 Calls", IF(tbl_Customers[[#This Row],[number_customer_service_calls]] &lt;=5, "4-5 Calls", "6+ Calls")))</f>
        <v>0-1 Calls</v>
      </c>
      <c r="X3710" t="str">
        <f>IF(tbl_Customers[[#This Row],[account_length]] &lt;= 50, "0-50", IF(tbl_Customers[[#This Row],[account_length]] &lt;=100, "51-100", IF(tbl_Customers[[#This Row],[account_length]] &lt;= 150, "101-150", "151+")))</f>
        <v>101-150</v>
      </c>
      <c r="Y3710" s="30" t="str">
        <f>IF(tbl_Customers[[#This Row],[total_intl_charge]] &lt;= 3, "Low Charges", "High Charges")</f>
        <v>Low Charges</v>
      </c>
    </row>
    <row r="3711" spans="1:25"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c r="V3711">
        <f>IF(tbl_Customers[[#This Row],[churn]] = "yes", 1, 0)</f>
        <v>0</v>
      </c>
      <c r="W3711" t="str">
        <f>IF(tbl_Customers[[#This Row],[number_customer_service_calls]] &lt;= 1, "0-1 Calls", IF(tbl_Customers[[#This Row],[number_customer_service_calls]] &lt;= 3, "2-3 Calls", IF(tbl_Customers[[#This Row],[number_customer_service_calls]] &lt;=5, "4-5 Calls", "6+ Calls")))</f>
        <v>4-5 Calls</v>
      </c>
      <c r="X3711" t="str">
        <f>IF(tbl_Customers[[#This Row],[account_length]] &lt;= 50, "0-50", IF(tbl_Customers[[#This Row],[account_length]] &lt;=100, "51-100", IF(tbl_Customers[[#This Row],[account_length]] &lt;= 150, "101-150", "151+")))</f>
        <v>101-150</v>
      </c>
      <c r="Y3711" s="30" t="str">
        <f>IF(tbl_Customers[[#This Row],[total_intl_charge]] &lt;= 3, "Low Charges", "High Charges")</f>
        <v>Low Charges</v>
      </c>
    </row>
    <row r="3712" spans="1:25"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c r="V3712">
        <f>IF(tbl_Customers[[#This Row],[churn]] = "yes", 1, 0)</f>
        <v>0</v>
      </c>
      <c r="W3712" t="str">
        <f>IF(tbl_Customers[[#This Row],[number_customer_service_calls]] &lt;= 1, "0-1 Calls", IF(tbl_Customers[[#This Row],[number_customer_service_calls]] &lt;= 3, "2-3 Calls", IF(tbl_Customers[[#This Row],[number_customer_service_calls]] &lt;=5, "4-5 Calls", "6+ Calls")))</f>
        <v>0-1 Calls</v>
      </c>
      <c r="X3712" t="str">
        <f>IF(tbl_Customers[[#This Row],[account_length]] &lt;= 50, "0-50", IF(tbl_Customers[[#This Row],[account_length]] &lt;=100, "51-100", IF(tbl_Customers[[#This Row],[account_length]] &lt;= 150, "101-150", "151+")))</f>
        <v>101-150</v>
      </c>
      <c r="Y3712" s="30" t="str">
        <f>IF(tbl_Customers[[#This Row],[total_intl_charge]] &lt;= 3, "Low Charges", "High Charges")</f>
        <v>High Charges</v>
      </c>
    </row>
    <row r="3713" spans="1:25"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c r="V3713">
        <f>IF(tbl_Customers[[#This Row],[churn]] = "yes", 1, 0)</f>
        <v>0</v>
      </c>
      <c r="W3713" t="str">
        <f>IF(tbl_Customers[[#This Row],[number_customer_service_calls]] &lt;= 1, "0-1 Calls", IF(tbl_Customers[[#This Row],[number_customer_service_calls]] &lt;= 3, "2-3 Calls", IF(tbl_Customers[[#This Row],[number_customer_service_calls]] &lt;=5, "4-5 Calls", "6+ Calls")))</f>
        <v>4-5 Calls</v>
      </c>
      <c r="X3713" t="str">
        <f>IF(tbl_Customers[[#This Row],[account_length]] &lt;= 50, "0-50", IF(tbl_Customers[[#This Row],[account_length]] &lt;=100, "51-100", IF(tbl_Customers[[#This Row],[account_length]] &lt;= 150, "101-150", "151+")))</f>
        <v>151+</v>
      </c>
      <c r="Y3713" s="30" t="str">
        <f>IF(tbl_Customers[[#This Row],[total_intl_charge]] &lt;= 3, "Low Charges", "High Charges")</f>
        <v>Low Charges</v>
      </c>
    </row>
    <row r="3714" spans="1:25"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c r="V3714">
        <f>IF(tbl_Customers[[#This Row],[churn]] = "yes", 1, 0)</f>
        <v>0</v>
      </c>
      <c r="W3714" t="str">
        <f>IF(tbl_Customers[[#This Row],[number_customer_service_calls]] &lt;= 1, "0-1 Calls", IF(tbl_Customers[[#This Row],[number_customer_service_calls]] &lt;= 3, "2-3 Calls", IF(tbl_Customers[[#This Row],[number_customer_service_calls]] &lt;=5, "4-5 Calls", "6+ Calls")))</f>
        <v>0-1 Calls</v>
      </c>
      <c r="X3714" t="str">
        <f>IF(tbl_Customers[[#This Row],[account_length]] &lt;= 50, "0-50", IF(tbl_Customers[[#This Row],[account_length]] &lt;=100, "51-100", IF(tbl_Customers[[#This Row],[account_length]] &lt;= 150, "101-150", "151+")))</f>
        <v>101-150</v>
      </c>
      <c r="Y3714" s="30" t="str">
        <f>IF(tbl_Customers[[#This Row],[total_intl_charge]] &lt;= 3, "Low Charges", "High Charges")</f>
        <v>High Charges</v>
      </c>
    </row>
    <row r="3715" spans="1:25"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c r="V3715">
        <f>IF(tbl_Customers[[#This Row],[churn]] = "yes", 1, 0)</f>
        <v>1</v>
      </c>
      <c r="W3715" t="str">
        <f>IF(tbl_Customers[[#This Row],[number_customer_service_calls]] &lt;= 1, "0-1 Calls", IF(tbl_Customers[[#This Row],[number_customer_service_calls]] &lt;= 3, "2-3 Calls", IF(tbl_Customers[[#This Row],[number_customer_service_calls]] &lt;=5, "4-5 Calls", "6+ Calls")))</f>
        <v>4-5 Calls</v>
      </c>
      <c r="X3715" t="str">
        <f>IF(tbl_Customers[[#This Row],[account_length]] &lt;= 50, "0-50", IF(tbl_Customers[[#This Row],[account_length]] &lt;=100, "51-100", IF(tbl_Customers[[#This Row],[account_length]] &lt;= 150, "101-150", "151+")))</f>
        <v>101-150</v>
      </c>
      <c r="Y3715" s="30" t="str">
        <f>IF(tbl_Customers[[#This Row],[total_intl_charge]] &lt;= 3, "Low Charges", "High Charges")</f>
        <v>High Charges</v>
      </c>
    </row>
    <row r="3716" spans="1:25"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c r="V3716">
        <f>IF(tbl_Customers[[#This Row],[churn]] = "yes", 1, 0)</f>
        <v>0</v>
      </c>
      <c r="W3716" t="str">
        <f>IF(tbl_Customers[[#This Row],[number_customer_service_calls]] &lt;= 1, "0-1 Calls", IF(tbl_Customers[[#This Row],[number_customer_service_calls]] &lt;= 3, "2-3 Calls", IF(tbl_Customers[[#This Row],[number_customer_service_calls]] &lt;=5, "4-5 Calls", "6+ Calls")))</f>
        <v>0-1 Calls</v>
      </c>
      <c r="X3716" t="str">
        <f>IF(tbl_Customers[[#This Row],[account_length]] &lt;= 50, "0-50", IF(tbl_Customers[[#This Row],[account_length]] &lt;=100, "51-100", IF(tbl_Customers[[#This Row],[account_length]] &lt;= 150, "101-150", "151+")))</f>
        <v>101-150</v>
      </c>
      <c r="Y3716" s="30" t="str">
        <f>IF(tbl_Customers[[#This Row],[total_intl_charge]] &lt;= 3, "Low Charges", "High Charges")</f>
        <v>High Charges</v>
      </c>
    </row>
    <row r="3717" spans="1:25"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c r="V3717">
        <f>IF(tbl_Customers[[#This Row],[churn]] = "yes", 1, 0)</f>
        <v>0</v>
      </c>
      <c r="W3717" t="str">
        <f>IF(tbl_Customers[[#This Row],[number_customer_service_calls]] &lt;= 1, "0-1 Calls", IF(tbl_Customers[[#This Row],[number_customer_service_calls]] &lt;= 3, "2-3 Calls", IF(tbl_Customers[[#This Row],[number_customer_service_calls]] &lt;=5, "4-5 Calls", "6+ Calls")))</f>
        <v>2-3 Calls</v>
      </c>
      <c r="X3717" t="str">
        <f>IF(tbl_Customers[[#This Row],[account_length]] &lt;= 50, "0-50", IF(tbl_Customers[[#This Row],[account_length]] &lt;=100, "51-100", IF(tbl_Customers[[#This Row],[account_length]] &lt;= 150, "101-150", "151+")))</f>
        <v>101-150</v>
      </c>
      <c r="Y3717" s="30" t="str">
        <f>IF(tbl_Customers[[#This Row],[total_intl_charge]] &lt;= 3, "Low Charges", "High Charges")</f>
        <v>Low Charges</v>
      </c>
    </row>
    <row r="3718" spans="1:25"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c r="V3718">
        <f>IF(tbl_Customers[[#This Row],[churn]] = "yes", 1, 0)</f>
        <v>1</v>
      </c>
      <c r="W3718" t="str">
        <f>IF(tbl_Customers[[#This Row],[number_customer_service_calls]] &lt;= 1, "0-1 Calls", IF(tbl_Customers[[#This Row],[number_customer_service_calls]] &lt;= 3, "2-3 Calls", IF(tbl_Customers[[#This Row],[number_customer_service_calls]] &lt;=5, "4-5 Calls", "6+ Calls")))</f>
        <v>2-3 Calls</v>
      </c>
      <c r="X3718" t="str">
        <f>IF(tbl_Customers[[#This Row],[account_length]] &lt;= 50, "0-50", IF(tbl_Customers[[#This Row],[account_length]] &lt;=100, "51-100", IF(tbl_Customers[[#This Row],[account_length]] &lt;= 150, "101-150", "151+")))</f>
        <v>51-100</v>
      </c>
      <c r="Y3718" s="30" t="str">
        <f>IF(tbl_Customers[[#This Row],[total_intl_charge]] &lt;= 3, "Low Charges", "High Charges")</f>
        <v>High Charges</v>
      </c>
    </row>
    <row r="3719" spans="1:25"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c r="V3719">
        <f>IF(tbl_Customers[[#This Row],[churn]] = "yes", 1, 0)</f>
        <v>0</v>
      </c>
      <c r="W3719" t="str">
        <f>IF(tbl_Customers[[#This Row],[number_customer_service_calls]] &lt;= 1, "0-1 Calls", IF(tbl_Customers[[#This Row],[number_customer_service_calls]] &lt;= 3, "2-3 Calls", IF(tbl_Customers[[#This Row],[number_customer_service_calls]] &lt;=5, "4-5 Calls", "6+ Calls")))</f>
        <v>0-1 Calls</v>
      </c>
      <c r="X3719" t="str">
        <f>IF(tbl_Customers[[#This Row],[account_length]] &lt;= 50, "0-50", IF(tbl_Customers[[#This Row],[account_length]] &lt;=100, "51-100", IF(tbl_Customers[[#This Row],[account_length]] &lt;= 150, "101-150", "151+")))</f>
        <v>101-150</v>
      </c>
      <c r="Y3719" s="30" t="str">
        <f>IF(tbl_Customers[[#This Row],[total_intl_charge]] &lt;= 3, "Low Charges", "High Charges")</f>
        <v>Low Charges</v>
      </c>
    </row>
    <row r="3720" spans="1:25"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c r="V3720">
        <f>IF(tbl_Customers[[#This Row],[churn]] = "yes", 1, 0)</f>
        <v>0</v>
      </c>
      <c r="W3720" t="str">
        <f>IF(tbl_Customers[[#This Row],[number_customer_service_calls]] &lt;= 1, "0-1 Calls", IF(tbl_Customers[[#This Row],[number_customer_service_calls]] &lt;= 3, "2-3 Calls", IF(tbl_Customers[[#This Row],[number_customer_service_calls]] &lt;=5, "4-5 Calls", "6+ Calls")))</f>
        <v>0-1 Calls</v>
      </c>
      <c r="X3720" t="str">
        <f>IF(tbl_Customers[[#This Row],[account_length]] &lt;= 50, "0-50", IF(tbl_Customers[[#This Row],[account_length]] &lt;=100, "51-100", IF(tbl_Customers[[#This Row],[account_length]] &lt;= 150, "101-150", "151+")))</f>
        <v>51-100</v>
      </c>
      <c r="Y3720" s="30" t="str">
        <f>IF(tbl_Customers[[#This Row],[total_intl_charge]] &lt;= 3, "Low Charges", "High Charges")</f>
        <v>Low Charges</v>
      </c>
    </row>
    <row r="3721" spans="1:25"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c r="V3721">
        <f>IF(tbl_Customers[[#This Row],[churn]] = "yes", 1, 0)</f>
        <v>0</v>
      </c>
      <c r="W3721" t="str">
        <f>IF(tbl_Customers[[#This Row],[number_customer_service_calls]] &lt;= 1, "0-1 Calls", IF(tbl_Customers[[#This Row],[number_customer_service_calls]] &lt;= 3, "2-3 Calls", IF(tbl_Customers[[#This Row],[number_customer_service_calls]] &lt;=5, "4-5 Calls", "6+ Calls")))</f>
        <v>2-3 Calls</v>
      </c>
      <c r="X3721" t="str">
        <f>IF(tbl_Customers[[#This Row],[account_length]] &lt;= 50, "0-50", IF(tbl_Customers[[#This Row],[account_length]] &lt;=100, "51-100", IF(tbl_Customers[[#This Row],[account_length]] &lt;= 150, "101-150", "151+")))</f>
        <v>151+</v>
      </c>
      <c r="Y3721" s="30" t="str">
        <f>IF(tbl_Customers[[#This Row],[total_intl_charge]] &lt;= 3, "Low Charges", "High Charges")</f>
        <v>Low Charges</v>
      </c>
    </row>
    <row r="3722" spans="1:25"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c r="V3722">
        <f>IF(tbl_Customers[[#This Row],[churn]] = "yes", 1, 0)</f>
        <v>0</v>
      </c>
      <c r="W3722" t="str">
        <f>IF(tbl_Customers[[#This Row],[number_customer_service_calls]] &lt;= 1, "0-1 Calls", IF(tbl_Customers[[#This Row],[number_customer_service_calls]] &lt;= 3, "2-3 Calls", IF(tbl_Customers[[#This Row],[number_customer_service_calls]] &lt;=5, "4-5 Calls", "6+ Calls")))</f>
        <v>2-3 Calls</v>
      </c>
      <c r="X3722" t="str">
        <f>IF(tbl_Customers[[#This Row],[account_length]] &lt;= 50, "0-50", IF(tbl_Customers[[#This Row],[account_length]] &lt;=100, "51-100", IF(tbl_Customers[[#This Row],[account_length]] &lt;= 150, "101-150", "151+")))</f>
        <v>101-150</v>
      </c>
      <c r="Y3722" s="30" t="str">
        <f>IF(tbl_Customers[[#This Row],[total_intl_charge]] &lt;= 3, "Low Charges", "High Charges")</f>
        <v>High Charges</v>
      </c>
    </row>
    <row r="3723" spans="1:25"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c r="V3723">
        <f>IF(tbl_Customers[[#This Row],[churn]] = "yes", 1, 0)</f>
        <v>0</v>
      </c>
      <c r="W3723" t="str">
        <f>IF(tbl_Customers[[#This Row],[number_customer_service_calls]] &lt;= 1, "0-1 Calls", IF(tbl_Customers[[#This Row],[number_customer_service_calls]] &lt;= 3, "2-3 Calls", IF(tbl_Customers[[#This Row],[number_customer_service_calls]] &lt;=5, "4-5 Calls", "6+ Calls")))</f>
        <v>0-1 Calls</v>
      </c>
      <c r="X3723" t="str">
        <f>IF(tbl_Customers[[#This Row],[account_length]] &lt;= 50, "0-50", IF(tbl_Customers[[#This Row],[account_length]] &lt;=100, "51-100", IF(tbl_Customers[[#This Row],[account_length]] &lt;= 150, "101-150", "151+")))</f>
        <v>0-50</v>
      </c>
      <c r="Y3723" s="30" t="str">
        <f>IF(tbl_Customers[[#This Row],[total_intl_charge]] &lt;= 3, "Low Charges", "High Charges")</f>
        <v>Low Charges</v>
      </c>
    </row>
    <row r="3724" spans="1:25"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c r="V3724">
        <f>IF(tbl_Customers[[#This Row],[churn]] = "yes", 1, 0)</f>
        <v>0</v>
      </c>
      <c r="W3724" t="str">
        <f>IF(tbl_Customers[[#This Row],[number_customer_service_calls]] &lt;= 1, "0-1 Calls", IF(tbl_Customers[[#This Row],[number_customer_service_calls]] &lt;= 3, "2-3 Calls", IF(tbl_Customers[[#This Row],[number_customer_service_calls]] &lt;=5, "4-5 Calls", "6+ Calls")))</f>
        <v>2-3 Calls</v>
      </c>
      <c r="X3724" t="str">
        <f>IF(tbl_Customers[[#This Row],[account_length]] &lt;= 50, "0-50", IF(tbl_Customers[[#This Row],[account_length]] &lt;=100, "51-100", IF(tbl_Customers[[#This Row],[account_length]] &lt;= 150, "101-150", "151+")))</f>
        <v>101-150</v>
      </c>
      <c r="Y3724" s="30" t="str">
        <f>IF(tbl_Customers[[#This Row],[total_intl_charge]] &lt;= 3, "Low Charges", "High Charges")</f>
        <v>High Charges</v>
      </c>
    </row>
    <row r="3725" spans="1:25"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c r="V3725">
        <f>IF(tbl_Customers[[#This Row],[churn]] = "yes", 1, 0)</f>
        <v>0</v>
      </c>
      <c r="W3725" t="str">
        <f>IF(tbl_Customers[[#This Row],[number_customer_service_calls]] &lt;= 1, "0-1 Calls", IF(tbl_Customers[[#This Row],[number_customer_service_calls]] &lt;= 3, "2-3 Calls", IF(tbl_Customers[[#This Row],[number_customer_service_calls]] &lt;=5, "4-5 Calls", "6+ Calls")))</f>
        <v>0-1 Calls</v>
      </c>
      <c r="X3725" t="str">
        <f>IF(tbl_Customers[[#This Row],[account_length]] &lt;= 50, "0-50", IF(tbl_Customers[[#This Row],[account_length]] &lt;=100, "51-100", IF(tbl_Customers[[#This Row],[account_length]] &lt;= 150, "101-150", "151+")))</f>
        <v>0-50</v>
      </c>
      <c r="Y3725" s="30" t="str">
        <f>IF(tbl_Customers[[#This Row],[total_intl_charge]] &lt;= 3, "Low Charges", "High Charges")</f>
        <v>High Charges</v>
      </c>
    </row>
    <row r="3726" spans="1:25"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c r="V3726">
        <f>IF(tbl_Customers[[#This Row],[churn]] = "yes", 1, 0)</f>
        <v>0</v>
      </c>
      <c r="W3726" t="str">
        <f>IF(tbl_Customers[[#This Row],[number_customer_service_calls]] &lt;= 1, "0-1 Calls", IF(tbl_Customers[[#This Row],[number_customer_service_calls]] &lt;= 3, "2-3 Calls", IF(tbl_Customers[[#This Row],[number_customer_service_calls]] &lt;=5, "4-5 Calls", "6+ Calls")))</f>
        <v>2-3 Calls</v>
      </c>
      <c r="X3726" t="str">
        <f>IF(tbl_Customers[[#This Row],[account_length]] &lt;= 50, "0-50", IF(tbl_Customers[[#This Row],[account_length]] &lt;=100, "51-100", IF(tbl_Customers[[#This Row],[account_length]] &lt;= 150, "101-150", "151+")))</f>
        <v>51-100</v>
      </c>
      <c r="Y3726" s="30" t="str">
        <f>IF(tbl_Customers[[#This Row],[total_intl_charge]] &lt;= 3, "Low Charges", "High Charges")</f>
        <v>Low Charges</v>
      </c>
    </row>
    <row r="3727" spans="1:25"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c r="V3727">
        <f>IF(tbl_Customers[[#This Row],[churn]] = "yes", 1, 0)</f>
        <v>0</v>
      </c>
      <c r="W3727" t="str">
        <f>IF(tbl_Customers[[#This Row],[number_customer_service_calls]] &lt;= 1, "0-1 Calls", IF(tbl_Customers[[#This Row],[number_customer_service_calls]] &lt;= 3, "2-3 Calls", IF(tbl_Customers[[#This Row],[number_customer_service_calls]] &lt;=5, "4-5 Calls", "6+ Calls")))</f>
        <v>0-1 Calls</v>
      </c>
      <c r="X3727" t="str">
        <f>IF(tbl_Customers[[#This Row],[account_length]] &lt;= 50, "0-50", IF(tbl_Customers[[#This Row],[account_length]] &lt;=100, "51-100", IF(tbl_Customers[[#This Row],[account_length]] &lt;= 150, "101-150", "151+")))</f>
        <v>51-100</v>
      </c>
      <c r="Y3727" s="30" t="str">
        <f>IF(tbl_Customers[[#This Row],[total_intl_charge]] &lt;= 3, "Low Charges", "High Charges")</f>
        <v>High Charges</v>
      </c>
    </row>
    <row r="3728" spans="1:25"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c r="V3728">
        <f>IF(tbl_Customers[[#This Row],[churn]] = "yes", 1, 0)</f>
        <v>0</v>
      </c>
      <c r="W3728" t="str">
        <f>IF(tbl_Customers[[#This Row],[number_customer_service_calls]] &lt;= 1, "0-1 Calls", IF(tbl_Customers[[#This Row],[number_customer_service_calls]] &lt;= 3, "2-3 Calls", IF(tbl_Customers[[#This Row],[number_customer_service_calls]] &lt;=5, "4-5 Calls", "6+ Calls")))</f>
        <v>0-1 Calls</v>
      </c>
      <c r="X3728" t="str">
        <f>IF(tbl_Customers[[#This Row],[account_length]] &lt;= 50, "0-50", IF(tbl_Customers[[#This Row],[account_length]] &lt;=100, "51-100", IF(tbl_Customers[[#This Row],[account_length]] &lt;= 150, "101-150", "151+")))</f>
        <v>51-100</v>
      </c>
      <c r="Y3728" s="30" t="str">
        <f>IF(tbl_Customers[[#This Row],[total_intl_charge]] &lt;= 3, "Low Charges", "High Charges")</f>
        <v>Low Charges</v>
      </c>
    </row>
    <row r="3729" spans="1:25"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c r="V3729">
        <f>IF(tbl_Customers[[#This Row],[churn]] = "yes", 1, 0)</f>
        <v>0</v>
      </c>
      <c r="W3729" t="str">
        <f>IF(tbl_Customers[[#This Row],[number_customer_service_calls]] &lt;= 1, "0-1 Calls", IF(tbl_Customers[[#This Row],[number_customer_service_calls]] &lt;= 3, "2-3 Calls", IF(tbl_Customers[[#This Row],[number_customer_service_calls]] &lt;=5, "4-5 Calls", "6+ Calls")))</f>
        <v>0-1 Calls</v>
      </c>
      <c r="X3729" t="str">
        <f>IF(tbl_Customers[[#This Row],[account_length]] &lt;= 50, "0-50", IF(tbl_Customers[[#This Row],[account_length]] &lt;=100, "51-100", IF(tbl_Customers[[#This Row],[account_length]] &lt;= 150, "101-150", "151+")))</f>
        <v>51-100</v>
      </c>
      <c r="Y3729" s="30" t="str">
        <f>IF(tbl_Customers[[#This Row],[total_intl_charge]] &lt;= 3, "Low Charges", "High Charges")</f>
        <v>Low Charges</v>
      </c>
    </row>
    <row r="3730" spans="1:25"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c r="V3730">
        <f>IF(tbl_Customers[[#This Row],[churn]] = "yes", 1, 0)</f>
        <v>0</v>
      </c>
      <c r="W3730" t="str">
        <f>IF(tbl_Customers[[#This Row],[number_customer_service_calls]] &lt;= 1, "0-1 Calls", IF(tbl_Customers[[#This Row],[number_customer_service_calls]] &lt;= 3, "2-3 Calls", IF(tbl_Customers[[#This Row],[number_customer_service_calls]] &lt;=5, "4-5 Calls", "6+ Calls")))</f>
        <v>2-3 Calls</v>
      </c>
      <c r="X3730" t="str">
        <f>IF(tbl_Customers[[#This Row],[account_length]] &lt;= 50, "0-50", IF(tbl_Customers[[#This Row],[account_length]] &lt;=100, "51-100", IF(tbl_Customers[[#This Row],[account_length]] &lt;= 150, "101-150", "151+")))</f>
        <v>51-100</v>
      </c>
      <c r="Y3730" s="30" t="str">
        <f>IF(tbl_Customers[[#This Row],[total_intl_charge]] &lt;= 3, "Low Charges", "High Charges")</f>
        <v>High Charges</v>
      </c>
    </row>
    <row r="3731" spans="1:25"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c r="V3731">
        <f>IF(tbl_Customers[[#This Row],[churn]] = "yes", 1, 0)</f>
        <v>0</v>
      </c>
      <c r="W3731" t="str">
        <f>IF(tbl_Customers[[#This Row],[number_customer_service_calls]] &lt;= 1, "0-1 Calls", IF(tbl_Customers[[#This Row],[number_customer_service_calls]] &lt;= 3, "2-3 Calls", IF(tbl_Customers[[#This Row],[number_customer_service_calls]] &lt;=5, "4-5 Calls", "6+ Calls")))</f>
        <v>0-1 Calls</v>
      </c>
      <c r="X3731" t="str">
        <f>IF(tbl_Customers[[#This Row],[account_length]] &lt;= 50, "0-50", IF(tbl_Customers[[#This Row],[account_length]] &lt;=100, "51-100", IF(tbl_Customers[[#This Row],[account_length]] &lt;= 150, "101-150", "151+")))</f>
        <v>101-150</v>
      </c>
      <c r="Y3731" s="30" t="str">
        <f>IF(tbl_Customers[[#This Row],[total_intl_charge]] &lt;= 3, "Low Charges", "High Charges")</f>
        <v>Low Charges</v>
      </c>
    </row>
    <row r="3732" spans="1:25"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c r="V3732">
        <f>IF(tbl_Customers[[#This Row],[churn]] = "yes", 1, 0)</f>
        <v>0</v>
      </c>
      <c r="W3732" t="str">
        <f>IF(tbl_Customers[[#This Row],[number_customer_service_calls]] &lt;= 1, "0-1 Calls", IF(tbl_Customers[[#This Row],[number_customer_service_calls]] &lt;= 3, "2-3 Calls", IF(tbl_Customers[[#This Row],[number_customer_service_calls]] &lt;=5, "4-5 Calls", "6+ Calls")))</f>
        <v>2-3 Calls</v>
      </c>
      <c r="X3732" t="str">
        <f>IF(tbl_Customers[[#This Row],[account_length]] &lt;= 50, "0-50", IF(tbl_Customers[[#This Row],[account_length]] &lt;=100, "51-100", IF(tbl_Customers[[#This Row],[account_length]] &lt;= 150, "101-150", "151+")))</f>
        <v>101-150</v>
      </c>
      <c r="Y3732" s="30" t="str">
        <f>IF(tbl_Customers[[#This Row],[total_intl_charge]] &lt;= 3, "Low Charges", "High Charges")</f>
        <v>Low Charges</v>
      </c>
    </row>
    <row r="3733" spans="1:25"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c r="V3733">
        <f>IF(tbl_Customers[[#This Row],[churn]] = "yes", 1, 0)</f>
        <v>0</v>
      </c>
      <c r="W3733" t="str">
        <f>IF(tbl_Customers[[#This Row],[number_customer_service_calls]] &lt;= 1, "0-1 Calls", IF(tbl_Customers[[#This Row],[number_customer_service_calls]] &lt;= 3, "2-3 Calls", IF(tbl_Customers[[#This Row],[number_customer_service_calls]] &lt;=5, "4-5 Calls", "6+ Calls")))</f>
        <v>0-1 Calls</v>
      </c>
      <c r="X3733" t="str">
        <f>IF(tbl_Customers[[#This Row],[account_length]] &lt;= 50, "0-50", IF(tbl_Customers[[#This Row],[account_length]] &lt;=100, "51-100", IF(tbl_Customers[[#This Row],[account_length]] &lt;= 150, "101-150", "151+")))</f>
        <v>51-100</v>
      </c>
      <c r="Y3733" s="30" t="str">
        <f>IF(tbl_Customers[[#This Row],[total_intl_charge]] &lt;= 3, "Low Charges", "High Charges")</f>
        <v>Low Charges</v>
      </c>
    </row>
    <row r="3734" spans="1:25"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c r="V3734">
        <f>IF(tbl_Customers[[#This Row],[churn]] = "yes", 1, 0)</f>
        <v>1</v>
      </c>
      <c r="W3734" t="str">
        <f>IF(tbl_Customers[[#This Row],[number_customer_service_calls]] &lt;= 1, "0-1 Calls", IF(tbl_Customers[[#This Row],[number_customer_service_calls]] &lt;= 3, "2-3 Calls", IF(tbl_Customers[[#This Row],[number_customer_service_calls]] &lt;=5, "4-5 Calls", "6+ Calls")))</f>
        <v>4-5 Calls</v>
      </c>
      <c r="X3734" t="str">
        <f>IF(tbl_Customers[[#This Row],[account_length]] &lt;= 50, "0-50", IF(tbl_Customers[[#This Row],[account_length]] &lt;=100, "51-100", IF(tbl_Customers[[#This Row],[account_length]] &lt;= 150, "101-150", "151+")))</f>
        <v>51-100</v>
      </c>
      <c r="Y3734" s="30" t="str">
        <f>IF(tbl_Customers[[#This Row],[total_intl_charge]] &lt;= 3, "Low Charges", "High Charges")</f>
        <v>High Charges</v>
      </c>
    </row>
    <row r="3735" spans="1:25"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c r="V3735">
        <f>IF(tbl_Customers[[#This Row],[churn]] = "yes", 1, 0)</f>
        <v>0</v>
      </c>
      <c r="W3735" t="str">
        <f>IF(tbl_Customers[[#This Row],[number_customer_service_calls]] &lt;= 1, "0-1 Calls", IF(tbl_Customers[[#This Row],[number_customer_service_calls]] &lt;= 3, "2-3 Calls", IF(tbl_Customers[[#This Row],[number_customer_service_calls]] &lt;=5, "4-5 Calls", "6+ Calls")))</f>
        <v>4-5 Calls</v>
      </c>
      <c r="X3735" t="str">
        <f>IF(tbl_Customers[[#This Row],[account_length]] &lt;= 50, "0-50", IF(tbl_Customers[[#This Row],[account_length]] &lt;=100, "51-100", IF(tbl_Customers[[#This Row],[account_length]] &lt;= 150, "101-150", "151+")))</f>
        <v>101-150</v>
      </c>
      <c r="Y3735" s="30" t="str">
        <f>IF(tbl_Customers[[#This Row],[total_intl_charge]] &lt;= 3, "Low Charges", "High Charges")</f>
        <v>Low Charges</v>
      </c>
    </row>
    <row r="3736" spans="1:25"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c r="V3736">
        <f>IF(tbl_Customers[[#This Row],[churn]] = "yes", 1, 0)</f>
        <v>1</v>
      </c>
      <c r="W3736" t="str">
        <f>IF(tbl_Customers[[#This Row],[number_customer_service_calls]] &lt;= 1, "0-1 Calls", IF(tbl_Customers[[#This Row],[number_customer_service_calls]] &lt;= 3, "2-3 Calls", IF(tbl_Customers[[#This Row],[number_customer_service_calls]] &lt;=5, "4-5 Calls", "6+ Calls")))</f>
        <v>6+ Calls</v>
      </c>
      <c r="X3736" t="str">
        <f>IF(tbl_Customers[[#This Row],[account_length]] &lt;= 50, "0-50", IF(tbl_Customers[[#This Row],[account_length]] &lt;=100, "51-100", IF(tbl_Customers[[#This Row],[account_length]] &lt;= 150, "101-150", "151+")))</f>
        <v>101-150</v>
      </c>
      <c r="Y3736" s="30" t="str">
        <f>IF(tbl_Customers[[#This Row],[total_intl_charge]] &lt;= 3, "Low Charges", "High Charges")</f>
        <v>Low Charges</v>
      </c>
    </row>
    <row r="3737" spans="1:25"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c r="V3737">
        <f>IF(tbl_Customers[[#This Row],[churn]] = "yes", 1, 0)</f>
        <v>0</v>
      </c>
      <c r="W3737" t="str">
        <f>IF(tbl_Customers[[#This Row],[number_customer_service_calls]] &lt;= 1, "0-1 Calls", IF(tbl_Customers[[#This Row],[number_customer_service_calls]] &lt;= 3, "2-3 Calls", IF(tbl_Customers[[#This Row],[number_customer_service_calls]] &lt;=5, "4-5 Calls", "6+ Calls")))</f>
        <v>2-3 Calls</v>
      </c>
      <c r="X3737" t="str">
        <f>IF(tbl_Customers[[#This Row],[account_length]] &lt;= 50, "0-50", IF(tbl_Customers[[#This Row],[account_length]] &lt;=100, "51-100", IF(tbl_Customers[[#This Row],[account_length]] &lt;= 150, "101-150", "151+")))</f>
        <v>101-150</v>
      </c>
      <c r="Y3737" s="30" t="str">
        <f>IF(tbl_Customers[[#This Row],[total_intl_charge]] &lt;= 3, "Low Charges", "High Charges")</f>
        <v>Low Charges</v>
      </c>
    </row>
    <row r="3738" spans="1:25"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c r="V3738">
        <f>IF(tbl_Customers[[#This Row],[churn]] = "yes", 1, 0)</f>
        <v>0</v>
      </c>
      <c r="W3738" t="str">
        <f>IF(tbl_Customers[[#This Row],[number_customer_service_calls]] &lt;= 1, "0-1 Calls", IF(tbl_Customers[[#This Row],[number_customer_service_calls]] &lt;= 3, "2-3 Calls", IF(tbl_Customers[[#This Row],[number_customer_service_calls]] &lt;=5, "4-5 Calls", "6+ Calls")))</f>
        <v>2-3 Calls</v>
      </c>
      <c r="X3738" t="str">
        <f>IF(tbl_Customers[[#This Row],[account_length]] &lt;= 50, "0-50", IF(tbl_Customers[[#This Row],[account_length]] &lt;=100, "51-100", IF(tbl_Customers[[#This Row],[account_length]] &lt;= 150, "101-150", "151+")))</f>
        <v>51-100</v>
      </c>
      <c r="Y3738" s="30" t="str">
        <f>IF(tbl_Customers[[#This Row],[total_intl_charge]] &lt;= 3, "Low Charges", "High Charges")</f>
        <v>Low Charges</v>
      </c>
    </row>
    <row r="3739" spans="1:25"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c r="V3739">
        <f>IF(tbl_Customers[[#This Row],[churn]] = "yes", 1, 0)</f>
        <v>1</v>
      </c>
      <c r="W3739" t="str">
        <f>IF(tbl_Customers[[#This Row],[number_customer_service_calls]] &lt;= 1, "0-1 Calls", IF(tbl_Customers[[#This Row],[number_customer_service_calls]] &lt;= 3, "2-3 Calls", IF(tbl_Customers[[#This Row],[number_customer_service_calls]] &lt;=5, "4-5 Calls", "6+ Calls")))</f>
        <v>0-1 Calls</v>
      </c>
      <c r="X3739" t="str">
        <f>IF(tbl_Customers[[#This Row],[account_length]] &lt;= 50, "0-50", IF(tbl_Customers[[#This Row],[account_length]] &lt;=100, "51-100", IF(tbl_Customers[[#This Row],[account_length]] &lt;= 150, "101-150", "151+")))</f>
        <v>51-100</v>
      </c>
      <c r="Y3739" s="30" t="str">
        <f>IF(tbl_Customers[[#This Row],[total_intl_charge]] &lt;= 3, "Low Charges", "High Charges")</f>
        <v>High Charges</v>
      </c>
    </row>
    <row r="3740" spans="1:25"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c r="V3740">
        <f>IF(tbl_Customers[[#This Row],[churn]] = "yes", 1, 0)</f>
        <v>0</v>
      </c>
      <c r="W3740" t="str">
        <f>IF(tbl_Customers[[#This Row],[number_customer_service_calls]] &lt;= 1, "0-1 Calls", IF(tbl_Customers[[#This Row],[number_customer_service_calls]] &lt;= 3, "2-3 Calls", IF(tbl_Customers[[#This Row],[number_customer_service_calls]] &lt;=5, "4-5 Calls", "6+ Calls")))</f>
        <v>0-1 Calls</v>
      </c>
      <c r="X3740" t="str">
        <f>IF(tbl_Customers[[#This Row],[account_length]] &lt;= 50, "0-50", IF(tbl_Customers[[#This Row],[account_length]] &lt;=100, "51-100", IF(tbl_Customers[[#This Row],[account_length]] &lt;= 150, "101-150", "151+")))</f>
        <v>51-100</v>
      </c>
      <c r="Y3740" s="30" t="str">
        <f>IF(tbl_Customers[[#This Row],[total_intl_charge]] &lt;= 3, "Low Charges", "High Charges")</f>
        <v>Low Charges</v>
      </c>
    </row>
    <row r="3741" spans="1:25"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c r="V3741">
        <f>IF(tbl_Customers[[#This Row],[churn]] = "yes", 1, 0)</f>
        <v>0</v>
      </c>
      <c r="W3741" t="str">
        <f>IF(tbl_Customers[[#This Row],[number_customer_service_calls]] &lt;= 1, "0-1 Calls", IF(tbl_Customers[[#This Row],[number_customer_service_calls]] &lt;= 3, "2-3 Calls", IF(tbl_Customers[[#This Row],[number_customer_service_calls]] &lt;=5, "4-5 Calls", "6+ Calls")))</f>
        <v>2-3 Calls</v>
      </c>
      <c r="X3741" t="str">
        <f>IF(tbl_Customers[[#This Row],[account_length]] &lt;= 50, "0-50", IF(tbl_Customers[[#This Row],[account_length]] &lt;=100, "51-100", IF(tbl_Customers[[#This Row],[account_length]] &lt;= 150, "101-150", "151+")))</f>
        <v>51-100</v>
      </c>
      <c r="Y3741" s="30" t="str">
        <f>IF(tbl_Customers[[#This Row],[total_intl_charge]] &lt;= 3, "Low Charges", "High Charges")</f>
        <v>Low Charges</v>
      </c>
    </row>
    <row r="3742" spans="1:25"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c r="V3742">
        <f>IF(tbl_Customers[[#This Row],[churn]] = "yes", 1, 0)</f>
        <v>0</v>
      </c>
      <c r="W3742" t="str">
        <f>IF(tbl_Customers[[#This Row],[number_customer_service_calls]] &lt;= 1, "0-1 Calls", IF(tbl_Customers[[#This Row],[number_customer_service_calls]] &lt;= 3, "2-3 Calls", IF(tbl_Customers[[#This Row],[number_customer_service_calls]] &lt;=5, "4-5 Calls", "6+ Calls")))</f>
        <v>2-3 Calls</v>
      </c>
      <c r="X3742" t="str">
        <f>IF(tbl_Customers[[#This Row],[account_length]] &lt;= 50, "0-50", IF(tbl_Customers[[#This Row],[account_length]] &lt;=100, "51-100", IF(tbl_Customers[[#This Row],[account_length]] &lt;= 150, "101-150", "151+")))</f>
        <v>0-50</v>
      </c>
      <c r="Y3742" s="30" t="str">
        <f>IF(tbl_Customers[[#This Row],[total_intl_charge]] &lt;= 3, "Low Charges", "High Charges")</f>
        <v>High Charges</v>
      </c>
    </row>
    <row r="3743" spans="1:25"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c r="V3743">
        <f>IF(tbl_Customers[[#This Row],[churn]] = "yes", 1, 0)</f>
        <v>0</v>
      </c>
      <c r="W3743" t="str">
        <f>IF(tbl_Customers[[#This Row],[number_customer_service_calls]] &lt;= 1, "0-1 Calls", IF(tbl_Customers[[#This Row],[number_customer_service_calls]] &lt;= 3, "2-3 Calls", IF(tbl_Customers[[#This Row],[number_customer_service_calls]] &lt;=5, "4-5 Calls", "6+ Calls")))</f>
        <v>0-1 Calls</v>
      </c>
      <c r="X3743" t="str">
        <f>IF(tbl_Customers[[#This Row],[account_length]] &lt;= 50, "0-50", IF(tbl_Customers[[#This Row],[account_length]] &lt;=100, "51-100", IF(tbl_Customers[[#This Row],[account_length]] &lt;= 150, "101-150", "151+")))</f>
        <v>0-50</v>
      </c>
      <c r="Y3743" s="30" t="str">
        <f>IF(tbl_Customers[[#This Row],[total_intl_charge]] &lt;= 3, "Low Charges", "High Charges")</f>
        <v>Low Charges</v>
      </c>
    </row>
    <row r="3744" spans="1:25"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c r="V3744">
        <f>IF(tbl_Customers[[#This Row],[churn]] = "yes", 1, 0)</f>
        <v>0</v>
      </c>
      <c r="W3744" t="str">
        <f>IF(tbl_Customers[[#This Row],[number_customer_service_calls]] &lt;= 1, "0-1 Calls", IF(tbl_Customers[[#This Row],[number_customer_service_calls]] &lt;= 3, "2-3 Calls", IF(tbl_Customers[[#This Row],[number_customer_service_calls]] &lt;=5, "4-5 Calls", "6+ Calls")))</f>
        <v>4-5 Calls</v>
      </c>
      <c r="X3744" t="str">
        <f>IF(tbl_Customers[[#This Row],[account_length]] &lt;= 50, "0-50", IF(tbl_Customers[[#This Row],[account_length]] &lt;=100, "51-100", IF(tbl_Customers[[#This Row],[account_length]] &lt;= 150, "101-150", "151+")))</f>
        <v>101-150</v>
      </c>
      <c r="Y3744" s="30" t="str">
        <f>IF(tbl_Customers[[#This Row],[total_intl_charge]] &lt;= 3, "Low Charges", "High Charges")</f>
        <v>High Charges</v>
      </c>
    </row>
    <row r="3745" spans="1:25"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c r="V3745">
        <f>IF(tbl_Customers[[#This Row],[churn]] = "yes", 1, 0)</f>
        <v>0</v>
      </c>
      <c r="W3745" t="str">
        <f>IF(tbl_Customers[[#This Row],[number_customer_service_calls]] &lt;= 1, "0-1 Calls", IF(tbl_Customers[[#This Row],[number_customer_service_calls]] &lt;= 3, "2-3 Calls", IF(tbl_Customers[[#This Row],[number_customer_service_calls]] &lt;=5, "4-5 Calls", "6+ Calls")))</f>
        <v>0-1 Calls</v>
      </c>
      <c r="X3745" t="str">
        <f>IF(tbl_Customers[[#This Row],[account_length]] &lt;= 50, "0-50", IF(tbl_Customers[[#This Row],[account_length]] &lt;=100, "51-100", IF(tbl_Customers[[#This Row],[account_length]] &lt;= 150, "101-150", "151+")))</f>
        <v>51-100</v>
      </c>
      <c r="Y3745" s="30" t="str">
        <f>IF(tbl_Customers[[#This Row],[total_intl_charge]] &lt;= 3, "Low Charges", "High Charges")</f>
        <v>Low Charges</v>
      </c>
    </row>
    <row r="3746" spans="1:25"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c r="V3746">
        <f>IF(tbl_Customers[[#This Row],[churn]] = "yes", 1, 0)</f>
        <v>0</v>
      </c>
      <c r="W3746" t="str">
        <f>IF(tbl_Customers[[#This Row],[number_customer_service_calls]] &lt;= 1, "0-1 Calls", IF(tbl_Customers[[#This Row],[number_customer_service_calls]] &lt;= 3, "2-3 Calls", IF(tbl_Customers[[#This Row],[number_customer_service_calls]] &lt;=5, "4-5 Calls", "6+ Calls")))</f>
        <v>2-3 Calls</v>
      </c>
      <c r="X3746" t="str">
        <f>IF(tbl_Customers[[#This Row],[account_length]] &lt;= 50, "0-50", IF(tbl_Customers[[#This Row],[account_length]] &lt;=100, "51-100", IF(tbl_Customers[[#This Row],[account_length]] &lt;= 150, "101-150", "151+")))</f>
        <v>51-100</v>
      </c>
      <c r="Y3746" s="30" t="str">
        <f>IF(tbl_Customers[[#This Row],[total_intl_charge]] &lt;= 3, "Low Charges", "High Charges")</f>
        <v>High Charges</v>
      </c>
    </row>
    <row r="3747" spans="1:25"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c r="V3747">
        <f>IF(tbl_Customers[[#This Row],[churn]] = "yes", 1, 0)</f>
        <v>0</v>
      </c>
      <c r="W3747" t="str">
        <f>IF(tbl_Customers[[#This Row],[number_customer_service_calls]] &lt;= 1, "0-1 Calls", IF(tbl_Customers[[#This Row],[number_customer_service_calls]] &lt;= 3, "2-3 Calls", IF(tbl_Customers[[#This Row],[number_customer_service_calls]] &lt;=5, "4-5 Calls", "6+ Calls")))</f>
        <v>0-1 Calls</v>
      </c>
      <c r="X3747" t="str">
        <f>IF(tbl_Customers[[#This Row],[account_length]] &lt;= 50, "0-50", IF(tbl_Customers[[#This Row],[account_length]] &lt;=100, "51-100", IF(tbl_Customers[[#This Row],[account_length]] &lt;= 150, "101-150", "151+")))</f>
        <v>0-50</v>
      </c>
      <c r="Y3747" s="30" t="str">
        <f>IF(tbl_Customers[[#This Row],[total_intl_charge]] &lt;= 3, "Low Charges", "High Charges")</f>
        <v>Low Charges</v>
      </c>
    </row>
    <row r="3748" spans="1:25"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c r="V3748">
        <f>IF(tbl_Customers[[#This Row],[churn]] = "yes", 1, 0)</f>
        <v>0</v>
      </c>
      <c r="W3748" t="str">
        <f>IF(tbl_Customers[[#This Row],[number_customer_service_calls]] &lt;= 1, "0-1 Calls", IF(tbl_Customers[[#This Row],[number_customer_service_calls]] &lt;= 3, "2-3 Calls", IF(tbl_Customers[[#This Row],[number_customer_service_calls]] &lt;=5, "4-5 Calls", "6+ Calls")))</f>
        <v>2-3 Calls</v>
      </c>
      <c r="X3748" t="str">
        <f>IF(tbl_Customers[[#This Row],[account_length]] &lt;= 50, "0-50", IF(tbl_Customers[[#This Row],[account_length]] &lt;=100, "51-100", IF(tbl_Customers[[#This Row],[account_length]] &lt;= 150, "101-150", "151+")))</f>
        <v>101-150</v>
      </c>
      <c r="Y3748" s="30" t="str">
        <f>IF(tbl_Customers[[#This Row],[total_intl_charge]] &lt;= 3, "Low Charges", "High Charges")</f>
        <v>Low Charges</v>
      </c>
    </row>
    <row r="3749" spans="1:25"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c r="V3749">
        <f>IF(tbl_Customers[[#This Row],[churn]] = "yes", 1, 0)</f>
        <v>0</v>
      </c>
      <c r="W3749" t="str">
        <f>IF(tbl_Customers[[#This Row],[number_customer_service_calls]] &lt;= 1, "0-1 Calls", IF(tbl_Customers[[#This Row],[number_customer_service_calls]] &lt;= 3, "2-3 Calls", IF(tbl_Customers[[#This Row],[number_customer_service_calls]] &lt;=5, "4-5 Calls", "6+ Calls")))</f>
        <v>2-3 Calls</v>
      </c>
      <c r="X3749" t="str">
        <f>IF(tbl_Customers[[#This Row],[account_length]] &lt;= 50, "0-50", IF(tbl_Customers[[#This Row],[account_length]] &lt;=100, "51-100", IF(tbl_Customers[[#This Row],[account_length]] &lt;= 150, "101-150", "151+")))</f>
        <v>51-100</v>
      </c>
      <c r="Y3749" s="30" t="str">
        <f>IF(tbl_Customers[[#This Row],[total_intl_charge]] &lt;= 3, "Low Charges", "High Charges")</f>
        <v>High Charges</v>
      </c>
    </row>
    <row r="3750" spans="1:25"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c r="V3750">
        <f>IF(tbl_Customers[[#This Row],[churn]] = "yes", 1, 0)</f>
        <v>0</v>
      </c>
      <c r="W3750" t="str">
        <f>IF(tbl_Customers[[#This Row],[number_customer_service_calls]] &lt;= 1, "0-1 Calls", IF(tbl_Customers[[#This Row],[number_customer_service_calls]] &lt;= 3, "2-3 Calls", IF(tbl_Customers[[#This Row],[number_customer_service_calls]] &lt;=5, "4-5 Calls", "6+ Calls")))</f>
        <v>2-3 Calls</v>
      </c>
      <c r="X3750" t="str">
        <f>IF(tbl_Customers[[#This Row],[account_length]] &lt;= 50, "0-50", IF(tbl_Customers[[#This Row],[account_length]] &lt;=100, "51-100", IF(tbl_Customers[[#This Row],[account_length]] &lt;= 150, "101-150", "151+")))</f>
        <v>0-50</v>
      </c>
      <c r="Y3750" s="30" t="str">
        <f>IF(tbl_Customers[[#This Row],[total_intl_charge]] &lt;= 3, "Low Charges", "High Charges")</f>
        <v>High Charges</v>
      </c>
    </row>
    <row r="3751" spans="1:25"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c r="V3751">
        <f>IF(tbl_Customers[[#This Row],[churn]] = "yes", 1, 0)</f>
        <v>0</v>
      </c>
      <c r="W3751" t="str">
        <f>IF(tbl_Customers[[#This Row],[number_customer_service_calls]] &lt;= 1, "0-1 Calls", IF(tbl_Customers[[#This Row],[number_customer_service_calls]] &lt;= 3, "2-3 Calls", IF(tbl_Customers[[#This Row],[number_customer_service_calls]] &lt;=5, "4-5 Calls", "6+ Calls")))</f>
        <v>4-5 Calls</v>
      </c>
      <c r="X3751" t="str">
        <f>IF(tbl_Customers[[#This Row],[account_length]] &lt;= 50, "0-50", IF(tbl_Customers[[#This Row],[account_length]] &lt;=100, "51-100", IF(tbl_Customers[[#This Row],[account_length]] &lt;= 150, "101-150", "151+")))</f>
        <v>51-100</v>
      </c>
      <c r="Y3751" s="30" t="str">
        <f>IF(tbl_Customers[[#This Row],[total_intl_charge]] &lt;= 3, "Low Charges", "High Charges")</f>
        <v>High Charges</v>
      </c>
    </row>
    <row r="3752" spans="1:25"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c r="V3752">
        <f>IF(tbl_Customers[[#This Row],[churn]] = "yes", 1, 0)</f>
        <v>0</v>
      </c>
      <c r="W3752" t="str">
        <f>IF(tbl_Customers[[#This Row],[number_customer_service_calls]] &lt;= 1, "0-1 Calls", IF(tbl_Customers[[#This Row],[number_customer_service_calls]] &lt;= 3, "2-3 Calls", IF(tbl_Customers[[#This Row],[number_customer_service_calls]] &lt;=5, "4-5 Calls", "6+ Calls")))</f>
        <v>0-1 Calls</v>
      </c>
      <c r="X3752" t="str">
        <f>IF(tbl_Customers[[#This Row],[account_length]] &lt;= 50, "0-50", IF(tbl_Customers[[#This Row],[account_length]] &lt;=100, "51-100", IF(tbl_Customers[[#This Row],[account_length]] &lt;= 150, "101-150", "151+")))</f>
        <v>51-100</v>
      </c>
      <c r="Y3752" s="30" t="str">
        <f>IF(tbl_Customers[[#This Row],[total_intl_charge]] &lt;= 3, "Low Charges", "High Charges")</f>
        <v>Low Charges</v>
      </c>
    </row>
    <row r="3753" spans="1:25"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c r="V3753">
        <f>IF(tbl_Customers[[#This Row],[churn]] = "yes", 1, 0)</f>
        <v>0</v>
      </c>
      <c r="W3753" t="str">
        <f>IF(tbl_Customers[[#This Row],[number_customer_service_calls]] &lt;= 1, "0-1 Calls", IF(tbl_Customers[[#This Row],[number_customer_service_calls]] &lt;= 3, "2-3 Calls", IF(tbl_Customers[[#This Row],[number_customer_service_calls]] &lt;=5, "4-5 Calls", "6+ Calls")))</f>
        <v>0-1 Calls</v>
      </c>
      <c r="X3753" t="str">
        <f>IF(tbl_Customers[[#This Row],[account_length]] &lt;= 50, "0-50", IF(tbl_Customers[[#This Row],[account_length]] &lt;=100, "51-100", IF(tbl_Customers[[#This Row],[account_length]] &lt;= 150, "101-150", "151+")))</f>
        <v>51-100</v>
      </c>
      <c r="Y3753" s="30" t="str">
        <f>IF(tbl_Customers[[#This Row],[total_intl_charge]] &lt;= 3, "Low Charges", "High Charges")</f>
        <v>Low Charges</v>
      </c>
    </row>
    <row r="3754" spans="1:25"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c r="V3754">
        <f>IF(tbl_Customers[[#This Row],[churn]] = "yes", 1, 0)</f>
        <v>0</v>
      </c>
      <c r="W3754" t="str">
        <f>IF(tbl_Customers[[#This Row],[number_customer_service_calls]] &lt;= 1, "0-1 Calls", IF(tbl_Customers[[#This Row],[number_customer_service_calls]] &lt;= 3, "2-3 Calls", IF(tbl_Customers[[#This Row],[number_customer_service_calls]] &lt;=5, "4-5 Calls", "6+ Calls")))</f>
        <v>2-3 Calls</v>
      </c>
      <c r="X3754" t="str">
        <f>IF(tbl_Customers[[#This Row],[account_length]] &lt;= 50, "0-50", IF(tbl_Customers[[#This Row],[account_length]] &lt;=100, "51-100", IF(tbl_Customers[[#This Row],[account_length]] &lt;= 150, "101-150", "151+")))</f>
        <v>101-150</v>
      </c>
      <c r="Y3754" s="30" t="str">
        <f>IF(tbl_Customers[[#This Row],[total_intl_charge]] &lt;= 3, "Low Charges", "High Charges")</f>
        <v>Low Charges</v>
      </c>
    </row>
    <row r="3755" spans="1:25"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c r="V3755">
        <f>IF(tbl_Customers[[#This Row],[churn]] = "yes", 1, 0)</f>
        <v>0</v>
      </c>
      <c r="W3755" t="str">
        <f>IF(tbl_Customers[[#This Row],[number_customer_service_calls]] &lt;= 1, "0-1 Calls", IF(tbl_Customers[[#This Row],[number_customer_service_calls]] &lt;= 3, "2-3 Calls", IF(tbl_Customers[[#This Row],[number_customer_service_calls]] &lt;=5, "4-5 Calls", "6+ Calls")))</f>
        <v>2-3 Calls</v>
      </c>
      <c r="X3755" t="str">
        <f>IF(tbl_Customers[[#This Row],[account_length]] &lt;= 50, "0-50", IF(tbl_Customers[[#This Row],[account_length]] &lt;=100, "51-100", IF(tbl_Customers[[#This Row],[account_length]] &lt;= 150, "101-150", "151+")))</f>
        <v>101-150</v>
      </c>
      <c r="Y3755" s="30" t="str">
        <f>IF(tbl_Customers[[#This Row],[total_intl_charge]] &lt;= 3, "Low Charges", "High Charges")</f>
        <v>Low Charges</v>
      </c>
    </row>
    <row r="3756" spans="1:25"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c r="V3756">
        <f>IF(tbl_Customers[[#This Row],[churn]] = "yes", 1, 0)</f>
        <v>0</v>
      </c>
      <c r="W3756" t="str">
        <f>IF(tbl_Customers[[#This Row],[number_customer_service_calls]] &lt;= 1, "0-1 Calls", IF(tbl_Customers[[#This Row],[number_customer_service_calls]] &lt;= 3, "2-3 Calls", IF(tbl_Customers[[#This Row],[number_customer_service_calls]] &lt;=5, "4-5 Calls", "6+ Calls")))</f>
        <v>0-1 Calls</v>
      </c>
      <c r="X3756" t="str">
        <f>IF(tbl_Customers[[#This Row],[account_length]] &lt;= 50, "0-50", IF(tbl_Customers[[#This Row],[account_length]] &lt;=100, "51-100", IF(tbl_Customers[[#This Row],[account_length]] &lt;= 150, "101-150", "151+")))</f>
        <v>51-100</v>
      </c>
      <c r="Y3756" s="30" t="str">
        <f>IF(tbl_Customers[[#This Row],[total_intl_charge]] &lt;= 3, "Low Charges", "High Charges")</f>
        <v>Low Charges</v>
      </c>
    </row>
    <row r="3757" spans="1:25"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c r="V3757">
        <f>IF(tbl_Customers[[#This Row],[churn]] = "yes", 1, 0)</f>
        <v>0</v>
      </c>
      <c r="W3757" t="str">
        <f>IF(tbl_Customers[[#This Row],[number_customer_service_calls]] &lt;= 1, "0-1 Calls", IF(tbl_Customers[[#This Row],[number_customer_service_calls]] &lt;= 3, "2-3 Calls", IF(tbl_Customers[[#This Row],[number_customer_service_calls]] &lt;=5, "4-5 Calls", "6+ Calls")))</f>
        <v>2-3 Calls</v>
      </c>
      <c r="X3757" t="str">
        <f>IF(tbl_Customers[[#This Row],[account_length]] &lt;= 50, "0-50", IF(tbl_Customers[[#This Row],[account_length]] &lt;=100, "51-100", IF(tbl_Customers[[#This Row],[account_length]] &lt;= 150, "101-150", "151+")))</f>
        <v>51-100</v>
      </c>
      <c r="Y3757" s="30" t="str">
        <f>IF(tbl_Customers[[#This Row],[total_intl_charge]] &lt;= 3, "Low Charges", "High Charges")</f>
        <v>High Charges</v>
      </c>
    </row>
    <row r="3758" spans="1:25"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c r="V3758">
        <f>IF(tbl_Customers[[#This Row],[churn]] = "yes", 1, 0)</f>
        <v>0</v>
      </c>
      <c r="W3758" t="str">
        <f>IF(tbl_Customers[[#This Row],[number_customer_service_calls]] &lt;= 1, "0-1 Calls", IF(tbl_Customers[[#This Row],[number_customer_service_calls]] &lt;= 3, "2-3 Calls", IF(tbl_Customers[[#This Row],[number_customer_service_calls]] &lt;=5, "4-5 Calls", "6+ Calls")))</f>
        <v>2-3 Calls</v>
      </c>
      <c r="X3758" t="str">
        <f>IF(tbl_Customers[[#This Row],[account_length]] &lt;= 50, "0-50", IF(tbl_Customers[[#This Row],[account_length]] &lt;=100, "51-100", IF(tbl_Customers[[#This Row],[account_length]] &lt;= 150, "101-150", "151+")))</f>
        <v>101-150</v>
      </c>
      <c r="Y3758" s="30" t="str">
        <f>IF(tbl_Customers[[#This Row],[total_intl_charge]] &lt;= 3, "Low Charges", "High Charges")</f>
        <v>Low Charges</v>
      </c>
    </row>
    <row r="3759" spans="1:25"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c r="V3759">
        <f>IF(tbl_Customers[[#This Row],[churn]] = "yes", 1, 0)</f>
        <v>1</v>
      </c>
      <c r="W3759" t="str">
        <f>IF(tbl_Customers[[#This Row],[number_customer_service_calls]] &lt;= 1, "0-1 Calls", IF(tbl_Customers[[#This Row],[number_customer_service_calls]] &lt;= 3, "2-3 Calls", IF(tbl_Customers[[#This Row],[number_customer_service_calls]] &lt;=5, "4-5 Calls", "6+ Calls")))</f>
        <v>0-1 Calls</v>
      </c>
      <c r="X3759" t="str">
        <f>IF(tbl_Customers[[#This Row],[account_length]] &lt;= 50, "0-50", IF(tbl_Customers[[#This Row],[account_length]] &lt;=100, "51-100", IF(tbl_Customers[[#This Row],[account_length]] &lt;= 150, "101-150", "151+")))</f>
        <v>101-150</v>
      </c>
      <c r="Y3759" s="30" t="str">
        <f>IF(tbl_Customers[[#This Row],[total_intl_charge]] &lt;= 3, "Low Charges", "High Charges")</f>
        <v>Low Charges</v>
      </c>
    </row>
    <row r="3760" spans="1:25"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c r="V3760">
        <f>IF(tbl_Customers[[#This Row],[churn]] = "yes", 1, 0)</f>
        <v>0</v>
      </c>
      <c r="W3760" t="str">
        <f>IF(tbl_Customers[[#This Row],[number_customer_service_calls]] &lt;= 1, "0-1 Calls", IF(tbl_Customers[[#This Row],[number_customer_service_calls]] &lt;= 3, "2-3 Calls", IF(tbl_Customers[[#This Row],[number_customer_service_calls]] &lt;=5, "4-5 Calls", "6+ Calls")))</f>
        <v>0-1 Calls</v>
      </c>
      <c r="X3760" t="str">
        <f>IF(tbl_Customers[[#This Row],[account_length]] &lt;= 50, "0-50", IF(tbl_Customers[[#This Row],[account_length]] &lt;=100, "51-100", IF(tbl_Customers[[#This Row],[account_length]] &lt;= 150, "101-150", "151+")))</f>
        <v>101-150</v>
      </c>
      <c r="Y3760" s="30" t="str">
        <f>IF(tbl_Customers[[#This Row],[total_intl_charge]] &lt;= 3, "Low Charges", "High Charges")</f>
        <v>High Charges</v>
      </c>
    </row>
    <row r="3761" spans="1:25"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c r="V3761">
        <f>IF(tbl_Customers[[#This Row],[churn]] = "yes", 1, 0)</f>
        <v>0</v>
      </c>
      <c r="W3761" t="str">
        <f>IF(tbl_Customers[[#This Row],[number_customer_service_calls]] &lt;= 1, "0-1 Calls", IF(tbl_Customers[[#This Row],[number_customer_service_calls]] &lt;= 3, "2-3 Calls", IF(tbl_Customers[[#This Row],[number_customer_service_calls]] &lt;=5, "4-5 Calls", "6+ Calls")))</f>
        <v>0-1 Calls</v>
      </c>
      <c r="X3761" t="str">
        <f>IF(tbl_Customers[[#This Row],[account_length]] &lt;= 50, "0-50", IF(tbl_Customers[[#This Row],[account_length]] &lt;=100, "51-100", IF(tbl_Customers[[#This Row],[account_length]] &lt;= 150, "101-150", "151+")))</f>
        <v>101-150</v>
      </c>
      <c r="Y3761" s="30" t="str">
        <f>IF(tbl_Customers[[#This Row],[total_intl_charge]] &lt;= 3, "Low Charges", "High Charges")</f>
        <v>Low Charges</v>
      </c>
    </row>
    <row r="3762" spans="1:25"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c r="V3762">
        <f>IF(tbl_Customers[[#This Row],[churn]] = "yes", 1, 0)</f>
        <v>0</v>
      </c>
      <c r="W3762" t="str">
        <f>IF(tbl_Customers[[#This Row],[number_customer_service_calls]] &lt;= 1, "0-1 Calls", IF(tbl_Customers[[#This Row],[number_customer_service_calls]] &lt;= 3, "2-3 Calls", IF(tbl_Customers[[#This Row],[number_customer_service_calls]] &lt;=5, "4-5 Calls", "6+ Calls")))</f>
        <v>2-3 Calls</v>
      </c>
      <c r="X3762" t="str">
        <f>IF(tbl_Customers[[#This Row],[account_length]] &lt;= 50, "0-50", IF(tbl_Customers[[#This Row],[account_length]] &lt;=100, "51-100", IF(tbl_Customers[[#This Row],[account_length]] &lt;= 150, "101-150", "151+")))</f>
        <v>101-150</v>
      </c>
      <c r="Y3762" s="30" t="str">
        <f>IF(tbl_Customers[[#This Row],[total_intl_charge]] &lt;= 3, "Low Charges", "High Charges")</f>
        <v>Low Charges</v>
      </c>
    </row>
    <row r="3763" spans="1:25"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c r="V3763">
        <f>IF(tbl_Customers[[#This Row],[churn]] = "yes", 1, 0)</f>
        <v>0</v>
      </c>
      <c r="W3763" t="str">
        <f>IF(tbl_Customers[[#This Row],[number_customer_service_calls]] &lt;= 1, "0-1 Calls", IF(tbl_Customers[[#This Row],[number_customer_service_calls]] &lt;= 3, "2-3 Calls", IF(tbl_Customers[[#This Row],[number_customer_service_calls]] &lt;=5, "4-5 Calls", "6+ Calls")))</f>
        <v>0-1 Calls</v>
      </c>
      <c r="X3763" t="str">
        <f>IF(tbl_Customers[[#This Row],[account_length]] &lt;= 50, "0-50", IF(tbl_Customers[[#This Row],[account_length]] &lt;=100, "51-100", IF(tbl_Customers[[#This Row],[account_length]] &lt;= 150, "101-150", "151+")))</f>
        <v>101-150</v>
      </c>
      <c r="Y3763" s="30" t="str">
        <f>IF(tbl_Customers[[#This Row],[total_intl_charge]] &lt;= 3, "Low Charges", "High Charges")</f>
        <v>Low Charges</v>
      </c>
    </row>
    <row r="3764" spans="1:25"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c r="V3764">
        <f>IF(tbl_Customers[[#This Row],[churn]] = "yes", 1, 0)</f>
        <v>0</v>
      </c>
      <c r="W3764" t="str">
        <f>IF(tbl_Customers[[#This Row],[number_customer_service_calls]] &lt;= 1, "0-1 Calls", IF(tbl_Customers[[#This Row],[number_customer_service_calls]] &lt;= 3, "2-3 Calls", IF(tbl_Customers[[#This Row],[number_customer_service_calls]] &lt;=5, "4-5 Calls", "6+ Calls")))</f>
        <v>0-1 Calls</v>
      </c>
      <c r="X3764" t="str">
        <f>IF(tbl_Customers[[#This Row],[account_length]] &lt;= 50, "0-50", IF(tbl_Customers[[#This Row],[account_length]] &lt;=100, "51-100", IF(tbl_Customers[[#This Row],[account_length]] &lt;= 150, "101-150", "151+")))</f>
        <v>51-100</v>
      </c>
      <c r="Y3764" s="30" t="str">
        <f>IF(tbl_Customers[[#This Row],[total_intl_charge]] &lt;= 3, "Low Charges", "High Charges")</f>
        <v>Low Charges</v>
      </c>
    </row>
    <row r="3765" spans="1:25"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c r="V3765">
        <f>IF(tbl_Customers[[#This Row],[churn]] = "yes", 1, 0)</f>
        <v>0</v>
      </c>
      <c r="W3765" t="str">
        <f>IF(tbl_Customers[[#This Row],[number_customer_service_calls]] &lt;= 1, "0-1 Calls", IF(tbl_Customers[[#This Row],[number_customer_service_calls]] &lt;= 3, "2-3 Calls", IF(tbl_Customers[[#This Row],[number_customer_service_calls]] &lt;=5, "4-5 Calls", "6+ Calls")))</f>
        <v>0-1 Calls</v>
      </c>
      <c r="X3765" t="str">
        <f>IF(tbl_Customers[[#This Row],[account_length]] &lt;= 50, "0-50", IF(tbl_Customers[[#This Row],[account_length]] &lt;=100, "51-100", IF(tbl_Customers[[#This Row],[account_length]] &lt;= 150, "101-150", "151+")))</f>
        <v>51-100</v>
      </c>
      <c r="Y3765" s="30" t="str">
        <f>IF(tbl_Customers[[#This Row],[total_intl_charge]] &lt;= 3, "Low Charges", "High Charges")</f>
        <v>Low Charges</v>
      </c>
    </row>
    <row r="3766" spans="1:25"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c r="V3766">
        <f>IF(tbl_Customers[[#This Row],[churn]] = "yes", 1, 0)</f>
        <v>0</v>
      </c>
      <c r="W3766" t="str">
        <f>IF(tbl_Customers[[#This Row],[number_customer_service_calls]] &lt;= 1, "0-1 Calls", IF(tbl_Customers[[#This Row],[number_customer_service_calls]] &lt;= 3, "2-3 Calls", IF(tbl_Customers[[#This Row],[number_customer_service_calls]] &lt;=5, "4-5 Calls", "6+ Calls")))</f>
        <v>0-1 Calls</v>
      </c>
      <c r="X3766" t="str">
        <f>IF(tbl_Customers[[#This Row],[account_length]] &lt;= 50, "0-50", IF(tbl_Customers[[#This Row],[account_length]] &lt;=100, "51-100", IF(tbl_Customers[[#This Row],[account_length]] &lt;= 150, "101-150", "151+")))</f>
        <v>51-100</v>
      </c>
      <c r="Y3766" s="30" t="str">
        <f>IF(tbl_Customers[[#This Row],[total_intl_charge]] &lt;= 3, "Low Charges", "High Charges")</f>
        <v>High Charges</v>
      </c>
    </row>
    <row r="3767" spans="1:25"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c r="V3767">
        <f>IF(tbl_Customers[[#This Row],[churn]] = "yes", 1, 0)</f>
        <v>0</v>
      </c>
      <c r="W3767" t="str">
        <f>IF(tbl_Customers[[#This Row],[number_customer_service_calls]] &lt;= 1, "0-1 Calls", IF(tbl_Customers[[#This Row],[number_customer_service_calls]] &lt;= 3, "2-3 Calls", IF(tbl_Customers[[#This Row],[number_customer_service_calls]] &lt;=5, "4-5 Calls", "6+ Calls")))</f>
        <v>2-3 Calls</v>
      </c>
      <c r="X3767" t="str">
        <f>IF(tbl_Customers[[#This Row],[account_length]] &lt;= 50, "0-50", IF(tbl_Customers[[#This Row],[account_length]] &lt;=100, "51-100", IF(tbl_Customers[[#This Row],[account_length]] &lt;= 150, "101-150", "151+")))</f>
        <v>101-150</v>
      </c>
      <c r="Y3767" s="30" t="str">
        <f>IF(tbl_Customers[[#This Row],[total_intl_charge]] &lt;= 3, "Low Charges", "High Charges")</f>
        <v>Low Charges</v>
      </c>
    </row>
    <row r="3768" spans="1:25"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c r="V3768">
        <f>IF(tbl_Customers[[#This Row],[churn]] = "yes", 1, 0)</f>
        <v>0</v>
      </c>
      <c r="W3768" t="str">
        <f>IF(tbl_Customers[[#This Row],[number_customer_service_calls]] &lt;= 1, "0-1 Calls", IF(tbl_Customers[[#This Row],[number_customer_service_calls]] &lt;= 3, "2-3 Calls", IF(tbl_Customers[[#This Row],[number_customer_service_calls]] &lt;=5, "4-5 Calls", "6+ Calls")))</f>
        <v>0-1 Calls</v>
      </c>
      <c r="X3768" t="str">
        <f>IF(tbl_Customers[[#This Row],[account_length]] &lt;= 50, "0-50", IF(tbl_Customers[[#This Row],[account_length]] &lt;=100, "51-100", IF(tbl_Customers[[#This Row],[account_length]] &lt;= 150, "101-150", "151+")))</f>
        <v>51-100</v>
      </c>
      <c r="Y3768" s="30" t="str">
        <f>IF(tbl_Customers[[#This Row],[total_intl_charge]] &lt;= 3, "Low Charges", "High Charges")</f>
        <v>Low Charges</v>
      </c>
    </row>
    <row r="3769" spans="1:25"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c r="V3769">
        <f>IF(tbl_Customers[[#This Row],[churn]] = "yes", 1, 0)</f>
        <v>0</v>
      </c>
      <c r="W3769" t="str">
        <f>IF(tbl_Customers[[#This Row],[number_customer_service_calls]] &lt;= 1, "0-1 Calls", IF(tbl_Customers[[#This Row],[number_customer_service_calls]] &lt;= 3, "2-3 Calls", IF(tbl_Customers[[#This Row],[number_customer_service_calls]] &lt;=5, "4-5 Calls", "6+ Calls")))</f>
        <v>2-3 Calls</v>
      </c>
      <c r="X3769" t="str">
        <f>IF(tbl_Customers[[#This Row],[account_length]] &lt;= 50, "0-50", IF(tbl_Customers[[#This Row],[account_length]] &lt;=100, "51-100", IF(tbl_Customers[[#This Row],[account_length]] &lt;= 150, "101-150", "151+")))</f>
        <v>0-50</v>
      </c>
      <c r="Y3769" s="30" t="str">
        <f>IF(tbl_Customers[[#This Row],[total_intl_charge]] &lt;= 3, "Low Charges", "High Charges")</f>
        <v>Low Charges</v>
      </c>
    </row>
    <row r="3770" spans="1:25"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c r="V3770">
        <f>IF(tbl_Customers[[#This Row],[churn]] = "yes", 1, 0)</f>
        <v>0</v>
      </c>
      <c r="W3770" t="str">
        <f>IF(tbl_Customers[[#This Row],[number_customer_service_calls]] &lt;= 1, "0-1 Calls", IF(tbl_Customers[[#This Row],[number_customer_service_calls]] &lt;= 3, "2-3 Calls", IF(tbl_Customers[[#This Row],[number_customer_service_calls]] &lt;=5, "4-5 Calls", "6+ Calls")))</f>
        <v>0-1 Calls</v>
      </c>
      <c r="X3770" t="str">
        <f>IF(tbl_Customers[[#This Row],[account_length]] &lt;= 50, "0-50", IF(tbl_Customers[[#This Row],[account_length]] &lt;=100, "51-100", IF(tbl_Customers[[#This Row],[account_length]] &lt;= 150, "101-150", "151+")))</f>
        <v>0-50</v>
      </c>
      <c r="Y3770" s="30" t="str">
        <f>IF(tbl_Customers[[#This Row],[total_intl_charge]] &lt;= 3, "Low Charges", "High Charges")</f>
        <v>Low Charges</v>
      </c>
    </row>
    <row r="3771" spans="1:25"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c r="V3771">
        <f>IF(tbl_Customers[[#This Row],[churn]] = "yes", 1, 0)</f>
        <v>0</v>
      </c>
      <c r="W3771" t="str">
        <f>IF(tbl_Customers[[#This Row],[number_customer_service_calls]] &lt;= 1, "0-1 Calls", IF(tbl_Customers[[#This Row],[number_customer_service_calls]] &lt;= 3, "2-3 Calls", IF(tbl_Customers[[#This Row],[number_customer_service_calls]] &lt;=5, "4-5 Calls", "6+ Calls")))</f>
        <v>0-1 Calls</v>
      </c>
      <c r="X3771" t="str">
        <f>IF(tbl_Customers[[#This Row],[account_length]] &lt;= 50, "0-50", IF(tbl_Customers[[#This Row],[account_length]] &lt;=100, "51-100", IF(tbl_Customers[[#This Row],[account_length]] &lt;= 150, "101-150", "151+")))</f>
        <v>151+</v>
      </c>
      <c r="Y3771" s="30" t="str">
        <f>IF(tbl_Customers[[#This Row],[total_intl_charge]] &lt;= 3, "Low Charges", "High Charges")</f>
        <v>High Charges</v>
      </c>
    </row>
    <row r="3772" spans="1:25"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c r="V3772">
        <f>IF(tbl_Customers[[#This Row],[churn]] = "yes", 1, 0)</f>
        <v>0</v>
      </c>
      <c r="W3772" t="str">
        <f>IF(tbl_Customers[[#This Row],[number_customer_service_calls]] &lt;= 1, "0-1 Calls", IF(tbl_Customers[[#This Row],[number_customer_service_calls]] &lt;= 3, "2-3 Calls", IF(tbl_Customers[[#This Row],[number_customer_service_calls]] &lt;=5, "4-5 Calls", "6+ Calls")))</f>
        <v>2-3 Calls</v>
      </c>
      <c r="X3772" t="str">
        <f>IF(tbl_Customers[[#This Row],[account_length]] &lt;= 50, "0-50", IF(tbl_Customers[[#This Row],[account_length]] &lt;=100, "51-100", IF(tbl_Customers[[#This Row],[account_length]] &lt;= 150, "101-150", "151+")))</f>
        <v>51-100</v>
      </c>
      <c r="Y3772" s="30" t="str">
        <f>IF(tbl_Customers[[#This Row],[total_intl_charge]] &lt;= 3, "Low Charges", "High Charges")</f>
        <v>Low Charges</v>
      </c>
    </row>
    <row r="3773" spans="1:25"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c r="V3773">
        <f>IF(tbl_Customers[[#This Row],[churn]] = "yes", 1, 0)</f>
        <v>0</v>
      </c>
      <c r="W3773" t="str">
        <f>IF(tbl_Customers[[#This Row],[number_customer_service_calls]] &lt;= 1, "0-1 Calls", IF(tbl_Customers[[#This Row],[number_customer_service_calls]] &lt;= 3, "2-3 Calls", IF(tbl_Customers[[#This Row],[number_customer_service_calls]] &lt;=5, "4-5 Calls", "6+ Calls")))</f>
        <v>2-3 Calls</v>
      </c>
      <c r="X3773" t="str">
        <f>IF(tbl_Customers[[#This Row],[account_length]] &lt;= 50, "0-50", IF(tbl_Customers[[#This Row],[account_length]] &lt;=100, "51-100", IF(tbl_Customers[[#This Row],[account_length]] &lt;= 150, "101-150", "151+")))</f>
        <v>151+</v>
      </c>
      <c r="Y3773" s="30" t="str">
        <f>IF(tbl_Customers[[#This Row],[total_intl_charge]] &lt;= 3, "Low Charges", "High Charges")</f>
        <v>Low Charges</v>
      </c>
    </row>
    <row r="3774" spans="1:25"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c r="V3774">
        <f>IF(tbl_Customers[[#This Row],[churn]] = "yes", 1, 0)</f>
        <v>0</v>
      </c>
      <c r="W3774" t="str">
        <f>IF(tbl_Customers[[#This Row],[number_customer_service_calls]] &lt;= 1, "0-1 Calls", IF(tbl_Customers[[#This Row],[number_customer_service_calls]] &lt;= 3, "2-3 Calls", IF(tbl_Customers[[#This Row],[number_customer_service_calls]] &lt;=5, "4-5 Calls", "6+ Calls")))</f>
        <v>0-1 Calls</v>
      </c>
      <c r="X3774" t="str">
        <f>IF(tbl_Customers[[#This Row],[account_length]] &lt;= 50, "0-50", IF(tbl_Customers[[#This Row],[account_length]] &lt;=100, "51-100", IF(tbl_Customers[[#This Row],[account_length]] &lt;= 150, "101-150", "151+")))</f>
        <v>0-50</v>
      </c>
      <c r="Y3774" s="30" t="str">
        <f>IF(tbl_Customers[[#This Row],[total_intl_charge]] &lt;= 3, "Low Charges", "High Charges")</f>
        <v>High Charges</v>
      </c>
    </row>
    <row r="3775" spans="1:25"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c r="V3775">
        <f>IF(tbl_Customers[[#This Row],[churn]] = "yes", 1, 0)</f>
        <v>0</v>
      </c>
      <c r="W3775" t="str">
        <f>IF(tbl_Customers[[#This Row],[number_customer_service_calls]] &lt;= 1, "0-1 Calls", IF(tbl_Customers[[#This Row],[number_customer_service_calls]] &lt;= 3, "2-3 Calls", IF(tbl_Customers[[#This Row],[number_customer_service_calls]] &lt;=5, "4-5 Calls", "6+ Calls")))</f>
        <v>2-3 Calls</v>
      </c>
      <c r="X3775" t="str">
        <f>IF(tbl_Customers[[#This Row],[account_length]] &lt;= 50, "0-50", IF(tbl_Customers[[#This Row],[account_length]] &lt;=100, "51-100", IF(tbl_Customers[[#This Row],[account_length]] &lt;= 150, "101-150", "151+")))</f>
        <v>51-100</v>
      </c>
      <c r="Y3775" s="30" t="str">
        <f>IF(tbl_Customers[[#This Row],[total_intl_charge]] &lt;= 3, "Low Charges", "High Charges")</f>
        <v>Low Charges</v>
      </c>
    </row>
    <row r="3776" spans="1:25"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c r="V3776">
        <f>IF(tbl_Customers[[#This Row],[churn]] = "yes", 1, 0)</f>
        <v>0</v>
      </c>
      <c r="W3776" t="str">
        <f>IF(tbl_Customers[[#This Row],[number_customer_service_calls]] &lt;= 1, "0-1 Calls", IF(tbl_Customers[[#This Row],[number_customer_service_calls]] &lt;= 3, "2-3 Calls", IF(tbl_Customers[[#This Row],[number_customer_service_calls]] &lt;=5, "4-5 Calls", "6+ Calls")))</f>
        <v>0-1 Calls</v>
      </c>
      <c r="X3776" t="str">
        <f>IF(tbl_Customers[[#This Row],[account_length]] &lt;= 50, "0-50", IF(tbl_Customers[[#This Row],[account_length]] &lt;=100, "51-100", IF(tbl_Customers[[#This Row],[account_length]] &lt;= 150, "101-150", "151+")))</f>
        <v>51-100</v>
      </c>
      <c r="Y3776" s="30" t="str">
        <f>IF(tbl_Customers[[#This Row],[total_intl_charge]] &lt;= 3, "Low Charges", "High Charges")</f>
        <v>Low Charges</v>
      </c>
    </row>
    <row r="3777" spans="1:25"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c r="V3777">
        <f>IF(tbl_Customers[[#This Row],[churn]] = "yes", 1, 0)</f>
        <v>0</v>
      </c>
      <c r="W3777" t="str">
        <f>IF(tbl_Customers[[#This Row],[number_customer_service_calls]] &lt;= 1, "0-1 Calls", IF(tbl_Customers[[#This Row],[number_customer_service_calls]] &lt;= 3, "2-3 Calls", IF(tbl_Customers[[#This Row],[number_customer_service_calls]] &lt;=5, "4-5 Calls", "6+ Calls")))</f>
        <v>0-1 Calls</v>
      </c>
      <c r="X3777" t="str">
        <f>IF(tbl_Customers[[#This Row],[account_length]] &lt;= 50, "0-50", IF(tbl_Customers[[#This Row],[account_length]] &lt;=100, "51-100", IF(tbl_Customers[[#This Row],[account_length]] &lt;= 150, "101-150", "151+")))</f>
        <v>51-100</v>
      </c>
      <c r="Y3777" s="30" t="str">
        <f>IF(tbl_Customers[[#This Row],[total_intl_charge]] &lt;= 3, "Low Charges", "High Charges")</f>
        <v>Low Charges</v>
      </c>
    </row>
    <row r="3778" spans="1:25"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c r="V3778">
        <f>IF(tbl_Customers[[#This Row],[churn]] = "yes", 1, 0)</f>
        <v>0</v>
      </c>
      <c r="W3778" t="str">
        <f>IF(tbl_Customers[[#This Row],[number_customer_service_calls]] &lt;= 1, "0-1 Calls", IF(tbl_Customers[[#This Row],[number_customer_service_calls]] &lt;= 3, "2-3 Calls", IF(tbl_Customers[[#This Row],[number_customer_service_calls]] &lt;=5, "4-5 Calls", "6+ Calls")))</f>
        <v>2-3 Calls</v>
      </c>
      <c r="X3778" t="str">
        <f>IF(tbl_Customers[[#This Row],[account_length]] &lt;= 50, "0-50", IF(tbl_Customers[[#This Row],[account_length]] &lt;=100, "51-100", IF(tbl_Customers[[#This Row],[account_length]] &lt;= 150, "101-150", "151+")))</f>
        <v>51-100</v>
      </c>
      <c r="Y3778" s="30" t="str">
        <f>IF(tbl_Customers[[#This Row],[total_intl_charge]] &lt;= 3, "Low Charges", "High Charges")</f>
        <v>Low Charges</v>
      </c>
    </row>
    <row r="3779" spans="1:25"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c r="V3779">
        <f>IF(tbl_Customers[[#This Row],[churn]] = "yes", 1, 0)</f>
        <v>0</v>
      </c>
      <c r="W3779" t="str">
        <f>IF(tbl_Customers[[#This Row],[number_customer_service_calls]] &lt;= 1, "0-1 Calls", IF(tbl_Customers[[#This Row],[number_customer_service_calls]] &lt;= 3, "2-3 Calls", IF(tbl_Customers[[#This Row],[number_customer_service_calls]] &lt;=5, "4-5 Calls", "6+ Calls")))</f>
        <v>2-3 Calls</v>
      </c>
      <c r="X3779" t="str">
        <f>IF(tbl_Customers[[#This Row],[account_length]] &lt;= 50, "0-50", IF(tbl_Customers[[#This Row],[account_length]] &lt;=100, "51-100", IF(tbl_Customers[[#This Row],[account_length]] &lt;= 150, "101-150", "151+")))</f>
        <v>51-100</v>
      </c>
      <c r="Y3779" s="30" t="str">
        <f>IF(tbl_Customers[[#This Row],[total_intl_charge]] &lt;= 3, "Low Charges", "High Charges")</f>
        <v>High Charges</v>
      </c>
    </row>
    <row r="3780" spans="1:25"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c r="V3780">
        <f>IF(tbl_Customers[[#This Row],[churn]] = "yes", 1, 0)</f>
        <v>0</v>
      </c>
      <c r="W3780" t="str">
        <f>IF(tbl_Customers[[#This Row],[number_customer_service_calls]] &lt;= 1, "0-1 Calls", IF(tbl_Customers[[#This Row],[number_customer_service_calls]] &lt;= 3, "2-3 Calls", IF(tbl_Customers[[#This Row],[number_customer_service_calls]] &lt;=5, "4-5 Calls", "6+ Calls")))</f>
        <v>2-3 Calls</v>
      </c>
      <c r="X3780" t="str">
        <f>IF(tbl_Customers[[#This Row],[account_length]] &lt;= 50, "0-50", IF(tbl_Customers[[#This Row],[account_length]] &lt;=100, "51-100", IF(tbl_Customers[[#This Row],[account_length]] &lt;= 150, "101-150", "151+")))</f>
        <v>51-100</v>
      </c>
      <c r="Y3780" s="30" t="str">
        <f>IF(tbl_Customers[[#This Row],[total_intl_charge]] &lt;= 3, "Low Charges", "High Charges")</f>
        <v>Low Charges</v>
      </c>
    </row>
    <row r="3781" spans="1:25"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c r="V3781">
        <f>IF(tbl_Customers[[#This Row],[churn]] = "yes", 1, 0)</f>
        <v>0</v>
      </c>
      <c r="W3781" t="str">
        <f>IF(tbl_Customers[[#This Row],[number_customer_service_calls]] &lt;= 1, "0-1 Calls", IF(tbl_Customers[[#This Row],[number_customer_service_calls]] &lt;= 3, "2-3 Calls", IF(tbl_Customers[[#This Row],[number_customer_service_calls]] &lt;=5, "4-5 Calls", "6+ Calls")))</f>
        <v>0-1 Calls</v>
      </c>
      <c r="X3781" t="str">
        <f>IF(tbl_Customers[[#This Row],[account_length]] &lt;= 50, "0-50", IF(tbl_Customers[[#This Row],[account_length]] &lt;=100, "51-100", IF(tbl_Customers[[#This Row],[account_length]] &lt;= 150, "101-150", "151+")))</f>
        <v>101-150</v>
      </c>
      <c r="Y3781" s="30" t="str">
        <f>IF(tbl_Customers[[#This Row],[total_intl_charge]] &lt;= 3, "Low Charges", "High Charges")</f>
        <v>Low Charges</v>
      </c>
    </row>
    <row r="3782" spans="1:25"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c r="V3782">
        <f>IF(tbl_Customers[[#This Row],[churn]] = "yes", 1, 0)</f>
        <v>0</v>
      </c>
      <c r="W3782" t="str">
        <f>IF(tbl_Customers[[#This Row],[number_customer_service_calls]] &lt;= 1, "0-1 Calls", IF(tbl_Customers[[#This Row],[number_customer_service_calls]] &lt;= 3, "2-3 Calls", IF(tbl_Customers[[#This Row],[number_customer_service_calls]] &lt;=5, "4-5 Calls", "6+ Calls")))</f>
        <v>0-1 Calls</v>
      </c>
      <c r="X3782" t="str">
        <f>IF(tbl_Customers[[#This Row],[account_length]] &lt;= 50, "0-50", IF(tbl_Customers[[#This Row],[account_length]] &lt;=100, "51-100", IF(tbl_Customers[[#This Row],[account_length]] &lt;= 150, "101-150", "151+")))</f>
        <v>51-100</v>
      </c>
      <c r="Y3782" s="30" t="str">
        <f>IF(tbl_Customers[[#This Row],[total_intl_charge]] &lt;= 3, "Low Charges", "High Charges")</f>
        <v>High Charges</v>
      </c>
    </row>
    <row r="3783" spans="1:25"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c r="V3783">
        <f>IF(tbl_Customers[[#This Row],[churn]] = "yes", 1, 0)</f>
        <v>1</v>
      </c>
      <c r="W3783" t="str">
        <f>IF(tbl_Customers[[#This Row],[number_customer_service_calls]] &lt;= 1, "0-1 Calls", IF(tbl_Customers[[#This Row],[number_customer_service_calls]] &lt;= 3, "2-3 Calls", IF(tbl_Customers[[#This Row],[number_customer_service_calls]] &lt;=5, "4-5 Calls", "6+ Calls")))</f>
        <v>2-3 Calls</v>
      </c>
      <c r="X3783" t="str">
        <f>IF(tbl_Customers[[#This Row],[account_length]] &lt;= 50, "0-50", IF(tbl_Customers[[#This Row],[account_length]] &lt;=100, "51-100", IF(tbl_Customers[[#This Row],[account_length]] &lt;= 150, "101-150", "151+")))</f>
        <v>101-150</v>
      </c>
      <c r="Y3783" s="30" t="str">
        <f>IF(tbl_Customers[[#This Row],[total_intl_charge]] &lt;= 3, "Low Charges", "High Charges")</f>
        <v>Low Charges</v>
      </c>
    </row>
    <row r="3784" spans="1:25"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c r="V3784">
        <f>IF(tbl_Customers[[#This Row],[churn]] = "yes", 1, 0)</f>
        <v>0</v>
      </c>
      <c r="W3784" t="str">
        <f>IF(tbl_Customers[[#This Row],[number_customer_service_calls]] &lt;= 1, "0-1 Calls", IF(tbl_Customers[[#This Row],[number_customer_service_calls]] &lt;= 3, "2-3 Calls", IF(tbl_Customers[[#This Row],[number_customer_service_calls]] &lt;=5, "4-5 Calls", "6+ Calls")))</f>
        <v>0-1 Calls</v>
      </c>
      <c r="X3784" t="str">
        <f>IF(tbl_Customers[[#This Row],[account_length]] &lt;= 50, "0-50", IF(tbl_Customers[[#This Row],[account_length]] &lt;=100, "51-100", IF(tbl_Customers[[#This Row],[account_length]] &lt;= 150, "101-150", "151+")))</f>
        <v>101-150</v>
      </c>
      <c r="Y3784" s="30" t="str">
        <f>IF(tbl_Customers[[#This Row],[total_intl_charge]] &lt;= 3, "Low Charges", "High Charges")</f>
        <v>Low Charges</v>
      </c>
    </row>
    <row r="3785" spans="1:25"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c r="V3785">
        <f>IF(tbl_Customers[[#This Row],[churn]] = "yes", 1, 0)</f>
        <v>0</v>
      </c>
      <c r="W3785" t="str">
        <f>IF(tbl_Customers[[#This Row],[number_customer_service_calls]] &lt;= 1, "0-1 Calls", IF(tbl_Customers[[#This Row],[number_customer_service_calls]] &lt;= 3, "2-3 Calls", IF(tbl_Customers[[#This Row],[number_customer_service_calls]] &lt;=5, "4-5 Calls", "6+ Calls")))</f>
        <v>2-3 Calls</v>
      </c>
      <c r="X3785" t="str">
        <f>IF(tbl_Customers[[#This Row],[account_length]] &lt;= 50, "0-50", IF(tbl_Customers[[#This Row],[account_length]] &lt;=100, "51-100", IF(tbl_Customers[[#This Row],[account_length]] &lt;= 150, "101-150", "151+")))</f>
        <v>51-100</v>
      </c>
      <c r="Y3785" s="30" t="str">
        <f>IF(tbl_Customers[[#This Row],[total_intl_charge]] &lt;= 3, "Low Charges", "High Charges")</f>
        <v>High Charges</v>
      </c>
    </row>
    <row r="3786" spans="1:25"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c r="V3786">
        <f>IF(tbl_Customers[[#This Row],[churn]] = "yes", 1, 0)</f>
        <v>0</v>
      </c>
      <c r="W3786" t="str">
        <f>IF(tbl_Customers[[#This Row],[number_customer_service_calls]] &lt;= 1, "0-1 Calls", IF(tbl_Customers[[#This Row],[number_customer_service_calls]] &lt;= 3, "2-3 Calls", IF(tbl_Customers[[#This Row],[number_customer_service_calls]] &lt;=5, "4-5 Calls", "6+ Calls")))</f>
        <v>0-1 Calls</v>
      </c>
      <c r="X3786" t="str">
        <f>IF(tbl_Customers[[#This Row],[account_length]] &lt;= 50, "0-50", IF(tbl_Customers[[#This Row],[account_length]] &lt;=100, "51-100", IF(tbl_Customers[[#This Row],[account_length]] &lt;= 150, "101-150", "151+")))</f>
        <v>51-100</v>
      </c>
      <c r="Y3786" s="30" t="str">
        <f>IF(tbl_Customers[[#This Row],[total_intl_charge]] &lt;= 3, "Low Charges", "High Charges")</f>
        <v>High Charges</v>
      </c>
    </row>
    <row r="3787" spans="1:25"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c r="V3787">
        <f>IF(tbl_Customers[[#This Row],[churn]] = "yes", 1, 0)</f>
        <v>0</v>
      </c>
      <c r="W3787" t="str">
        <f>IF(tbl_Customers[[#This Row],[number_customer_service_calls]] &lt;= 1, "0-1 Calls", IF(tbl_Customers[[#This Row],[number_customer_service_calls]] &lt;= 3, "2-3 Calls", IF(tbl_Customers[[#This Row],[number_customer_service_calls]] &lt;=5, "4-5 Calls", "6+ Calls")))</f>
        <v>0-1 Calls</v>
      </c>
      <c r="X3787" t="str">
        <f>IF(tbl_Customers[[#This Row],[account_length]] &lt;= 50, "0-50", IF(tbl_Customers[[#This Row],[account_length]] &lt;=100, "51-100", IF(tbl_Customers[[#This Row],[account_length]] &lt;= 150, "101-150", "151+")))</f>
        <v>101-150</v>
      </c>
      <c r="Y3787" s="30" t="str">
        <f>IF(tbl_Customers[[#This Row],[total_intl_charge]] &lt;= 3, "Low Charges", "High Charges")</f>
        <v>High Charges</v>
      </c>
    </row>
    <row r="3788" spans="1:25"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c r="V3788">
        <f>IF(tbl_Customers[[#This Row],[churn]] = "yes", 1, 0)</f>
        <v>0</v>
      </c>
      <c r="W3788" t="str">
        <f>IF(tbl_Customers[[#This Row],[number_customer_service_calls]] &lt;= 1, "0-1 Calls", IF(tbl_Customers[[#This Row],[number_customer_service_calls]] &lt;= 3, "2-3 Calls", IF(tbl_Customers[[#This Row],[number_customer_service_calls]] &lt;=5, "4-5 Calls", "6+ Calls")))</f>
        <v>2-3 Calls</v>
      </c>
      <c r="X3788" t="str">
        <f>IF(tbl_Customers[[#This Row],[account_length]] &lt;= 50, "0-50", IF(tbl_Customers[[#This Row],[account_length]] &lt;=100, "51-100", IF(tbl_Customers[[#This Row],[account_length]] &lt;= 150, "101-150", "151+")))</f>
        <v>101-150</v>
      </c>
      <c r="Y3788" s="30" t="str">
        <f>IF(tbl_Customers[[#This Row],[total_intl_charge]] &lt;= 3, "Low Charges", "High Charges")</f>
        <v>Low Charges</v>
      </c>
    </row>
    <row r="3789" spans="1:25"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c r="V3789">
        <f>IF(tbl_Customers[[#This Row],[churn]] = "yes", 1, 0)</f>
        <v>0</v>
      </c>
      <c r="W3789" t="str">
        <f>IF(tbl_Customers[[#This Row],[number_customer_service_calls]] &lt;= 1, "0-1 Calls", IF(tbl_Customers[[#This Row],[number_customer_service_calls]] &lt;= 3, "2-3 Calls", IF(tbl_Customers[[#This Row],[number_customer_service_calls]] &lt;=5, "4-5 Calls", "6+ Calls")))</f>
        <v>0-1 Calls</v>
      </c>
      <c r="X3789" t="str">
        <f>IF(tbl_Customers[[#This Row],[account_length]] &lt;= 50, "0-50", IF(tbl_Customers[[#This Row],[account_length]] &lt;=100, "51-100", IF(tbl_Customers[[#This Row],[account_length]] &lt;= 150, "101-150", "151+")))</f>
        <v>51-100</v>
      </c>
      <c r="Y3789" s="30" t="str">
        <f>IF(tbl_Customers[[#This Row],[total_intl_charge]] &lt;= 3, "Low Charges", "High Charges")</f>
        <v>Low Charges</v>
      </c>
    </row>
    <row r="3790" spans="1:25"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c r="V3790">
        <f>IF(tbl_Customers[[#This Row],[churn]] = "yes", 1, 0)</f>
        <v>0</v>
      </c>
      <c r="W3790" t="str">
        <f>IF(tbl_Customers[[#This Row],[number_customer_service_calls]] &lt;= 1, "0-1 Calls", IF(tbl_Customers[[#This Row],[number_customer_service_calls]] &lt;= 3, "2-3 Calls", IF(tbl_Customers[[#This Row],[number_customer_service_calls]] &lt;=5, "4-5 Calls", "6+ Calls")))</f>
        <v>0-1 Calls</v>
      </c>
      <c r="X3790" t="str">
        <f>IF(tbl_Customers[[#This Row],[account_length]] &lt;= 50, "0-50", IF(tbl_Customers[[#This Row],[account_length]] &lt;=100, "51-100", IF(tbl_Customers[[#This Row],[account_length]] &lt;= 150, "101-150", "151+")))</f>
        <v>51-100</v>
      </c>
      <c r="Y3790" s="30" t="str">
        <f>IF(tbl_Customers[[#This Row],[total_intl_charge]] &lt;= 3, "Low Charges", "High Charges")</f>
        <v>High Charges</v>
      </c>
    </row>
    <row r="3791" spans="1:25"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c r="V3791">
        <f>IF(tbl_Customers[[#This Row],[churn]] = "yes", 1, 0)</f>
        <v>0</v>
      </c>
      <c r="W3791" t="str">
        <f>IF(tbl_Customers[[#This Row],[number_customer_service_calls]] &lt;= 1, "0-1 Calls", IF(tbl_Customers[[#This Row],[number_customer_service_calls]] &lt;= 3, "2-3 Calls", IF(tbl_Customers[[#This Row],[number_customer_service_calls]] &lt;=5, "4-5 Calls", "6+ Calls")))</f>
        <v>0-1 Calls</v>
      </c>
      <c r="X3791" t="str">
        <f>IF(tbl_Customers[[#This Row],[account_length]] &lt;= 50, "0-50", IF(tbl_Customers[[#This Row],[account_length]] &lt;=100, "51-100", IF(tbl_Customers[[#This Row],[account_length]] &lt;= 150, "101-150", "151+")))</f>
        <v>51-100</v>
      </c>
      <c r="Y3791" s="30" t="str">
        <f>IF(tbl_Customers[[#This Row],[total_intl_charge]] &lt;= 3, "Low Charges", "High Charges")</f>
        <v>High Charges</v>
      </c>
    </row>
    <row r="3792" spans="1:25"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c r="V3792">
        <f>IF(tbl_Customers[[#This Row],[churn]] = "yes", 1, 0)</f>
        <v>0</v>
      </c>
      <c r="W3792" t="str">
        <f>IF(tbl_Customers[[#This Row],[number_customer_service_calls]] &lt;= 1, "0-1 Calls", IF(tbl_Customers[[#This Row],[number_customer_service_calls]] &lt;= 3, "2-3 Calls", IF(tbl_Customers[[#This Row],[number_customer_service_calls]] &lt;=5, "4-5 Calls", "6+ Calls")))</f>
        <v>0-1 Calls</v>
      </c>
      <c r="X3792" t="str">
        <f>IF(tbl_Customers[[#This Row],[account_length]] &lt;= 50, "0-50", IF(tbl_Customers[[#This Row],[account_length]] &lt;=100, "51-100", IF(tbl_Customers[[#This Row],[account_length]] &lt;= 150, "101-150", "151+")))</f>
        <v>101-150</v>
      </c>
      <c r="Y3792" s="30" t="str">
        <f>IF(tbl_Customers[[#This Row],[total_intl_charge]] &lt;= 3, "Low Charges", "High Charges")</f>
        <v>High Charges</v>
      </c>
    </row>
    <row r="3793" spans="1:25"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c r="V3793">
        <f>IF(tbl_Customers[[#This Row],[churn]] = "yes", 1, 0)</f>
        <v>1</v>
      </c>
      <c r="W3793" t="str">
        <f>IF(tbl_Customers[[#This Row],[number_customer_service_calls]] &lt;= 1, "0-1 Calls", IF(tbl_Customers[[#This Row],[number_customer_service_calls]] &lt;= 3, "2-3 Calls", IF(tbl_Customers[[#This Row],[number_customer_service_calls]] &lt;=5, "4-5 Calls", "6+ Calls")))</f>
        <v>0-1 Calls</v>
      </c>
      <c r="X3793" t="str">
        <f>IF(tbl_Customers[[#This Row],[account_length]] &lt;= 50, "0-50", IF(tbl_Customers[[#This Row],[account_length]] &lt;=100, "51-100", IF(tbl_Customers[[#This Row],[account_length]] &lt;= 150, "101-150", "151+")))</f>
        <v>51-100</v>
      </c>
      <c r="Y3793" s="30" t="str">
        <f>IF(tbl_Customers[[#This Row],[total_intl_charge]] &lt;= 3, "Low Charges", "High Charges")</f>
        <v>Low Charges</v>
      </c>
    </row>
    <row r="3794" spans="1:25"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c r="V3794">
        <f>IF(tbl_Customers[[#This Row],[churn]] = "yes", 1, 0)</f>
        <v>0</v>
      </c>
      <c r="W3794" t="str">
        <f>IF(tbl_Customers[[#This Row],[number_customer_service_calls]] &lt;= 1, "0-1 Calls", IF(tbl_Customers[[#This Row],[number_customer_service_calls]] &lt;= 3, "2-3 Calls", IF(tbl_Customers[[#This Row],[number_customer_service_calls]] &lt;=5, "4-5 Calls", "6+ Calls")))</f>
        <v>2-3 Calls</v>
      </c>
      <c r="X3794" t="str">
        <f>IF(tbl_Customers[[#This Row],[account_length]] &lt;= 50, "0-50", IF(tbl_Customers[[#This Row],[account_length]] &lt;=100, "51-100", IF(tbl_Customers[[#This Row],[account_length]] &lt;= 150, "101-150", "151+")))</f>
        <v>101-150</v>
      </c>
      <c r="Y3794" s="30" t="str">
        <f>IF(tbl_Customers[[#This Row],[total_intl_charge]] &lt;= 3, "Low Charges", "High Charges")</f>
        <v>High Charges</v>
      </c>
    </row>
    <row r="3795" spans="1:25"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c r="V3795">
        <f>IF(tbl_Customers[[#This Row],[churn]] = "yes", 1, 0)</f>
        <v>0</v>
      </c>
      <c r="W3795" t="str">
        <f>IF(tbl_Customers[[#This Row],[number_customer_service_calls]] &lt;= 1, "0-1 Calls", IF(tbl_Customers[[#This Row],[number_customer_service_calls]] &lt;= 3, "2-3 Calls", IF(tbl_Customers[[#This Row],[number_customer_service_calls]] &lt;=5, "4-5 Calls", "6+ Calls")))</f>
        <v>0-1 Calls</v>
      </c>
      <c r="X3795" t="str">
        <f>IF(tbl_Customers[[#This Row],[account_length]] &lt;= 50, "0-50", IF(tbl_Customers[[#This Row],[account_length]] &lt;=100, "51-100", IF(tbl_Customers[[#This Row],[account_length]] &lt;= 150, "101-150", "151+")))</f>
        <v>101-150</v>
      </c>
      <c r="Y3795" s="30" t="str">
        <f>IF(tbl_Customers[[#This Row],[total_intl_charge]] &lt;= 3, "Low Charges", "High Charges")</f>
        <v>High Charges</v>
      </c>
    </row>
    <row r="3796" spans="1:25"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c r="V3796">
        <f>IF(tbl_Customers[[#This Row],[churn]] = "yes", 1, 0)</f>
        <v>0</v>
      </c>
      <c r="W3796" t="str">
        <f>IF(tbl_Customers[[#This Row],[number_customer_service_calls]] &lt;= 1, "0-1 Calls", IF(tbl_Customers[[#This Row],[number_customer_service_calls]] &lt;= 3, "2-3 Calls", IF(tbl_Customers[[#This Row],[number_customer_service_calls]] &lt;=5, "4-5 Calls", "6+ Calls")))</f>
        <v>0-1 Calls</v>
      </c>
      <c r="X3796" t="str">
        <f>IF(tbl_Customers[[#This Row],[account_length]] &lt;= 50, "0-50", IF(tbl_Customers[[#This Row],[account_length]] &lt;=100, "51-100", IF(tbl_Customers[[#This Row],[account_length]] &lt;= 150, "101-150", "151+")))</f>
        <v>101-150</v>
      </c>
      <c r="Y3796" s="30" t="str">
        <f>IF(tbl_Customers[[#This Row],[total_intl_charge]] &lt;= 3, "Low Charges", "High Charges")</f>
        <v>High Charges</v>
      </c>
    </row>
    <row r="3797" spans="1:25"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c r="V3797">
        <f>IF(tbl_Customers[[#This Row],[churn]] = "yes", 1, 0)</f>
        <v>0</v>
      </c>
      <c r="W3797" t="str">
        <f>IF(tbl_Customers[[#This Row],[number_customer_service_calls]] &lt;= 1, "0-1 Calls", IF(tbl_Customers[[#This Row],[number_customer_service_calls]] &lt;= 3, "2-3 Calls", IF(tbl_Customers[[#This Row],[number_customer_service_calls]] &lt;=5, "4-5 Calls", "6+ Calls")))</f>
        <v>2-3 Calls</v>
      </c>
      <c r="X3797" t="str">
        <f>IF(tbl_Customers[[#This Row],[account_length]] &lt;= 50, "0-50", IF(tbl_Customers[[#This Row],[account_length]] &lt;=100, "51-100", IF(tbl_Customers[[#This Row],[account_length]] &lt;= 150, "101-150", "151+")))</f>
        <v>101-150</v>
      </c>
      <c r="Y3797" s="30" t="str">
        <f>IF(tbl_Customers[[#This Row],[total_intl_charge]] &lt;= 3, "Low Charges", "High Charges")</f>
        <v>Low Charges</v>
      </c>
    </row>
    <row r="3798" spans="1:25"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c r="V3798">
        <f>IF(tbl_Customers[[#This Row],[churn]] = "yes", 1, 0)</f>
        <v>0</v>
      </c>
      <c r="W3798" t="str">
        <f>IF(tbl_Customers[[#This Row],[number_customer_service_calls]] &lt;= 1, "0-1 Calls", IF(tbl_Customers[[#This Row],[number_customer_service_calls]] &lt;= 3, "2-3 Calls", IF(tbl_Customers[[#This Row],[number_customer_service_calls]] &lt;=5, "4-5 Calls", "6+ Calls")))</f>
        <v>0-1 Calls</v>
      </c>
      <c r="X3798" t="str">
        <f>IF(tbl_Customers[[#This Row],[account_length]] &lt;= 50, "0-50", IF(tbl_Customers[[#This Row],[account_length]] &lt;=100, "51-100", IF(tbl_Customers[[#This Row],[account_length]] &lt;= 150, "101-150", "151+")))</f>
        <v>101-150</v>
      </c>
      <c r="Y3798" s="30" t="str">
        <f>IF(tbl_Customers[[#This Row],[total_intl_charge]] &lt;= 3, "Low Charges", "High Charges")</f>
        <v>Low Charges</v>
      </c>
    </row>
    <row r="3799" spans="1:25"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c r="V3799">
        <f>IF(tbl_Customers[[#This Row],[churn]] = "yes", 1, 0)</f>
        <v>0</v>
      </c>
      <c r="W3799" t="str">
        <f>IF(tbl_Customers[[#This Row],[number_customer_service_calls]] &lt;= 1, "0-1 Calls", IF(tbl_Customers[[#This Row],[number_customer_service_calls]] &lt;= 3, "2-3 Calls", IF(tbl_Customers[[#This Row],[number_customer_service_calls]] &lt;=5, "4-5 Calls", "6+ Calls")))</f>
        <v>0-1 Calls</v>
      </c>
      <c r="X3799" t="str">
        <f>IF(tbl_Customers[[#This Row],[account_length]] &lt;= 50, "0-50", IF(tbl_Customers[[#This Row],[account_length]] &lt;=100, "51-100", IF(tbl_Customers[[#This Row],[account_length]] &lt;= 150, "101-150", "151+")))</f>
        <v>51-100</v>
      </c>
      <c r="Y3799" s="30" t="str">
        <f>IF(tbl_Customers[[#This Row],[total_intl_charge]] &lt;= 3, "Low Charges", "High Charges")</f>
        <v>High Charges</v>
      </c>
    </row>
    <row r="3800" spans="1:25"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c r="V3800">
        <f>IF(tbl_Customers[[#This Row],[churn]] = "yes", 1, 0)</f>
        <v>0</v>
      </c>
      <c r="W3800" t="str">
        <f>IF(tbl_Customers[[#This Row],[number_customer_service_calls]] &lt;= 1, "0-1 Calls", IF(tbl_Customers[[#This Row],[number_customer_service_calls]] &lt;= 3, "2-3 Calls", IF(tbl_Customers[[#This Row],[number_customer_service_calls]] &lt;=5, "4-5 Calls", "6+ Calls")))</f>
        <v>0-1 Calls</v>
      </c>
      <c r="X3800" t="str">
        <f>IF(tbl_Customers[[#This Row],[account_length]] &lt;= 50, "0-50", IF(tbl_Customers[[#This Row],[account_length]] &lt;=100, "51-100", IF(tbl_Customers[[#This Row],[account_length]] &lt;= 150, "101-150", "151+")))</f>
        <v>101-150</v>
      </c>
      <c r="Y3800" s="30" t="str">
        <f>IF(tbl_Customers[[#This Row],[total_intl_charge]] &lt;= 3, "Low Charges", "High Charges")</f>
        <v>Low Charges</v>
      </c>
    </row>
    <row r="3801" spans="1:25"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c r="V3801">
        <f>IF(tbl_Customers[[#This Row],[churn]] = "yes", 1, 0)</f>
        <v>0</v>
      </c>
      <c r="W3801" t="str">
        <f>IF(tbl_Customers[[#This Row],[number_customer_service_calls]] &lt;= 1, "0-1 Calls", IF(tbl_Customers[[#This Row],[number_customer_service_calls]] &lt;= 3, "2-3 Calls", IF(tbl_Customers[[#This Row],[number_customer_service_calls]] &lt;=5, "4-5 Calls", "6+ Calls")))</f>
        <v>0-1 Calls</v>
      </c>
      <c r="X3801" t="str">
        <f>IF(tbl_Customers[[#This Row],[account_length]] &lt;= 50, "0-50", IF(tbl_Customers[[#This Row],[account_length]] &lt;=100, "51-100", IF(tbl_Customers[[#This Row],[account_length]] &lt;= 150, "101-150", "151+")))</f>
        <v>101-150</v>
      </c>
      <c r="Y3801" s="30" t="str">
        <f>IF(tbl_Customers[[#This Row],[total_intl_charge]] &lt;= 3, "Low Charges", "High Charges")</f>
        <v>Low Charges</v>
      </c>
    </row>
    <row r="3802" spans="1:25"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c r="V3802">
        <f>IF(tbl_Customers[[#This Row],[churn]] = "yes", 1, 0)</f>
        <v>0</v>
      </c>
      <c r="W3802" t="str">
        <f>IF(tbl_Customers[[#This Row],[number_customer_service_calls]] &lt;= 1, "0-1 Calls", IF(tbl_Customers[[#This Row],[number_customer_service_calls]] &lt;= 3, "2-3 Calls", IF(tbl_Customers[[#This Row],[number_customer_service_calls]] &lt;=5, "4-5 Calls", "6+ Calls")))</f>
        <v>0-1 Calls</v>
      </c>
      <c r="X3802" t="str">
        <f>IF(tbl_Customers[[#This Row],[account_length]] &lt;= 50, "0-50", IF(tbl_Customers[[#This Row],[account_length]] &lt;=100, "51-100", IF(tbl_Customers[[#This Row],[account_length]] &lt;= 150, "101-150", "151+")))</f>
        <v>51-100</v>
      </c>
      <c r="Y3802" s="30" t="str">
        <f>IF(tbl_Customers[[#This Row],[total_intl_charge]] &lt;= 3, "Low Charges", "High Charges")</f>
        <v>High Charges</v>
      </c>
    </row>
    <row r="3803" spans="1:25"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c r="V3803">
        <f>IF(tbl_Customers[[#This Row],[churn]] = "yes", 1, 0)</f>
        <v>0</v>
      </c>
      <c r="W3803" t="str">
        <f>IF(tbl_Customers[[#This Row],[number_customer_service_calls]] &lt;= 1, "0-1 Calls", IF(tbl_Customers[[#This Row],[number_customer_service_calls]] &lt;= 3, "2-3 Calls", IF(tbl_Customers[[#This Row],[number_customer_service_calls]] &lt;=5, "4-5 Calls", "6+ Calls")))</f>
        <v>0-1 Calls</v>
      </c>
      <c r="X3803" t="str">
        <f>IF(tbl_Customers[[#This Row],[account_length]] &lt;= 50, "0-50", IF(tbl_Customers[[#This Row],[account_length]] &lt;=100, "51-100", IF(tbl_Customers[[#This Row],[account_length]] &lt;= 150, "101-150", "151+")))</f>
        <v>101-150</v>
      </c>
      <c r="Y3803" s="30" t="str">
        <f>IF(tbl_Customers[[#This Row],[total_intl_charge]] &lt;= 3, "Low Charges", "High Charges")</f>
        <v>High Charges</v>
      </c>
    </row>
    <row r="3804" spans="1:25"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c r="V3804">
        <f>IF(tbl_Customers[[#This Row],[churn]] = "yes", 1, 0)</f>
        <v>0</v>
      </c>
      <c r="W3804" t="str">
        <f>IF(tbl_Customers[[#This Row],[number_customer_service_calls]] &lt;= 1, "0-1 Calls", IF(tbl_Customers[[#This Row],[number_customer_service_calls]] &lt;= 3, "2-3 Calls", IF(tbl_Customers[[#This Row],[number_customer_service_calls]] &lt;=5, "4-5 Calls", "6+ Calls")))</f>
        <v>0-1 Calls</v>
      </c>
      <c r="X3804" t="str">
        <f>IF(tbl_Customers[[#This Row],[account_length]] &lt;= 50, "0-50", IF(tbl_Customers[[#This Row],[account_length]] &lt;=100, "51-100", IF(tbl_Customers[[#This Row],[account_length]] &lt;= 150, "101-150", "151+")))</f>
        <v>101-150</v>
      </c>
      <c r="Y3804" s="30" t="str">
        <f>IF(tbl_Customers[[#This Row],[total_intl_charge]] &lt;= 3, "Low Charges", "High Charges")</f>
        <v>Low Charges</v>
      </c>
    </row>
    <row r="3805" spans="1:25"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c r="V3805">
        <f>IF(tbl_Customers[[#This Row],[churn]] = "yes", 1, 0)</f>
        <v>1</v>
      </c>
      <c r="W3805" t="str">
        <f>IF(tbl_Customers[[#This Row],[number_customer_service_calls]] &lt;= 1, "0-1 Calls", IF(tbl_Customers[[#This Row],[number_customer_service_calls]] &lt;= 3, "2-3 Calls", IF(tbl_Customers[[#This Row],[number_customer_service_calls]] &lt;=5, "4-5 Calls", "6+ Calls")))</f>
        <v>0-1 Calls</v>
      </c>
      <c r="X3805" t="str">
        <f>IF(tbl_Customers[[#This Row],[account_length]] &lt;= 50, "0-50", IF(tbl_Customers[[#This Row],[account_length]] &lt;=100, "51-100", IF(tbl_Customers[[#This Row],[account_length]] &lt;= 150, "101-150", "151+")))</f>
        <v>101-150</v>
      </c>
      <c r="Y3805" s="30" t="str">
        <f>IF(tbl_Customers[[#This Row],[total_intl_charge]] &lt;= 3, "Low Charges", "High Charges")</f>
        <v>High Charges</v>
      </c>
    </row>
    <row r="3806" spans="1:25"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c r="V3806">
        <f>IF(tbl_Customers[[#This Row],[churn]] = "yes", 1, 0)</f>
        <v>1</v>
      </c>
      <c r="W3806" t="str">
        <f>IF(tbl_Customers[[#This Row],[number_customer_service_calls]] &lt;= 1, "0-1 Calls", IF(tbl_Customers[[#This Row],[number_customer_service_calls]] &lt;= 3, "2-3 Calls", IF(tbl_Customers[[#This Row],[number_customer_service_calls]] &lt;=5, "4-5 Calls", "6+ Calls")))</f>
        <v>4-5 Calls</v>
      </c>
      <c r="X3806" t="str">
        <f>IF(tbl_Customers[[#This Row],[account_length]] &lt;= 50, "0-50", IF(tbl_Customers[[#This Row],[account_length]] &lt;=100, "51-100", IF(tbl_Customers[[#This Row],[account_length]] &lt;= 150, "101-150", "151+")))</f>
        <v>151+</v>
      </c>
      <c r="Y3806" s="30" t="str">
        <f>IF(tbl_Customers[[#This Row],[total_intl_charge]] &lt;= 3, "Low Charges", "High Charges")</f>
        <v>Low Charges</v>
      </c>
    </row>
    <row r="3807" spans="1:25"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c r="V3807">
        <f>IF(tbl_Customers[[#This Row],[churn]] = "yes", 1, 0)</f>
        <v>0</v>
      </c>
      <c r="W3807" t="str">
        <f>IF(tbl_Customers[[#This Row],[number_customer_service_calls]] &lt;= 1, "0-1 Calls", IF(tbl_Customers[[#This Row],[number_customer_service_calls]] &lt;= 3, "2-3 Calls", IF(tbl_Customers[[#This Row],[number_customer_service_calls]] &lt;=5, "4-5 Calls", "6+ Calls")))</f>
        <v>2-3 Calls</v>
      </c>
      <c r="X3807" t="str">
        <f>IF(tbl_Customers[[#This Row],[account_length]] &lt;= 50, "0-50", IF(tbl_Customers[[#This Row],[account_length]] &lt;=100, "51-100", IF(tbl_Customers[[#This Row],[account_length]] &lt;= 150, "101-150", "151+")))</f>
        <v>101-150</v>
      </c>
      <c r="Y3807" s="30" t="str">
        <f>IF(tbl_Customers[[#This Row],[total_intl_charge]] &lt;= 3, "Low Charges", "High Charges")</f>
        <v>Low Charges</v>
      </c>
    </row>
    <row r="3808" spans="1:25"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c r="V3808">
        <f>IF(tbl_Customers[[#This Row],[churn]] = "yes", 1, 0)</f>
        <v>0</v>
      </c>
      <c r="W3808" t="str">
        <f>IF(tbl_Customers[[#This Row],[number_customer_service_calls]] &lt;= 1, "0-1 Calls", IF(tbl_Customers[[#This Row],[number_customer_service_calls]] &lt;= 3, "2-3 Calls", IF(tbl_Customers[[#This Row],[number_customer_service_calls]] &lt;=5, "4-5 Calls", "6+ Calls")))</f>
        <v>0-1 Calls</v>
      </c>
      <c r="X3808" t="str">
        <f>IF(tbl_Customers[[#This Row],[account_length]] &lt;= 50, "0-50", IF(tbl_Customers[[#This Row],[account_length]] &lt;=100, "51-100", IF(tbl_Customers[[#This Row],[account_length]] &lt;= 150, "101-150", "151+")))</f>
        <v>51-100</v>
      </c>
      <c r="Y3808" s="30" t="str">
        <f>IF(tbl_Customers[[#This Row],[total_intl_charge]] &lt;= 3, "Low Charges", "High Charges")</f>
        <v>High Charges</v>
      </c>
    </row>
    <row r="3809" spans="1:25"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c r="V3809">
        <f>IF(tbl_Customers[[#This Row],[churn]] = "yes", 1, 0)</f>
        <v>1</v>
      </c>
      <c r="W3809" t="str">
        <f>IF(tbl_Customers[[#This Row],[number_customer_service_calls]] &lt;= 1, "0-1 Calls", IF(tbl_Customers[[#This Row],[number_customer_service_calls]] &lt;= 3, "2-3 Calls", IF(tbl_Customers[[#This Row],[number_customer_service_calls]] &lt;=5, "4-5 Calls", "6+ Calls")))</f>
        <v>0-1 Calls</v>
      </c>
      <c r="X3809" t="str">
        <f>IF(tbl_Customers[[#This Row],[account_length]] &lt;= 50, "0-50", IF(tbl_Customers[[#This Row],[account_length]] &lt;=100, "51-100", IF(tbl_Customers[[#This Row],[account_length]] &lt;= 150, "101-150", "151+")))</f>
        <v>101-150</v>
      </c>
      <c r="Y3809" s="30" t="str">
        <f>IF(tbl_Customers[[#This Row],[total_intl_charge]] &lt;= 3, "Low Charges", "High Charges")</f>
        <v>Low Charges</v>
      </c>
    </row>
    <row r="3810" spans="1:25"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c r="V3810">
        <f>IF(tbl_Customers[[#This Row],[churn]] = "yes", 1, 0)</f>
        <v>0</v>
      </c>
      <c r="W3810" t="str">
        <f>IF(tbl_Customers[[#This Row],[number_customer_service_calls]] &lt;= 1, "0-1 Calls", IF(tbl_Customers[[#This Row],[number_customer_service_calls]] &lt;= 3, "2-3 Calls", IF(tbl_Customers[[#This Row],[number_customer_service_calls]] &lt;=5, "4-5 Calls", "6+ Calls")))</f>
        <v>2-3 Calls</v>
      </c>
      <c r="X3810" t="str">
        <f>IF(tbl_Customers[[#This Row],[account_length]] &lt;= 50, "0-50", IF(tbl_Customers[[#This Row],[account_length]] &lt;=100, "51-100", IF(tbl_Customers[[#This Row],[account_length]] &lt;= 150, "101-150", "151+")))</f>
        <v>51-100</v>
      </c>
      <c r="Y3810" s="30" t="str">
        <f>IF(tbl_Customers[[#This Row],[total_intl_charge]] &lt;= 3, "Low Charges", "High Charges")</f>
        <v>Low Charges</v>
      </c>
    </row>
    <row r="3811" spans="1:25"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c r="V3811">
        <f>IF(tbl_Customers[[#This Row],[churn]] = "yes", 1, 0)</f>
        <v>0</v>
      </c>
      <c r="W3811" t="str">
        <f>IF(tbl_Customers[[#This Row],[number_customer_service_calls]] &lt;= 1, "0-1 Calls", IF(tbl_Customers[[#This Row],[number_customer_service_calls]] &lt;= 3, "2-3 Calls", IF(tbl_Customers[[#This Row],[number_customer_service_calls]] &lt;=5, "4-5 Calls", "6+ Calls")))</f>
        <v>0-1 Calls</v>
      </c>
      <c r="X3811" t="str">
        <f>IF(tbl_Customers[[#This Row],[account_length]] &lt;= 50, "0-50", IF(tbl_Customers[[#This Row],[account_length]] &lt;=100, "51-100", IF(tbl_Customers[[#This Row],[account_length]] &lt;= 150, "101-150", "151+")))</f>
        <v>101-150</v>
      </c>
      <c r="Y3811" s="30" t="str">
        <f>IF(tbl_Customers[[#This Row],[total_intl_charge]] &lt;= 3, "Low Charges", "High Charges")</f>
        <v>Low Charges</v>
      </c>
    </row>
    <row r="3812" spans="1:25"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c r="V3812">
        <f>IF(tbl_Customers[[#This Row],[churn]] = "yes", 1, 0)</f>
        <v>0</v>
      </c>
      <c r="W3812" t="str">
        <f>IF(tbl_Customers[[#This Row],[number_customer_service_calls]] &lt;= 1, "0-1 Calls", IF(tbl_Customers[[#This Row],[number_customer_service_calls]] &lt;= 3, "2-3 Calls", IF(tbl_Customers[[#This Row],[number_customer_service_calls]] &lt;=5, "4-5 Calls", "6+ Calls")))</f>
        <v>2-3 Calls</v>
      </c>
      <c r="X3812" t="str">
        <f>IF(tbl_Customers[[#This Row],[account_length]] &lt;= 50, "0-50", IF(tbl_Customers[[#This Row],[account_length]] &lt;=100, "51-100", IF(tbl_Customers[[#This Row],[account_length]] &lt;= 150, "101-150", "151+")))</f>
        <v>51-100</v>
      </c>
      <c r="Y3812" s="30" t="str">
        <f>IF(tbl_Customers[[#This Row],[total_intl_charge]] &lt;= 3, "Low Charges", "High Charges")</f>
        <v>Low Charges</v>
      </c>
    </row>
    <row r="3813" spans="1:25"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c r="V3813">
        <f>IF(tbl_Customers[[#This Row],[churn]] = "yes", 1, 0)</f>
        <v>0</v>
      </c>
      <c r="W3813" t="str">
        <f>IF(tbl_Customers[[#This Row],[number_customer_service_calls]] &lt;= 1, "0-1 Calls", IF(tbl_Customers[[#This Row],[number_customer_service_calls]] &lt;= 3, "2-3 Calls", IF(tbl_Customers[[#This Row],[number_customer_service_calls]] &lt;=5, "4-5 Calls", "6+ Calls")))</f>
        <v>0-1 Calls</v>
      </c>
      <c r="X3813" t="str">
        <f>IF(tbl_Customers[[#This Row],[account_length]] &lt;= 50, "0-50", IF(tbl_Customers[[#This Row],[account_length]] &lt;=100, "51-100", IF(tbl_Customers[[#This Row],[account_length]] &lt;= 150, "101-150", "151+")))</f>
        <v>101-150</v>
      </c>
      <c r="Y3813" s="30" t="str">
        <f>IF(tbl_Customers[[#This Row],[total_intl_charge]] &lt;= 3, "Low Charges", "High Charges")</f>
        <v>Low Charges</v>
      </c>
    </row>
    <row r="3814" spans="1:25"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c r="V3814">
        <f>IF(tbl_Customers[[#This Row],[churn]] = "yes", 1, 0)</f>
        <v>0</v>
      </c>
      <c r="W3814" t="str">
        <f>IF(tbl_Customers[[#This Row],[number_customer_service_calls]] &lt;= 1, "0-1 Calls", IF(tbl_Customers[[#This Row],[number_customer_service_calls]] &lt;= 3, "2-3 Calls", IF(tbl_Customers[[#This Row],[number_customer_service_calls]] &lt;=5, "4-5 Calls", "6+ Calls")))</f>
        <v>2-3 Calls</v>
      </c>
      <c r="X3814" t="str">
        <f>IF(tbl_Customers[[#This Row],[account_length]] &lt;= 50, "0-50", IF(tbl_Customers[[#This Row],[account_length]] &lt;=100, "51-100", IF(tbl_Customers[[#This Row],[account_length]] &lt;= 150, "101-150", "151+")))</f>
        <v>51-100</v>
      </c>
      <c r="Y3814" s="30" t="str">
        <f>IF(tbl_Customers[[#This Row],[total_intl_charge]] &lt;= 3, "Low Charges", "High Charges")</f>
        <v>High Charges</v>
      </c>
    </row>
    <row r="3815" spans="1:25"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c r="V3815">
        <f>IF(tbl_Customers[[#This Row],[churn]] = "yes", 1, 0)</f>
        <v>0</v>
      </c>
      <c r="W3815" t="str">
        <f>IF(tbl_Customers[[#This Row],[number_customer_service_calls]] &lt;= 1, "0-1 Calls", IF(tbl_Customers[[#This Row],[number_customer_service_calls]] &lt;= 3, "2-3 Calls", IF(tbl_Customers[[#This Row],[number_customer_service_calls]] &lt;=5, "4-5 Calls", "6+ Calls")))</f>
        <v>0-1 Calls</v>
      </c>
      <c r="X3815" t="str">
        <f>IF(tbl_Customers[[#This Row],[account_length]] &lt;= 50, "0-50", IF(tbl_Customers[[#This Row],[account_length]] &lt;=100, "51-100", IF(tbl_Customers[[#This Row],[account_length]] &lt;= 150, "101-150", "151+")))</f>
        <v>51-100</v>
      </c>
      <c r="Y3815" s="30" t="str">
        <f>IF(tbl_Customers[[#This Row],[total_intl_charge]] &lt;= 3, "Low Charges", "High Charges")</f>
        <v>Low Charges</v>
      </c>
    </row>
    <row r="3816" spans="1:25"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c r="V3816">
        <f>IF(tbl_Customers[[#This Row],[churn]] = "yes", 1, 0)</f>
        <v>0</v>
      </c>
      <c r="W3816" t="str">
        <f>IF(tbl_Customers[[#This Row],[number_customer_service_calls]] &lt;= 1, "0-1 Calls", IF(tbl_Customers[[#This Row],[number_customer_service_calls]] &lt;= 3, "2-3 Calls", IF(tbl_Customers[[#This Row],[number_customer_service_calls]] &lt;=5, "4-5 Calls", "6+ Calls")))</f>
        <v>0-1 Calls</v>
      </c>
      <c r="X3816" t="str">
        <f>IF(tbl_Customers[[#This Row],[account_length]] &lt;= 50, "0-50", IF(tbl_Customers[[#This Row],[account_length]] &lt;=100, "51-100", IF(tbl_Customers[[#This Row],[account_length]] &lt;= 150, "101-150", "151+")))</f>
        <v>101-150</v>
      </c>
      <c r="Y3816" s="30" t="str">
        <f>IF(tbl_Customers[[#This Row],[total_intl_charge]] &lt;= 3, "Low Charges", "High Charges")</f>
        <v>High Charges</v>
      </c>
    </row>
    <row r="3817" spans="1:25"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c r="V3817">
        <f>IF(tbl_Customers[[#This Row],[churn]] = "yes", 1, 0)</f>
        <v>0</v>
      </c>
      <c r="W3817" t="str">
        <f>IF(tbl_Customers[[#This Row],[number_customer_service_calls]] &lt;= 1, "0-1 Calls", IF(tbl_Customers[[#This Row],[number_customer_service_calls]] &lt;= 3, "2-3 Calls", IF(tbl_Customers[[#This Row],[number_customer_service_calls]] &lt;=5, "4-5 Calls", "6+ Calls")))</f>
        <v>2-3 Calls</v>
      </c>
      <c r="X3817" t="str">
        <f>IF(tbl_Customers[[#This Row],[account_length]] &lt;= 50, "0-50", IF(tbl_Customers[[#This Row],[account_length]] &lt;=100, "51-100", IF(tbl_Customers[[#This Row],[account_length]] &lt;= 150, "101-150", "151+")))</f>
        <v>51-100</v>
      </c>
      <c r="Y3817" s="30" t="str">
        <f>IF(tbl_Customers[[#This Row],[total_intl_charge]] &lt;= 3, "Low Charges", "High Charges")</f>
        <v>Low Charges</v>
      </c>
    </row>
    <row r="3818" spans="1:25"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c r="V3818">
        <f>IF(tbl_Customers[[#This Row],[churn]] = "yes", 1, 0)</f>
        <v>1</v>
      </c>
      <c r="W3818" t="str">
        <f>IF(tbl_Customers[[#This Row],[number_customer_service_calls]] &lt;= 1, "0-1 Calls", IF(tbl_Customers[[#This Row],[number_customer_service_calls]] &lt;= 3, "2-3 Calls", IF(tbl_Customers[[#This Row],[number_customer_service_calls]] &lt;=5, "4-5 Calls", "6+ Calls")))</f>
        <v>4-5 Calls</v>
      </c>
      <c r="X3818" t="str">
        <f>IF(tbl_Customers[[#This Row],[account_length]] &lt;= 50, "0-50", IF(tbl_Customers[[#This Row],[account_length]] &lt;=100, "51-100", IF(tbl_Customers[[#This Row],[account_length]] &lt;= 150, "101-150", "151+")))</f>
        <v>51-100</v>
      </c>
      <c r="Y3818" s="30" t="str">
        <f>IF(tbl_Customers[[#This Row],[total_intl_charge]] &lt;= 3, "Low Charges", "High Charges")</f>
        <v>Low Charges</v>
      </c>
    </row>
    <row r="3819" spans="1:25"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c r="V3819">
        <f>IF(tbl_Customers[[#This Row],[churn]] = "yes", 1, 0)</f>
        <v>0</v>
      </c>
      <c r="W3819" t="str">
        <f>IF(tbl_Customers[[#This Row],[number_customer_service_calls]] &lt;= 1, "0-1 Calls", IF(tbl_Customers[[#This Row],[number_customer_service_calls]] &lt;= 3, "2-3 Calls", IF(tbl_Customers[[#This Row],[number_customer_service_calls]] &lt;=5, "4-5 Calls", "6+ Calls")))</f>
        <v>2-3 Calls</v>
      </c>
      <c r="X3819" t="str">
        <f>IF(tbl_Customers[[#This Row],[account_length]] &lt;= 50, "0-50", IF(tbl_Customers[[#This Row],[account_length]] &lt;=100, "51-100", IF(tbl_Customers[[#This Row],[account_length]] &lt;= 150, "101-150", "151+")))</f>
        <v>101-150</v>
      </c>
      <c r="Y3819" s="30" t="str">
        <f>IF(tbl_Customers[[#This Row],[total_intl_charge]] &lt;= 3, "Low Charges", "High Charges")</f>
        <v>Low Charges</v>
      </c>
    </row>
    <row r="3820" spans="1:25"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c r="V3820">
        <f>IF(tbl_Customers[[#This Row],[churn]] = "yes", 1, 0)</f>
        <v>0</v>
      </c>
      <c r="W3820" t="str">
        <f>IF(tbl_Customers[[#This Row],[number_customer_service_calls]] &lt;= 1, "0-1 Calls", IF(tbl_Customers[[#This Row],[number_customer_service_calls]] &lt;= 3, "2-3 Calls", IF(tbl_Customers[[#This Row],[number_customer_service_calls]] &lt;=5, "4-5 Calls", "6+ Calls")))</f>
        <v>0-1 Calls</v>
      </c>
      <c r="X3820" t="str">
        <f>IF(tbl_Customers[[#This Row],[account_length]] &lt;= 50, "0-50", IF(tbl_Customers[[#This Row],[account_length]] &lt;=100, "51-100", IF(tbl_Customers[[#This Row],[account_length]] &lt;= 150, "101-150", "151+")))</f>
        <v>101-150</v>
      </c>
      <c r="Y3820" s="30" t="str">
        <f>IF(tbl_Customers[[#This Row],[total_intl_charge]] &lt;= 3, "Low Charges", "High Charges")</f>
        <v>Low Charges</v>
      </c>
    </row>
    <row r="3821" spans="1:25"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c r="V3821">
        <f>IF(tbl_Customers[[#This Row],[churn]] = "yes", 1, 0)</f>
        <v>1</v>
      </c>
      <c r="W3821" t="str">
        <f>IF(tbl_Customers[[#This Row],[number_customer_service_calls]] &lt;= 1, "0-1 Calls", IF(tbl_Customers[[#This Row],[number_customer_service_calls]] &lt;= 3, "2-3 Calls", IF(tbl_Customers[[#This Row],[number_customer_service_calls]] &lt;=5, "4-5 Calls", "6+ Calls")))</f>
        <v>0-1 Calls</v>
      </c>
      <c r="X3821" t="str">
        <f>IF(tbl_Customers[[#This Row],[account_length]] &lt;= 50, "0-50", IF(tbl_Customers[[#This Row],[account_length]] &lt;=100, "51-100", IF(tbl_Customers[[#This Row],[account_length]] &lt;= 150, "101-150", "151+")))</f>
        <v>51-100</v>
      </c>
      <c r="Y3821" s="30" t="str">
        <f>IF(tbl_Customers[[#This Row],[total_intl_charge]] &lt;= 3, "Low Charges", "High Charges")</f>
        <v>High Charges</v>
      </c>
    </row>
    <row r="3822" spans="1:25"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c r="V3822">
        <f>IF(tbl_Customers[[#This Row],[churn]] = "yes", 1, 0)</f>
        <v>0</v>
      </c>
      <c r="W3822" t="str">
        <f>IF(tbl_Customers[[#This Row],[number_customer_service_calls]] &lt;= 1, "0-1 Calls", IF(tbl_Customers[[#This Row],[number_customer_service_calls]] &lt;= 3, "2-3 Calls", IF(tbl_Customers[[#This Row],[number_customer_service_calls]] &lt;=5, "4-5 Calls", "6+ Calls")))</f>
        <v>0-1 Calls</v>
      </c>
      <c r="X3822" t="str">
        <f>IF(tbl_Customers[[#This Row],[account_length]] &lt;= 50, "0-50", IF(tbl_Customers[[#This Row],[account_length]] &lt;=100, "51-100", IF(tbl_Customers[[#This Row],[account_length]] &lt;= 150, "101-150", "151+")))</f>
        <v>101-150</v>
      </c>
      <c r="Y3822" s="30" t="str">
        <f>IF(tbl_Customers[[#This Row],[total_intl_charge]] &lt;= 3, "Low Charges", "High Charges")</f>
        <v>High Charges</v>
      </c>
    </row>
    <row r="3823" spans="1:25"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c r="V3823">
        <f>IF(tbl_Customers[[#This Row],[churn]] = "yes", 1, 0)</f>
        <v>0</v>
      </c>
      <c r="W3823" t="str">
        <f>IF(tbl_Customers[[#This Row],[number_customer_service_calls]] &lt;= 1, "0-1 Calls", IF(tbl_Customers[[#This Row],[number_customer_service_calls]] &lt;= 3, "2-3 Calls", IF(tbl_Customers[[#This Row],[number_customer_service_calls]] &lt;=5, "4-5 Calls", "6+ Calls")))</f>
        <v>0-1 Calls</v>
      </c>
      <c r="X3823" t="str">
        <f>IF(tbl_Customers[[#This Row],[account_length]] &lt;= 50, "0-50", IF(tbl_Customers[[#This Row],[account_length]] &lt;=100, "51-100", IF(tbl_Customers[[#This Row],[account_length]] &lt;= 150, "101-150", "151+")))</f>
        <v>101-150</v>
      </c>
      <c r="Y3823" s="30" t="str">
        <f>IF(tbl_Customers[[#This Row],[total_intl_charge]] &lt;= 3, "Low Charges", "High Charges")</f>
        <v>High Charges</v>
      </c>
    </row>
    <row r="3824" spans="1:25"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c r="V3824">
        <f>IF(tbl_Customers[[#This Row],[churn]] = "yes", 1, 0)</f>
        <v>0</v>
      </c>
      <c r="W3824" t="str">
        <f>IF(tbl_Customers[[#This Row],[number_customer_service_calls]] &lt;= 1, "0-1 Calls", IF(tbl_Customers[[#This Row],[number_customer_service_calls]] &lt;= 3, "2-3 Calls", IF(tbl_Customers[[#This Row],[number_customer_service_calls]] &lt;=5, "4-5 Calls", "6+ Calls")))</f>
        <v>0-1 Calls</v>
      </c>
      <c r="X3824" t="str">
        <f>IF(tbl_Customers[[#This Row],[account_length]] &lt;= 50, "0-50", IF(tbl_Customers[[#This Row],[account_length]] &lt;=100, "51-100", IF(tbl_Customers[[#This Row],[account_length]] &lt;= 150, "101-150", "151+")))</f>
        <v>51-100</v>
      </c>
      <c r="Y3824" s="30" t="str">
        <f>IF(tbl_Customers[[#This Row],[total_intl_charge]] &lt;= 3, "Low Charges", "High Charges")</f>
        <v>Low Charges</v>
      </c>
    </row>
    <row r="3825" spans="1:25"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c r="V3825">
        <f>IF(tbl_Customers[[#This Row],[churn]] = "yes", 1, 0)</f>
        <v>0</v>
      </c>
      <c r="W3825" t="str">
        <f>IF(tbl_Customers[[#This Row],[number_customer_service_calls]] &lt;= 1, "0-1 Calls", IF(tbl_Customers[[#This Row],[number_customer_service_calls]] &lt;= 3, "2-3 Calls", IF(tbl_Customers[[#This Row],[number_customer_service_calls]] &lt;=5, "4-5 Calls", "6+ Calls")))</f>
        <v>0-1 Calls</v>
      </c>
      <c r="X3825" t="str">
        <f>IF(tbl_Customers[[#This Row],[account_length]] &lt;= 50, "0-50", IF(tbl_Customers[[#This Row],[account_length]] &lt;=100, "51-100", IF(tbl_Customers[[#This Row],[account_length]] &lt;= 150, "101-150", "151+")))</f>
        <v>51-100</v>
      </c>
      <c r="Y3825" s="30" t="str">
        <f>IF(tbl_Customers[[#This Row],[total_intl_charge]] &lt;= 3, "Low Charges", "High Charges")</f>
        <v>High Charges</v>
      </c>
    </row>
    <row r="3826" spans="1:25"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c r="V3826">
        <f>IF(tbl_Customers[[#This Row],[churn]] = "yes", 1, 0)</f>
        <v>0</v>
      </c>
      <c r="W3826" t="str">
        <f>IF(tbl_Customers[[#This Row],[number_customer_service_calls]] &lt;= 1, "0-1 Calls", IF(tbl_Customers[[#This Row],[number_customer_service_calls]] &lt;= 3, "2-3 Calls", IF(tbl_Customers[[#This Row],[number_customer_service_calls]] &lt;=5, "4-5 Calls", "6+ Calls")))</f>
        <v>0-1 Calls</v>
      </c>
      <c r="X3826" t="str">
        <f>IF(tbl_Customers[[#This Row],[account_length]] &lt;= 50, "0-50", IF(tbl_Customers[[#This Row],[account_length]] &lt;=100, "51-100", IF(tbl_Customers[[#This Row],[account_length]] &lt;= 150, "101-150", "151+")))</f>
        <v>0-50</v>
      </c>
      <c r="Y3826" s="30" t="str">
        <f>IF(tbl_Customers[[#This Row],[total_intl_charge]] &lt;= 3, "Low Charges", "High Charges")</f>
        <v>Low Charges</v>
      </c>
    </row>
    <row r="3827" spans="1:25"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c r="V3827">
        <f>IF(tbl_Customers[[#This Row],[churn]] = "yes", 1, 0)</f>
        <v>1</v>
      </c>
      <c r="W3827" t="str">
        <f>IF(tbl_Customers[[#This Row],[number_customer_service_calls]] &lt;= 1, "0-1 Calls", IF(tbl_Customers[[#This Row],[number_customer_service_calls]] &lt;= 3, "2-3 Calls", IF(tbl_Customers[[#This Row],[number_customer_service_calls]] &lt;=5, "4-5 Calls", "6+ Calls")))</f>
        <v>0-1 Calls</v>
      </c>
      <c r="X3827" t="str">
        <f>IF(tbl_Customers[[#This Row],[account_length]] &lt;= 50, "0-50", IF(tbl_Customers[[#This Row],[account_length]] &lt;=100, "51-100", IF(tbl_Customers[[#This Row],[account_length]] &lt;= 150, "101-150", "151+")))</f>
        <v>101-150</v>
      </c>
      <c r="Y3827" s="30" t="str">
        <f>IF(tbl_Customers[[#This Row],[total_intl_charge]] &lt;= 3, "Low Charges", "High Charges")</f>
        <v>Low Charges</v>
      </c>
    </row>
    <row r="3828" spans="1:25"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c r="V3828">
        <f>IF(tbl_Customers[[#This Row],[churn]] = "yes", 1, 0)</f>
        <v>0</v>
      </c>
      <c r="W3828" t="str">
        <f>IF(tbl_Customers[[#This Row],[number_customer_service_calls]] &lt;= 1, "0-1 Calls", IF(tbl_Customers[[#This Row],[number_customer_service_calls]] &lt;= 3, "2-3 Calls", IF(tbl_Customers[[#This Row],[number_customer_service_calls]] &lt;=5, "4-5 Calls", "6+ Calls")))</f>
        <v>2-3 Calls</v>
      </c>
      <c r="X3828" t="str">
        <f>IF(tbl_Customers[[#This Row],[account_length]] &lt;= 50, "0-50", IF(tbl_Customers[[#This Row],[account_length]] &lt;=100, "51-100", IF(tbl_Customers[[#This Row],[account_length]] &lt;= 150, "101-150", "151+")))</f>
        <v>151+</v>
      </c>
      <c r="Y3828" s="30" t="str">
        <f>IF(tbl_Customers[[#This Row],[total_intl_charge]] &lt;= 3, "Low Charges", "High Charges")</f>
        <v>High Charges</v>
      </c>
    </row>
    <row r="3829" spans="1:25"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c r="V3829">
        <f>IF(tbl_Customers[[#This Row],[churn]] = "yes", 1, 0)</f>
        <v>0</v>
      </c>
      <c r="W3829" t="str">
        <f>IF(tbl_Customers[[#This Row],[number_customer_service_calls]] &lt;= 1, "0-1 Calls", IF(tbl_Customers[[#This Row],[number_customer_service_calls]] &lt;= 3, "2-3 Calls", IF(tbl_Customers[[#This Row],[number_customer_service_calls]] &lt;=5, "4-5 Calls", "6+ Calls")))</f>
        <v>0-1 Calls</v>
      </c>
      <c r="X3829" t="str">
        <f>IF(tbl_Customers[[#This Row],[account_length]] &lt;= 50, "0-50", IF(tbl_Customers[[#This Row],[account_length]] &lt;=100, "51-100", IF(tbl_Customers[[#This Row],[account_length]] &lt;= 150, "101-150", "151+")))</f>
        <v>51-100</v>
      </c>
      <c r="Y3829" s="30" t="str">
        <f>IF(tbl_Customers[[#This Row],[total_intl_charge]] &lt;= 3, "Low Charges", "High Charges")</f>
        <v>Low Charges</v>
      </c>
    </row>
    <row r="3830" spans="1:25"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c r="V3830">
        <f>IF(tbl_Customers[[#This Row],[churn]] = "yes", 1, 0)</f>
        <v>0</v>
      </c>
      <c r="W3830" t="str">
        <f>IF(tbl_Customers[[#This Row],[number_customer_service_calls]] &lt;= 1, "0-1 Calls", IF(tbl_Customers[[#This Row],[number_customer_service_calls]] &lt;= 3, "2-3 Calls", IF(tbl_Customers[[#This Row],[number_customer_service_calls]] &lt;=5, "4-5 Calls", "6+ Calls")))</f>
        <v>0-1 Calls</v>
      </c>
      <c r="X3830" t="str">
        <f>IF(tbl_Customers[[#This Row],[account_length]] &lt;= 50, "0-50", IF(tbl_Customers[[#This Row],[account_length]] &lt;=100, "51-100", IF(tbl_Customers[[#This Row],[account_length]] &lt;= 150, "101-150", "151+")))</f>
        <v>51-100</v>
      </c>
      <c r="Y3830" s="30" t="str">
        <f>IF(tbl_Customers[[#This Row],[total_intl_charge]] &lt;= 3, "Low Charges", "High Charges")</f>
        <v>Low Charges</v>
      </c>
    </row>
    <row r="3831" spans="1:25"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c r="V3831">
        <f>IF(tbl_Customers[[#This Row],[churn]] = "yes", 1, 0)</f>
        <v>0</v>
      </c>
      <c r="W3831" t="str">
        <f>IF(tbl_Customers[[#This Row],[number_customer_service_calls]] &lt;= 1, "0-1 Calls", IF(tbl_Customers[[#This Row],[number_customer_service_calls]] &lt;= 3, "2-3 Calls", IF(tbl_Customers[[#This Row],[number_customer_service_calls]] &lt;=5, "4-5 Calls", "6+ Calls")))</f>
        <v>0-1 Calls</v>
      </c>
      <c r="X3831" t="str">
        <f>IF(tbl_Customers[[#This Row],[account_length]] &lt;= 50, "0-50", IF(tbl_Customers[[#This Row],[account_length]] &lt;=100, "51-100", IF(tbl_Customers[[#This Row],[account_length]] &lt;= 150, "101-150", "151+")))</f>
        <v>101-150</v>
      </c>
      <c r="Y3831" s="30" t="str">
        <f>IF(tbl_Customers[[#This Row],[total_intl_charge]] &lt;= 3, "Low Charges", "High Charges")</f>
        <v>Low Charges</v>
      </c>
    </row>
    <row r="3832" spans="1:25"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c r="V3832">
        <f>IF(tbl_Customers[[#This Row],[churn]] = "yes", 1, 0)</f>
        <v>0</v>
      </c>
      <c r="W3832" t="str">
        <f>IF(tbl_Customers[[#This Row],[number_customer_service_calls]] &lt;= 1, "0-1 Calls", IF(tbl_Customers[[#This Row],[number_customer_service_calls]] &lt;= 3, "2-3 Calls", IF(tbl_Customers[[#This Row],[number_customer_service_calls]] &lt;=5, "4-5 Calls", "6+ Calls")))</f>
        <v>0-1 Calls</v>
      </c>
      <c r="X3832" t="str">
        <f>IF(tbl_Customers[[#This Row],[account_length]] &lt;= 50, "0-50", IF(tbl_Customers[[#This Row],[account_length]] &lt;=100, "51-100", IF(tbl_Customers[[#This Row],[account_length]] &lt;= 150, "101-150", "151+")))</f>
        <v>51-100</v>
      </c>
      <c r="Y3832" s="30" t="str">
        <f>IF(tbl_Customers[[#This Row],[total_intl_charge]] &lt;= 3, "Low Charges", "High Charges")</f>
        <v>Low Charges</v>
      </c>
    </row>
    <row r="3833" spans="1:25"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c r="V3833">
        <f>IF(tbl_Customers[[#This Row],[churn]] = "yes", 1, 0)</f>
        <v>0</v>
      </c>
      <c r="W3833" t="str">
        <f>IF(tbl_Customers[[#This Row],[number_customer_service_calls]] &lt;= 1, "0-1 Calls", IF(tbl_Customers[[#This Row],[number_customer_service_calls]] &lt;= 3, "2-3 Calls", IF(tbl_Customers[[#This Row],[number_customer_service_calls]] &lt;=5, "4-5 Calls", "6+ Calls")))</f>
        <v>2-3 Calls</v>
      </c>
      <c r="X3833" t="str">
        <f>IF(tbl_Customers[[#This Row],[account_length]] &lt;= 50, "0-50", IF(tbl_Customers[[#This Row],[account_length]] &lt;=100, "51-100", IF(tbl_Customers[[#This Row],[account_length]] &lt;= 150, "101-150", "151+")))</f>
        <v>51-100</v>
      </c>
      <c r="Y3833" s="30" t="str">
        <f>IF(tbl_Customers[[#This Row],[total_intl_charge]] &lt;= 3, "Low Charges", "High Charges")</f>
        <v>Low Charges</v>
      </c>
    </row>
    <row r="3834" spans="1:25"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c r="V3834">
        <f>IF(tbl_Customers[[#This Row],[churn]] = "yes", 1, 0)</f>
        <v>0</v>
      </c>
      <c r="W3834" t="str">
        <f>IF(tbl_Customers[[#This Row],[number_customer_service_calls]] &lt;= 1, "0-1 Calls", IF(tbl_Customers[[#This Row],[number_customer_service_calls]] &lt;= 3, "2-3 Calls", IF(tbl_Customers[[#This Row],[number_customer_service_calls]] &lt;=5, "4-5 Calls", "6+ Calls")))</f>
        <v>2-3 Calls</v>
      </c>
      <c r="X3834" t="str">
        <f>IF(tbl_Customers[[#This Row],[account_length]] &lt;= 50, "0-50", IF(tbl_Customers[[#This Row],[account_length]] &lt;=100, "51-100", IF(tbl_Customers[[#This Row],[account_length]] &lt;= 150, "101-150", "151+")))</f>
        <v>101-150</v>
      </c>
      <c r="Y3834" s="30" t="str">
        <f>IF(tbl_Customers[[#This Row],[total_intl_charge]] &lt;= 3, "Low Charges", "High Charges")</f>
        <v>Low Charges</v>
      </c>
    </row>
    <row r="3835" spans="1:25"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c r="V3835">
        <f>IF(tbl_Customers[[#This Row],[churn]] = "yes", 1, 0)</f>
        <v>0</v>
      </c>
      <c r="W3835" t="str">
        <f>IF(tbl_Customers[[#This Row],[number_customer_service_calls]] &lt;= 1, "0-1 Calls", IF(tbl_Customers[[#This Row],[number_customer_service_calls]] &lt;= 3, "2-3 Calls", IF(tbl_Customers[[#This Row],[number_customer_service_calls]] &lt;=5, "4-5 Calls", "6+ Calls")))</f>
        <v>0-1 Calls</v>
      </c>
      <c r="X3835" t="str">
        <f>IF(tbl_Customers[[#This Row],[account_length]] &lt;= 50, "0-50", IF(tbl_Customers[[#This Row],[account_length]] &lt;=100, "51-100", IF(tbl_Customers[[#This Row],[account_length]] &lt;= 150, "101-150", "151+")))</f>
        <v>51-100</v>
      </c>
      <c r="Y3835" s="30" t="str">
        <f>IF(tbl_Customers[[#This Row],[total_intl_charge]] &lt;= 3, "Low Charges", "High Charges")</f>
        <v>Low Charges</v>
      </c>
    </row>
    <row r="3836" spans="1:25"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c r="V3836">
        <f>IF(tbl_Customers[[#This Row],[churn]] = "yes", 1, 0)</f>
        <v>0</v>
      </c>
      <c r="W3836" t="str">
        <f>IF(tbl_Customers[[#This Row],[number_customer_service_calls]] &lt;= 1, "0-1 Calls", IF(tbl_Customers[[#This Row],[number_customer_service_calls]] &lt;= 3, "2-3 Calls", IF(tbl_Customers[[#This Row],[number_customer_service_calls]] &lt;=5, "4-5 Calls", "6+ Calls")))</f>
        <v>0-1 Calls</v>
      </c>
      <c r="X3836" t="str">
        <f>IF(tbl_Customers[[#This Row],[account_length]] &lt;= 50, "0-50", IF(tbl_Customers[[#This Row],[account_length]] &lt;=100, "51-100", IF(tbl_Customers[[#This Row],[account_length]] &lt;= 150, "101-150", "151+")))</f>
        <v>51-100</v>
      </c>
      <c r="Y3836" s="30" t="str">
        <f>IF(tbl_Customers[[#This Row],[total_intl_charge]] &lt;= 3, "Low Charges", "High Charges")</f>
        <v>Low Charges</v>
      </c>
    </row>
    <row r="3837" spans="1:25"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c r="V3837">
        <f>IF(tbl_Customers[[#This Row],[churn]] = "yes", 1, 0)</f>
        <v>0</v>
      </c>
      <c r="W3837" t="str">
        <f>IF(tbl_Customers[[#This Row],[number_customer_service_calls]] &lt;= 1, "0-1 Calls", IF(tbl_Customers[[#This Row],[number_customer_service_calls]] &lt;= 3, "2-3 Calls", IF(tbl_Customers[[#This Row],[number_customer_service_calls]] &lt;=5, "4-5 Calls", "6+ Calls")))</f>
        <v>4-5 Calls</v>
      </c>
      <c r="X3837" t="str">
        <f>IF(tbl_Customers[[#This Row],[account_length]] &lt;= 50, "0-50", IF(tbl_Customers[[#This Row],[account_length]] &lt;=100, "51-100", IF(tbl_Customers[[#This Row],[account_length]] &lt;= 150, "101-150", "151+")))</f>
        <v>151+</v>
      </c>
      <c r="Y3837" s="30" t="str">
        <f>IF(tbl_Customers[[#This Row],[total_intl_charge]] &lt;= 3, "Low Charges", "High Charges")</f>
        <v>Low Charges</v>
      </c>
    </row>
    <row r="3838" spans="1:25"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c r="V3838">
        <f>IF(tbl_Customers[[#This Row],[churn]] = "yes", 1, 0)</f>
        <v>0</v>
      </c>
      <c r="W3838" t="str">
        <f>IF(tbl_Customers[[#This Row],[number_customer_service_calls]] &lt;= 1, "0-1 Calls", IF(tbl_Customers[[#This Row],[number_customer_service_calls]] &lt;= 3, "2-3 Calls", IF(tbl_Customers[[#This Row],[number_customer_service_calls]] &lt;=5, "4-5 Calls", "6+ Calls")))</f>
        <v>0-1 Calls</v>
      </c>
      <c r="X3838" t="str">
        <f>IF(tbl_Customers[[#This Row],[account_length]] &lt;= 50, "0-50", IF(tbl_Customers[[#This Row],[account_length]] &lt;=100, "51-100", IF(tbl_Customers[[#This Row],[account_length]] &lt;= 150, "101-150", "151+")))</f>
        <v>101-150</v>
      </c>
      <c r="Y3838" s="30" t="str">
        <f>IF(tbl_Customers[[#This Row],[total_intl_charge]] &lt;= 3, "Low Charges", "High Charges")</f>
        <v>Low Charges</v>
      </c>
    </row>
    <row r="3839" spans="1:25"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c r="V3839">
        <f>IF(tbl_Customers[[#This Row],[churn]] = "yes", 1, 0)</f>
        <v>0</v>
      </c>
      <c r="W3839" t="str">
        <f>IF(tbl_Customers[[#This Row],[number_customer_service_calls]] &lt;= 1, "0-1 Calls", IF(tbl_Customers[[#This Row],[number_customer_service_calls]] &lt;= 3, "2-3 Calls", IF(tbl_Customers[[#This Row],[number_customer_service_calls]] &lt;=5, "4-5 Calls", "6+ Calls")))</f>
        <v>2-3 Calls</v>
      </c>
      <c r="X3839" t="str">
        <f>IF(tbl_Customers[[#This Row],[account_length]] &lt;= 50, "0-50", IF(tbl_Customers[[#This Row],[account_length]] &lt;=100, "51-100", IF(tbl_Customers[[#This Row],[account_length]] &lt;= 150, "101-150", "151+")))</f>
        <v>51-100</v>
      </c>
      <c r="Y3839" s="30" t="str">
        <f>IF(tbl_Customers[[#This Row],[total_intl_charge]] &lt;= 3, "Low Charges", "High Charges")</f>
        <v>High Charges</v>
      </c>
    </row>
    <row r="3840" spans="1:25"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c r="V3840">
        <f>IF(tbl_Customers[[#This Row],[churn]] = "yes", 1, 0)</f>
        <v>0</v>
      </c>
      <c r="W3840" t="str">
        <f>IF(tbl_Customers[[#This Row],[number_customer_service_calls]] &lt;= 1, "0-1 Calls", IF(tbl_Customers[[#This Row],[number_customer_service_calls]] &lt;= 3, "2-3 Calls", IF(tbl_Customers[[#This Row],[number_customer_service_calls]] &lt;=5, "4-5 Calls", "6+ Calls")))</f>
        <v>0-1 Calls</v>
      </c>
      <c r="X3840" t="str">
        <f>IF(tbl_Customers[[#This Row],[account_length]] &lt;= 50, "0-50", IF(tbl_Customers[[#This Row],[account_length]] &lt;=100, "51-100", IF(tbl_Customers[[#This Row],[account_length]] &lt;= 150, "101-150", "151+")))</f>
        <v>51-100</v>
      </c>
      <c r="Y3840" s="30" t="str">
        <f>IF(tbl_Customers[[#This Row],[total_intl_charge]] &lt;= 3, "Low Charges", "High Charges")</f>
        <v>Low Charges</v>
      </c>
    </row>
    <row r="3841" spans="1:25"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c r="V3841">
        <f>IF(tbl_Customers[[#This Row],[churn]] = "yes", 1, 0)</f>
        <v>0</v>
      </c>
      <c r="W3841" t="str">
        <f>IF(tbl_Customers[[#This Row],[number_customer_service_calls]] &lt;= 1, "0-1 Calls", IF(tbl_Customers[[#This Row],[number_customer_service_calls]] &lt;= 3, "2-3 Calls", IF(tbl_Customers[[#This Row],[number_customer_service_calls]] &lt;=5, "4-5 Calls", "6+ Calls")))</f>
        <v>2-3 Calls</v>
      </c>
      <c r="X3841" t="str">
        <f>IF(tbl_Customers[[#This Row],[account_length]] &lt;= 50, "0-50", IF(tbl_Customers[[#This Row],[account_length]] &lt;=100, "51-100", IF(tbl_Customers[[#This Row],[account_length]] &lt;= 150, "101-150", "151+")))</f>
        <v>0-50</v>
      </c>
      <c r="Y3841" s="30" t="str">
        <f>IF(tbl_Customers[[#This Row],[total_intl_charge]] &lt;= 3, "Low Charges", "High Charges")</f>
        <v>Low Charges</v>
      </c>
    </row>
    <row r="3842" spans="1:25"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c r="V3842">
        <f>IF(tbl_Customers[[#This Row],[churn]] = "yes", 1, 0)</f>
        <v>0</v>
      </c>
      <c r="W3842" t="str">
        <f>IF(tbl_Customers[[#This Row],[number_customer_service_calls]] &lt;= 1, "0-1 Calls", IF(tbl_Customers[[#This Row],[number_customer_service_calls]] &lt;= 3, "2-3 Calls", IF(tbl_Customers[[#This Row],[number_customer_service_calls]] &lt;=5, "4-5 Calls", "6+ Calls")))</f>
        <v>2-3 Calls</v>
      </c>
      <c r="X3842" t="str">
        <f>IF(tbl_Customers[[#This Row],[account_length]] &lt;= 50, "0-50", IF(tbl_Customers[[#This Row],[account_length]] &lt;=100, "51-100", IF(tbl_Customers[[#This Row],[account_length]] &lt;= 150, "101-150", "151+")))</f>
        <v>101-150</v>
      </c>
      <c r="Y3842" s="30" t="str">
        <f>IF(tbl_Customers[[#This Row],[total_intl_charge]] &lt;= 3, "Low Charges", "High Charges")</f>
        <v>High Charges</v>
      </c>
    </row>
    <row r="3843" spans="1:25"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c r="V3843">
        <f>IF(tbl_Customers[[#This Row],[churn]] = "yes", 1, 0)</f>
        <v>0</v>
      </c>
      <c r="W3843" t="str">
        <f>IF(tbl_Customers[[#This Row],[number_customer_service_calls]] &lt;= 1, "0-1 Calls", IF(tbl_Customers[[#This Row],[number_customer_service_calls]] &lt;= 3, "2-3 Calls", IF(tbl_Customers[[#This Row],[number_customer_service_calls]] &lt;=5, "4-5 Calls", "6+ Calls")))</f>
        <v>0-1 Calls</v>
      </c>
      <c r="X3843" t="str">
        <f>IF(tbl_Customers[[#This Row],[account_length]] &lt;= 50, "0-50", IF(tbl_Customers[[#This Row],[account_length]] &lt;=100, "51-100", IF(tbl_Customers[[#This Row],[account_length]] &lt;= 150, "101-150", "151+")))</f>
        <v>101-150</v>
      </c>
      <c r="Y3843" s="30" t="str">
        <f>IF(tbl_Customers[[#This Row],[total_intl_charge]] &lt;= 3, "Low Charges", "High Charges")</f>
        <v>High Charges</v>
      </c>
    </row>
    <row r="3844" spans="1:25"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c r="V3844">
        <f>IF(tbl_Customers[[#This Row],[churn]] = "yes", 1, 0)</f>
        <v>0</v>
      </c>
      <c r="W3844" t="str">
        <f>IF(tbl_Customers[[#This Row],[number_customer_service_calls]] &lt;= 1, "0-1 Calls", IF(tbl_Customers[[#This Row],[number_customer_service_calls]] &lt;= 3, "2-3 Calls", IF(tbl_Customers[[#This Row],[number_customer_service_calls]] &lt;=5, "4-5 Calls", "6+ Calls")))</f>
        <v>0-1 Calls</v>
      </c>
      <c r="X3844" t="str">
        <f>IF(tbl_Customers[[#This Row],[account_length]] &lt;= 50, "0-50", IF(tbl_Customers[[#This Row],[account_length]] &lt;=100, "51-100", IF(tbl_Customers[[#This Row],[account_length]] &lt;= 150, "101-150", "151+")))</f>
        <v>51-100</v>
      </c>
      <c r="Y3844" s="30" t="str">
        <f>IF(tbl_Customers[[#This Row],[total_intl_charge]] &lt;= 3, "Low Charges", "High Charges")</f>
        <v>Low Charges</v>
      </c>
    </row>
    <row r="3845" spans="1:25"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c r="V3845">
        <f>IF(tbl_Customers[[#This Row],[churn]] = "yes", 1, 0)</f>
        <v>0</v>
      </c>
      <c r="W3845" t="str">
        <f>IF(tbl_Customers[[#This Row],[number_customer_service_calls]] &lt;= 1, "0-1 Calls", IF(tbl_Customers[[#This Row],[number_customer_service_calls]] &lt;= 3, "2-3 Calls", IF(tbl_Customers[[#This Row],[number_customer_service_calls]] &lt;=5, "4-5 Calls", "6+ Calls")))</f>
        <v>0-1 Calls</v>
      </c>
      <c r="X3845" t="str">
        <f>IF(tbl_Customers[[#This Row],[account_length]] &lt;= 50, "0-50", IF(tbl_Customers[[#This Row],[account_length]] &lt;=100, "51-100", IF(tbl_Customers[[#This Row],[account_length]] &lt;= 150, "101-150", "151+")))</f>
        <v>101-150</v>
      </c>
      <c r="Y3845" s="30" t="str">
        <f>IF(tbl_Customers[[#This Row],[total_intl_charge]] &lt;= 3, "Low Charges", "High Charges")</f>
        <v>Low Charges</v>
      </c>
    </row>
    <row r="3846" spans="1:25"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c r="V3846">
        <f>IF(tbl_Customers[[#This Row],[churn]] = "yes", 1, 0)</f>
        <v>0</v>
      </c>
      <c r="W3846" t="str">
        <f>IF(tbl_Customers[[#This Row],[number_customer_service_calls]] &lt;= 1, "0-1 Calls", IF(tbl_Customers[[#This Row],[number_customer_service_calls]] &lt;= 3, "2-3 Calls", IF(tbl_Customers[[#This Row],[number_customer_service_calls]] &lt;=5, "4-5 Calls", "6+ Calls")))</f>
        <v>0-1 Calls</v>
      </c>
      <c r="X3846" t="str">
        <f>IF(tbl_Customers[[#This Row],[account_length]] &lt;= 50, "0-50", IF(tbl_Customers[[#This Row],[account_length]] &lt;=100, "51-100", IF(tbl_Customers[[#This Row],[account_length]] &lt;= 150, "101-150", "151+")))</f>
        <v>51-100</v>
      </c>
      <c r="Y3846" s="30" t="str">
        <f>IF(tbl_Customers[[#This Row],[total_intl_charge]] &lt;= 3, "Low Charges", "High Charges")</f>
        <v>Low Charges</v>
      </c>
    </row>
    <row r="3847" spans="1:25"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c r="V3847">
        <f>IF(tbl_Customers[[#This Row],[churn]] = "yes", 1, 0)</f>
        <v>0</v>
      </c>
      <c r="W3847" t="str">
        <f>IF(tbl_Customers[[#This Row],[number_customer_service_calls]] &lt;= 1, "0-1 Calls", IF(tbl_Customers[[#This Row],[number_customer_service_calls]] &lt;= 3, "2-3 Calls", IF(tbl_Customers[[#This Row],[number_customer_service_calls]] &lt;=5, "4-5 Calls", "6+ Calls")))</f>
        <v>0-1 Calls</v>
      </c>
      <c r="X3847" t="str">
        <f>IF(tbl_Customers[[#This Row],[account_length]] &lt;= 50, "0-50", IF(tbl_Customers[[#This Row],[account_length]] &lt;=100, "51-100", IF(tbl_Customers[[#This Row],[account_length]] &lt;= 150, "101-150", "151+")))</f>
        <v>51-100</v>
      </c>
      <c r="Y3847" s="30" t="str">
        <f>IF(tbl_Customers[[#This Row],[total_intl_charge]] &lt;= 3, "Low Charges", "High Charges")</f>
        <v>Low Charges</v>
      </c>
    </row>
    <row r="3848" spans="1:25"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c r="V3848">
        <f>IF(tbl_Customers[[#This Row],[churn]] = "yes", 1, 0)</f>
        <v>0</v>
      </c>
      <c r="W3848" t="str">
        <f>IF(tbl_Customers[[#This Row],[number_customer_service_calls]] &lt;= 1, "0-1 Calls", IF(tbl_Customers[[#This Row],[number_customer_service_calls]] &lt;= 3, "2-3 Calls", IF(tbl_Customers[[#This Row],[number_customer_service_calls]] &lt;=5, "4-5 Calls", "6+ Calls")))</f>
        <v>2-3 Calls</v>
      </c>
      <c r="X3848" t="str">
        <f>IF(tbl_Customers[[#This Row],[account_length]] &lt;= 50, "0-50", IF(tbl_Customers[[#This Row],[account_length]] &lt;=100, "51-100", IF(tbl_Customers[[#This Row],[account_length]] &lt;= 150, "101-150", "151+")))</f>
        <v>51-100</v>
      </c>
      <c r="Y3848" s="30" t="str">
        <f>IF(tbl_Customers[[#This Row],[total_intl_charge]] &lt;= 3, "Low Charges", "High Charges")</f>
        <v>High Charges</v>
      </c>
    </row>
    <row r="3849" spans="1:25"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c r="V3849">
        <f>IF(tbl_Customers[[#This Row],[churn]] = "yes", 1, 0)</f>
        <v>1</v>
      </c>
      <c r="W3849" t="str">
        <f>IF(tbl_Customers[[#This Row],[number_customer_service_calls]] &lt;= 1, "0-1 Calls", IF(tbl_Customers[[#This Row],[number_customer_service_calls]] &lt;= 3, "2-3 Calls", IF(tbl_Customers[[#This Row],[number_customer_service_calls]] &lt;=5, "4-5 Calls", "6+ Calls")))</f>
        <v>6+ Calls</v>
      </c>
      <c r="X3849" t="str">
        <f>IF(tbl_Customers[[#This Row],[account_length]] &lt;= 50, "0-50", IF(tbl_Customers[[#This Row],[account_length]] &lt;=100, "51-100", IF(tbl_Customers[[#This Row],[account_length]] &lt;= 150, "101-150", "151+")))</f>
        <v>51-100</v>
      </c>
      <c r="Y3849" s="30" t="str">
        <f>IF(tbl_Customers[[#This Row],[total_intl_charge]] &lt;= 3, "Low Charges", "High Charges")</f>
        <v>High Charges</v>
      </c>
    </row>
    <row r="3850" spans="1:25"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c r="V3850">
        <f>IF(tbl_Customers[[#This Row],[churn]] = "yes", 1, 0)</f>
        <v>0</v>
      </c>
      <c r="W3850" t="str">
        <f>IF(tbl_Customers[[#This Row],[number_customer_service_calls]] &lt;= 1, "0-1 Calls", IF(tbl_Customers[[#This Row],[number_customer_service_calls]] &lt;= 3, "2-3 Calls", IF(tbl_Customers[[#This Row],[number_customer_service_calls]] &lt;=5, "4-5 Calls", "6+ Calls")))</f>
        <v>4-5 Calls</v>
      </c>
      <c r="X3850" t="str">
        <f>IF(tbl_Customers[[#This Row],[account_length]] &lt;= 50, "0-50", IF(tbl_Customers[[#This Row],[account_length]] &lt;=100, "51-100", IF(tbl_Customers[[#This Row],[account_length]] &lt;= 150, "101-150", "151+")))</f>
        <v>101-150</v>
      </c>
      <c r="Y3850" s="30" t="str">
        <f>IF(tbl_Customers[[#This Row],[total_intl_charge]] &lt;= 3, "Low Charges", "High Charges")</f>
        <v>Low Charges</v>
      </c>
    </row>
    <row r="3851" spans="1:25"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c r="V3851">
        <f>IF(tbl_Customers[[#This Row],[churn]] = "yes", 1, 0)</f>
        <v>0</v>
      </c>
      <c r="W3851" t="str">
        <f>IF(tbl_Customers[[#This Row],[number_customer_service_calls]] &lt;= 1, "0-1 Calls", IF(tbl_Customers[[#This Row],[number_customer_service_calls]] &lt;= 3, "2-3 Calls", IF(tbl_Customers[[#This Row],[number_customer_service_calls]] &lt;=5, "4-5 Calls", "6+ Calls")))</f>
        <v>0-1 Calls</v>
      </c>
      <c r="X3851" t="str">
        <f>IF(tbl_Customers[[#This Row],[account_length]] &lt;= 50, "0-50", IF(tbl_Customers[[#This Row],[account_length]] &lt;=100, "51-100", IF(tbl_Customers[[#This Row],[account_length]] &lt;= 150, "101-150", "151+")))</f>
        <v>151+</v>
      </c>
      <c r="Y3851" s="30" t="str">
        <f>IF(tbl_Customers[[#This Row],[total_intl_charge]] &lt;= 3, "Low Charges", "High Charges")</f>
        <v>High Charges</v>
      </c>
    </row>
    <row r="3852" spans="1:25"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c r="V3852">
        <f>IF(tbl_Customers[[#This Row],[churn]] = "yes", 1, 0)</f>
        <v>0</v>
      </c>
      <c r="W3852" t="str">
        <f>IF(tbl_Customers[[#This Row],[number_customer_service_calls]] &lt;= 1, "0-1 Calls", IF(tbl_Customers[[#This Row],[number_customer_service_calls]] &lt;= 3, "2-3 Calls", IF(tbl_Customers[[#This Row],[number_customer_service_calls]] &lt;=5, "4-5 Calls", "6+ Calls")))</f>
        <v>2-3 Calls</v>
      </c>
      <c r="X3852" t="str">
        <f>IF(tbl_Customers[[#This Row],[account_length]] &lt;= 50, "0-50", IF(tbl_Customers[[#This Row],[account_length]] &lt;=100, "51-100", IF(tbl_Customers[[#This Row],[account_length]] &lt;= 150, "101-150", "151+")))</f>
        <v>0-50</v>
      </c>
      <c r="Y3852" s="30" t="str">
        <f>IF(tbl_Customers[[#This Row],[total_intl_charge]] &lt;= 3, "Low Charges", "High Charges")</f>
        <v>Low Charges</v>
      </c>
    </row>
    <row r="3853" spans="1:25"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c r="V3853">
        <f>IF(tbl_Customers[[#This Row],[churn]] = "yes", 1, 0)</f>
        <v>0</v>
      </c>
      <c r="W3853" t="str">
        <f>IF(tbl_Customers[[#This Row],[number_customer_service_calls]] &lt;= 1, "0-1 Calls", IF(tbl_Customers[[#This Row],[number_customer_service_calls]] &lt;= 3, "2-3 Calls", IF(tbl_Customers[[#This Row],[number_customer_service_calls]] &lt;=5, "4-5 Calls", "6+ Calls")))</f>
        <v>0-1 Calls</v>
      </c>
      <c r="X3853" t="str">
        <f>IF(tbl_Customers[[#This Row],[account_length]] &lt;= 50, "0-50", IF(tbl_Customers[[#This Row],[account_length]] &lt;=100, "51-100", IF(tbl_Customers[[#This Row],[account_length]] &lt;= 150, "101-150", "151+")))</f>
        <v>0-50</v>
      </c>
      <c r="Y3853" s="30" t="str">
        <f>IF(tbl_Customers[[#This Row],[total_intl_charge]] &lt;= 3, "Low Charges", "High Charges")</f>
        <v>Low Charges</v>
      </c>
    </row>
    <row r="3854" spans="1:25"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c r="V3854">
        <f>IF(tbl_Customers[[#This Row],[churn]] = "yes", 1, 0)</f>
        <v>0</v>
      </c>
      <c r="W3854" t="str">
        <f>IF(tbl_Customers[[#This Row],[number_customer_service_calls]] &lt;= 1, "0-1 Calls", IF(tbl_Customers[[#This Row],[number_customer_service_calls]] &lt;= 3, "2-3 Calls", IF(tbl_Customers[[#This Row],[number_customer_service_calls]] &lt;=5, "4-5 Calls", "6+ Calls")))</f>
        <v>2-3 Calls</v>
      </c>
      <c r="X3854" t="str">
        <f>IF(tbl_Customers[[#This Row],[account_length]] &lt;= 50, "0-50", IF(tbl_Customers[[#This Row],[account_length]] &lt;=100, "51-100", IF(tbl_Customers[[#This Row],[account_length]] &lt;= 150, "101-150", "151+")))</f>
        <v>101-150</v>
      </c>
      <c r="Y3854" s="30" t="str">
        <f>IF(tbl_Customers[[#This Row],[total_intl_charge]] &lt;= 3, "Low Charges", "High Charges")</f>
        <v>Low Charges</v>
      </c>
    </row>
    <row r="3855" spans="1:25"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c r="V3855">
        <f>IF(tbl_Customers[[#This Row],[churn]] = "yes", 1, 0)</f>
        <v>0</v>
      </c>
      <c r="W3855" t="str">
        <f>IF(tbl_Customers[[#This Row],[number_customer_service_calls]] &lt;= 1, "0-1 Calls", IF(tbl_Customers[[#This Row],[number_customer_service_calls]] &lt;= 3, "2-3 Calls", IF(tbl_Customers[[#This Row],[number_customer_service_calls]] &lt;=5, "4-5 Calls", "6+ Calls")))</f>
        <v>0-1 Calls</v>
      </c>
      <c r="X3855" t="str">
        <f>IF(tbl_Customers[[#This Row],[account_length]] &lt;= 50, "0-50", IF(tbl_Customers[[#This Row],[account_length]] &lt;=100, "51-100", IF(tbl_Customers[[#This Row],[account_length]] &lt;= 150, "101-150", "151+")))</f>
        <v>101-150</v>
      </c>
      <c r="Y3855" s="30" t="str">
        <f>IF(tbl_Customers[[#This Row],[total_intl_charge]] &lt;= 3, "Low Charges", "High Charges")</f>
        <v>Low Charges</v>
      </c>
    </row>
    <row r="3856" spans="1:25"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c r="V3856">
        <f>IF(tbl_Customers[[#This Row],[churn]] = "yes", 1, 0)</f>
        <v>0</v>
      </c>
      <c r="W3856" t="str">
        <f>IF(tbl_Customers[[#This Row],[number_customer_service_calls]] &lt;= 1, "0-1 Calls", IF(tbl_Customers[[#This Row],[number_customer_service_calls]] &lt;= 3, "2-3 Calls", IF(tbl_Customers[[#This Row],[number_customer_service_calls]] &lt;=5, "4-5 Calls", "6+ Calls")))</f>
        <v>2-3 Calls</v>
      </c>
      <c r="X3856" t="str">
        <f>IF(tbl_Customers[[#This Row],[account_length]] &lt;= 50, "0-50", IF(tbl_Customers[[#This Row],[account_length]] &lt;=100, "51-100", IF(tbl_Customers[[#This Row],[account_length]] &lt;= 150, "101-150", "151+")))</f>
        <v>0-50</v>
      </c>
      <c r="Y3856" s="30" t="str">
        <f>IF(tbl_Customers[[#This Row],[total_intl_charge]] &lt;= 3, "Low Charges", "High Charges")</f>
        <v>High Charges</v>
      </c>
    </row>
    <row r="3857" spans="1:25"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c r="V3857">
        <f>IF(tbl_Customers[[#This Row],[churn]] = "yes", 1, 0)</f>
        <v>0</v>
      </c>
      <c r="W3857" t="str">
        <f>IF(tbl_Customers[[#This Row],[number_customer_service_calls]] &lt;= 1, "0-1 Calls", IF(tbl_Customers[[#This Row],[number_customer_service_calls]] &lt;= 3, "2-3 Calls", IF(tbl_Customers[[#This Row],[number_customer_service_calls]] &lt;=5, "4-5 Calls", "6+ Calls")))</f>
        <v>2-3 Calls</v>
      </c>
      <c r="X3857" t="str">
        <f>IF(tbl_Customers[[#This Row],[account_length]] &lt;= 50, "0-50", IF(tbl_Customers[[#This Row],[account_length]] &lt;=100, "51-100", IF(tbl_Customers[[#This Row],[account_length]] &lt;= 150, "101-150", "151+")))</f>
        <v>51-100</v>
      </c>
      <c r="Y3857" s="30" t="str">
        <f>IF(tbl_Customers[[#This Row],[total_intl_charge]] &lt;= 3, "Low Charges", "High Charges")</f>
        <v>Low Charges</v>
      </c>
    </row>
    <row r="3858" spans="1:25"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c r="V3858">
        <f>IF(tbl_Customers[[#This Row],[churn]] = "yes", 1, 0)</f>
        <v>0</v>
      </c>
      <c r="W3858" t="str">
        <f>IF(tbl_Customers[[#This Row],[number_customer_service_calls]] &lt;= 1, "0-1 Calls", IF(tbl_Customers[[#This Row],[number_customer_service_calls]] &lt;= 3, "2-3 Calls", IF(tbl_Customers[[#This Row],[number_customer_service_calls]] &lt;=5, "4-5 Calls", "6+ Calls")))</f>
        <v>2-3 Calls</v>
      </c>
      <c r="X3858" t="str">
        <f>IF(tbl_Customers[[#This Row],[account_length]] &lt;= 50, "0-50", IF(tbl_Customers[[#This Row],[account_length]] &lt;=100, "51-100", IF(tbl_Customers[[#This Row],[account_length]] &lt;= 150, "101-150", "151+")))</f>
        <v>101-150</v>
      </c>
      <c r="Y3858" s="30" t="str">
        <f>IF(tbl_Customers[[#This Row],[total_intl_charge]] &lt;= 3, "Low Charges", "High Charges")</f>
        <v>High Charges</v>
      </c>
    </row>
    <row r="3859" spans="1:25"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c r="V3859">
        <f>IF(tbl_Customers[[#This Row],[churn]] = "yes", 1, 0)</f>
        <v>0</v>
      </c>
      <c r="W3859" t="str">
        <f>IF(tbl_Customers[[#This Row],[number_customer_service_calls]] &lt;= 1, "0-1 Calls", IF(tbl_Customers[[#This Row],[number_customer_service_calls]] &lt;= 3, "2-3 Calls", IF(tbl_Customers[[#This Row],[number_customer_service_calls]] &lt;=5, "4-5 Calls", "6+ Calls")))</f>
        <v>2-3 Calls</v>
      </c>
      <c r="X3859" t="str">
        <f>IF(tbl_Customers[[#This Row],[account_length]] &lt;= 50, "0-50", IF(tbl_Customers[[#This Row],[account_length]] &lt;=100, "51-100", IF(tbl_Customers[[#This Row],[account_length]] &lt;= 150, "101-150", "151+")))</f>
        <v>101-150</v>
      </c>
      <c r="Y3859" s="30" t="str">
        <f>IF(tbl_Customers[[#This Row],[total_intl_charge]] &lt;= 3, "Low Charges", "High Charges")</f>
        <v>High Charges</v>
      </c>
    </row>
    <row r="3860" spans="1:25"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c r="V3860">
        <f>IF(tbl_Customers[[#This Row],[churn]] = "yes", 1, 0)</f>
        <v>0</v>
      </c>
      <c r="W3860" t="str">
        <f>IF(tbl_Customers[[#This Row],[number_customer_service_calls]] &lt;= 1, "0-1 Calls", IF(tbl_Customers[[#This Row],[number_customer_service_calls]] &lt;= 3, "2-3 Calls", IF(tbl_Customers[[#This Row],[number_customer_service_calls]] &lt;=5, "4-5 Calls", "6+ Calls")))</f>
        <v>0-1 Calls</v>
      </c>
      <c r="X3860" t="str">
        <f>IF(tbl_Customers[[#This Row],[account_length]] &lt;= 50, "0-50", IF(tbl_Customers[[#This Row],[account_length]] &lt;=100, "51-100", IF(tbl_Customers[[#This Row],[account_length]] &lt;= 150, "101-150", "151+")))</f>
        <v>0-50</v>
      </c>
      <c r="Y3860" s="30" t="str">
        <f>IF(tbl_Customers[[#This Row],[total_intl_charge]] &lt;= 3, "Low Charges", "High Charges")</f>
        <v>Low Charges</v>
      </c>
    </row>
    <row r="3861" spans="1:25"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c r="V3861">
        <f>IF(tbl_Customers[[#This Row],[churn]] = "yes", 1, 0)</f>
        <v>0</v>
      </c>
      <c r="W3861" t="str">
        <f>IF(tbl_Customers[[#This Row],[number_customer_service_calls]] &lt;= 1, "0-1 Calls", IF(tbl_Customers[[#This Row],[number_customer_service_calls]] &lt;= 3, "2-3 Calls", IF(tbl_Customers[[#This Row],[number_customer_service_calls]] &lt;=5, "4-5 Calls", "6+ Calls")))</f>
        <v>2-3 Calls</v>
      </c>
      <c r="X3861" t="str">
        <f>IF(tbl_Customers[[#This Row],[account_length]] &lt;= 50, "0-50", IF(tbl_Customers[[#This Row],[account_length]] &lt;=100, "51-100", IF(tbl_Customers[[#This Row],[account_length]] &lt;= 150, "101-150", "151+")))</f>
        <v>51-100</v>
      </c>
      <c r="Y3861" s="30" t="str">
        <f>IF(tbl_Customers[[#This Row],[total_intl_charge]] &lt;= 3, "Low Charges", "High Charges")</f>
        <v>Low Charges</v>
      </c>
    </row>
    <row r="3862" spans="1:25"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c r="V3862">
        <f>IF(tbl_Customers[[#This Row],[churn]] = "yes", 1, 0)</f>
        <v>0</v>
      </c>
      <c r="W3862" t="str">
        <f>IF(tbl_Customers[[#This Row],[number_customer_service_calls]] &lt;= 1, "0-1 Calls", IF(tbl_Customers[[#This Row],[number_customer_service_calls]] &lt;= 3, "2-3 Calls", IF(tbl_Customers[[#This Row],[number_customer_service_calls]] &lt;=5, "4-5 Calls", "6+ Calls")))</f>
        <v>4-5 Calls</v>
      </c>
      <c r="X3862" t="str">
        <f>IF(tbl_Customers[[#This Row],[account_length]] &lt;= 50, "0-50", IF(tbl_Customers[[#This Row],[account_length]] &lt;=100, "51-100", IF(tbl_Customers[[#This Row],[account_length]] &lt;= 150, "101-150", "151+")))</f>
        <v>51-100</v>
      </c>
      <c r="Y3862" s="30" t="str">
        <f>IF(tbl_Customers[[#This Row],[total_intl_charge]] &lt;= 3, "Low Charges", "High Charges")</f>
        <v>Low Charges</v>
      </c>
    </row>
    <row r="3863" spans="1:25"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c r="V3863">
        <f>IF(tbl_Customers[[#This Row],[churn]] = "yes", 1, 0)</f>
        <v>0</v>
      </c>
      <c r="W3863" t="str">
        <f>IF(tbl_Customers[[#This Row],[number_customer_service_calls]] &lt;= 1, "0-1 Calls", IF(tbl_Customers[[#This Row],[number_customer_service_calls]] &lt;= 3, "2-3 Calls", IF(tbl_Customers[[#This Row],[number_customer_service_calls]] &lt;=5, "4-5 Calls", "6+ Calls")))</f>
        <v>2-3 Calls</v>
      </c>
      <c r="X3863" t="str">
        <f>IF(tbl_Customers[[#This Row],[account_length]] &lt;= 50, "0-50", IF(tbl_Customers[[#This Row],[account_length]] &lt;=100, "51-100", IF(tbl_Customers[[#This Row],[account_length]] &lt;= 150, "101-150", "151+")))</f>
        <v>51-100</v>
      </c>
      <c r="Y3863" s="30" t="str">
        <f>IF(tbl_Customers[[#This Row],[total_intl_charge]] &lt;= 3, "Low Charges", "High Charges")</f>
        <v>High Charges</v>
      </c>
    </row>
    <row r="3864" spans="1:25"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c r="V3864">
        <f>IF(tbl_Customers[[#This Row],[churn]] = "yes", 1, 0)</f>
        <v>0</v>
      </c>
      <c r="W3864" t="str">
        <f>IF(tbl_Customers[[#This Row],[number_customer_service_calls]] &lt;= 1, "0-1 Calls", IF(tbl_Customers[[#This Row],[number_customer_service_calls]] &lt;= 3, "2-3 Calls", IF(tbl_Customers[[#This Row],[number_customer_service_calls]] &lt;=5, "4-5 Calls", "6+ Calls")))</f>
        <v>2-3 Calls</v>
      </c>
      <c r="X3864" t="str">
        <f>IF(tbl_Customers[[#This Row],[account_length]] &lt;= 50, "0-50", IF(tbl_Customers[[#This Row],[account_length]] &lt;=100, "51-100", IF(tbl_Customers[[#This Row],[account_length]] &lt;= 150, "101-150", "151+")))</f>
        <v>0-50</v>
      </c>
      <c r="Y3864" s="30" t="str">
        <f>IF(tbl_Customers[[#This Row],[total_intl_charge]] &lt;= 3, "Low Charges", "High Charges")</f>
        <v>High Charges</v>
      </c>
    </row>
    <row r="3865" spans="1:25"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c r="V3865">
        <f>IF(tbl_Customers[[#This Row],[churn]] = "yes", 1, 0)</f>
        <v>0</v>
      </c>
      <c r="W3865" t="str">
        <f>IF(tbl_Customers[[#This Row],[number_customer_service_calls]] &lt;= 1, "0-1 Calls", IF(tbl_Customers[[#This Row],[number_customer_service_calls]] &lt;= 3, "2-3 Calls", IF(tbl_Customers[[#This Row],[number_customer_service_calls]] &lt;=5, "4-5 Calls", "6+ Calls")))</f>
        <v>0-1 Calls</v>
      </c>
      <c r="X3865" t="str">
        <f>IF(tbl_Customers[[#This Row],[account_length]] &lt;= 50, "0-50", IF(tbl_Customers[[#This Row],[account_length]] &lt;=100, "51-100", IF(tbl_Customers[[#This Row],[account_length]] &lt;= 150, "101-150", "151+")))</f>
        <v>101-150</v>
      </c>
      <c r="Y3865" s="30" t="str">
        <f>IF(tbl_Customers[[#This Row],[total_intl_charge]] &lt;= 3, "Low Charges", "High Charges")</f>
        <v>Low Charges</v>
      </c>
    </row>
    <row r="3866" spans="1:25"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c r="V3866">
        <f>IF(tbl_Customers[[#This Row],[churn]] = "yes", 1, 0)</f>
        <v>0</v>
      </c>
      <c r="W3866" t="str">
        <f>IF(tbl_Customers[[#This Row],[number_customer_service_calls]] &lt;= 1, "0-1 Calls", IF(tbl_Customers[[#This Row],[number_customer_service_calls]] &lt;= 3, "2-3 Calls", IF(tbl_Customers[[#This Row],[number_customer_service_calls]] &lt;=5, "4-5 Calls", "6+ Calls")))</f>
        <v>0-1 Calls</v>
      </c>
      <c r="X3866" t="str">
        <f>IF(tbl_Customers[[#This Row],[account_length]] &lt;= 50, "0-50", IF(tbl_Customers[[#This Row],[account_length]] &lt;=100, "51-100", IF(tbl_Customers[[#This Row],[account_length]] &lt;= 150, "101-150", "151+")))</f>
        <v>101-150</v>
      </c>
      <c r="Y3866" s="30" t="str">
        <f>IF(tbl_Customers[[#This Row],[total_intl_charge]] &lt;= 3, "Low Charges", "High Charges")</f>
        <v>High Charges</v>
      </c>
    </row>
    <row r="3867" spans="1:25"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c r="V3867">
        <f>IF(tbl_Customers[[#This Row],[churn]] = "yes", 1, 0)</f>
        <v>0</v>
      </c>
      <c r="W3867" t="str">
        <f>IF(tbl_Customers[[#This Row],[number_customer_service_calls]] &lt;= 1, "0-1 Calls", IF(tbl_Customers[[#This Row],[number_customer_service_calls]] &lt;= 3, "2-3 Calls", IF(tbl_Customers[[#This Row],[number_customer_service_calls]] &lt;=5, "4-5 Calls", "6+ Calls")))</f>
        <v>0-1 Calls</v>
      </c>
      <c r="X3867" t="str">
        <f>IF(tbl_Customers[[#This Row],[account_length]] &lt;= 50, "0-50", IF(tbl_Customers[[#This Row],[account_length]] &lt;=100, "51-100", IF(tbl_Customers[[#This Row],[account_length]] &lt;= 150, "101-150", "151+")))</f>
        <v>51-100</v>
      </c>
      <c r="Y3867" s="30" t="str">
        <f>IF(tbl_Customers[[#This Row],[total_intl_charge]] &lt;= 3, "Low Charges", "High Charges")</f>
        <v>Low Charges</v>
      </c>
    </row>
    <row r="3868" spans="1:25"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c r="V3868">
        <f>IF(tbl_Customers[[#This Row],[churn]] = "yes", 1, 0)</f>
        <v>0</v>
      </c>
      <c r="W3868" t="str">
        <f>IF(tbl_Customers[[#This Row],[number_customer_service_calls]] &lt;= 1, "0-1 Calls", IF(tbl_Customers[[#This Row],[number_customer_service_calls]] &lt;= 3, "2-3 Calls", IF(tbl_Customers[[#This Row],[number_customer_service_calls]] &lt;=5, "4-5 Calls", "6+ Calls")))</f>
        <v>0-1 Calls</v>
      </c>
      <c r="X3868" t="str">
        <f>IF(tbl_Customers[[#This Row],[account_length]] &lt;= 50, "0-50", IF(tbl_Customers[[#This Row],[account_length]] &lt;=100, "51-100", IF(tbl_Customers[[#This Row],[account_length]] &lt;= 150, "101-150", "151+")))</f>
        <v>0-50</v>
      </c>
      <c r="Y3868" s="30" t="str">
        <f>IF(tbl_Customers[[#This Row],[total_intl_charge]] &lt;= 3, "Low Charges", "High Charges")</f>
        <v>Low Charges</v>
      </c>
    </row>
    <row r="3869" spans="1:25"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c r="V3869">
        <f>IF(tbl_Customers[[#This Row],[churn]] = "yes", 1, 0)</f>
        <v>0</v>
      </c>
      <c r="W3869" t="str">
        <f>IF(tbl_Customers[[#This Row],[number_customer_service_calls]] &lt;= 1, "0-1 Calls", IF(tbl_Customers[[#This Row],[number_customer_service_calls]] &lt;= 3, "2-3 Calls", IF(tbl_Customers[[#This Row],[number_customer_service_calls]] &lt;=5, "4-5 Calls", "6+ Calls")))</f>
        <v>2-3 Calls</v>
      </c>
      <c r="X3869" t="str">
        <f>IF(tbl_Customers[[#This Row],[account_length]] &lt;= 50, "0-50", IF(tbl_Customers[[#This Row],[account_length]] &lt;=100, "51-100", IF(tbl_Customers[[#This Row],[account_length]] &lt;= 150, "101-150", "151+")))</f>
        <v>0-50</v>
      </c>
      <c r="Y3869" s="30" t="str">
        <f>IF(tbl_Customers[[#This Row],[total_intl_charge]] &lt;= 3, "Low Charges", "High Charges")</f>
        <v>High Charges</v>
      </c>
    </row>
    <row r="3870" spans="1:25"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c r="V3870">
        <f>IF(tbl_Customers[[#This Row],[churn]] = "yes", 1, 0)</f>
        <v>0</v>
      </c>
      <c r="W3870" t="str">
        <f>IF(tbl_Customers[[#This Row],[number_customer_service_calls]] &lt;= 1, "0-1 Calls", IF(tbl_Customers[[#This Row],[number_customer_service_calls]] &lt;= 3, "2-3 Calls", IF(tbl_Customers[[#This Row],[number_customer_service_calls]] &lt;=5, "4-5 Calls", "6+ Calls")))</f>
        <v>0-1 Calls</v>
      </c>
      <c r="X3870" t="str">
        <f>IF(tbl_Customers[[#This Row],[account_length]] &lt;= 50, "0-50", IF(tbl_Customers[[#This Row],[account_length]] &lt;=100, "51-100", IF(tbl_Customers[[#This Row],[account_length]] &lt;= 150, "101-150", "151+")))</f>
        <v>151+</v>
      </c>
      <c r="Y3870" s="30" t="str">
        <f>IF(tbl_Customers[[#This Row],[total_intl_charge]] &lt;= 3, "Low Charges", "High Charges")</f>
        <v>High Charges</v>
      </c>
    </row>
    <row r="3871" spans="1:25"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c r="V3871">
        <f>IF(tbl_Customers[[#This Row],[churn]] = "yes", 1, 0)</f>
        <v>0</v>
      </c>
      <c r="W3871" t="str">
        <f>IF(tbl_Customers[[#This Row],[number_customer_service_calls]] &lt;= 1, "0-1 Calls", IF(tbl_Customers[[#This Row],[number_customer_service_calls]] &lt;= 3, "2-3 Calls", IF(tbl_Customers[[#This Row],[number_customer_service_calls]] &lt;=5, "4-5 Calls", "6+ Calls")))</f>
        <v>2-3 Calls</v>
      </c>
      <c r="X3871" t="str">
        <f>IF(tbl_Customers[[#This Row],[account_length]] &lt;= 50, "0-50", IF(tbl_Customers[[#This Row],[account_length]] &lt;=100, "51-100", IF(tbl_Customers[[#This Row],[account_length]] &lt;= 150, "101-150", "151+")))</f>
        <v>101-150</v>
      </c>
      <c r="Y3871" s="30" t="str">
        <f>IF(tbl_Customers[[#This Row],[total_intl_charge]] &lt;= 3, "Low Charges", "High Charges")</f>
        <v>High Charges</v>
      </c>
    </row>
    <row r="3872" spans="1:25"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c r="V3872">
        <f>IF(tbl_Customers[[#This Row],[churn]] = "yes", 1, 0)</f>
        <v>0</v>
      </c>
      <c r="W3872" t="str">
        <f>IF(tbl_Customers[[#This Row],[number_customer_service_calls]] &lt;= 1, "0-1 Calls", IF(tbl_Customers[[#This Row],[number_customer_service_calls]] &lt;= 3, "2-3 Calls", IF(tbl_Customers[[#This Row],[number_customer_service_calls]] &lt;=5, "4-5 Calls", "6+ Calls")))</f>
        <v>2-3 Calls</v>
      </c>
      <c r="X3872" t="str">
        <f>IF(tbl_Customers[[#This Row],[account_length]] &lt;= 50, "0-50", IF(tbl_Customers[[#This Row],[account_length]] &lt;=100, "51-100", IF(tbl_Customers[[#This Row],[account_length]] &lt;= 150, "101-150", "151+")))</f>
        <v>101-150</v>
      </c>
      <c r="Y3872" s="30" t="str">
        <f>IF(tbl_Customers[[#This Row],[total_intl_charge]] &lt;= 3, "Low Charges", "High Charges")</f>
        <v>High Charges</v>
      </c>
    </row>
    <row r="3873" spans="1:25"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c r="V3873">
        <f>IF(tbl_Customers[[#This Row],[churn]] = "yes", 1, 0)</f>
        <v>1</v>
      </c>
      <c r="W3873" t="str">
        <f>IF(tbl_Customers[[#This Row],[number_customer_service_calls]] &lt;= 1, "0-1 Calls", IF(tbl_Customers[[#This Row],[number_customer_service_calls]] &lt;= 3, "2-3 Calls", IF(tbl_Customers[[#This Row],[number_customer_service_calls]] &lt;=5, "4-5 Calls", "6+ Calls")))</f>
        <v>4-5 Calls</v>
      </c>
      <c r="X3873" t="str">
        <f>IF(tbl_Customers[[#This Row],[account_length]] &lt;= 50, "0-50", IF(tbl_Customers[[#This Row],[account_length]] &lt;=100, "51-100", IF(tbl_Customers[[#This Row],[account_length]] &lt;= 150, "101-150", "151+")))</f>
        <v>0-50</v>
      </c>
      <c r="Y3873" s="30" t="str">
        <f>IF(tbl_Customers[[#This Row],[total_intl_charge]] &lt;= 3, "Low Charges", "High Charges")</f>
        <v>High Charges</v>
      </c>
    </row>
    <row r="3874" spans="1:25"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c r="V3874">
        <f>IF(tbl_Customers[[#This Row],[churn]] = "yes", 1, 0)</f>
        <v>0</v>
      </c>
      <c r="W3874" t="str">
        <f>IF(tbl_Customers[[#This Row],[number_customer_service_calls]] &lt;= 1, "0-1 Calls", IF(tbl_Customers[[#This Row],[number_customer_service_calls]] &lt;= 3, "2-3 Calls", IF(tbl_Customers[[#This Row],[number_customer_service_calls]] &lt;=5, "4-5 Calls", "6+ Calls")))</f>
        <v>0-1 Calls</v>
      </c>
      <c r="X3874" t="str">
        <f>IF(tbl_Customers[[#This Row],[account_length]] &lt;= 50, "0-50", IF(tbl_Customers[[#This Row],[account_length]] &lt;=100, "51-100", IF(tbl_Customers[[#This Row],[account_length]] &lt;= 150, "101-150", "151+")))</f>
        <v>0-50</v>
      </c>
      <c r="Y3874" s="30" t="str">
        <f>IF(tbl_Customers[[#This Row],[total_intl_charge]] &lt;= 3, "Low Charges", "High Charges")</f>
        <v>Low Charges</v>
      </c>
    </row>
    <row r="3875" spans="1:25"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c r="V3875">
        <f>IF(tbl_Customers[[#This Row],[churn]] = "yes", 1, 0)</f>
        <v>0</v>
      </c>
      <c r="W3875" t="str">
        <f>IF(tbl_Customers[[#This Row],[number_customer_service_calls]] &lt;= 1, "0-1 Calls", IF(tbl_Customers[[#This Row],[number_customer_service_calls]] &lt;= 3, "2-3 Calls", IF(tbl_Customers[[#This Row],[number_customer_service_calls]] &lt;=5, "4-5 Calls", "6+ Calls")))</f>
        <v>2-3 Calls</v>
      </c>
      <c r="X3875" t="str">
        <f>IF(tbl_Customers[[#This Row],[account_length]] &lt;= 50, "0-50", IF(tbl_Customers[[#This Row],[account_length]] &lt;=100, "51-100", IF(tbl_Customers[[#This Row],[account_length]] &lt;= 150, "101-150", "151+")))</f>
        <v>101-150</v>
      </c>
      <c r="Y3875" s="30" t="str">
        <f>IF(tbl_Customers[[#This Row],[total_intl_charge]] &lt;= 3, "Low Charges", "High Charges")</f>
        <v>Low Charges</v>
      </c>
    </row>
    <row r="3876" spans="1:25"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c r="V3876">
        <f>IF(tbl_Customers[[#This Row],[churn]] = "yes", 1, 0)</f>
        <v>0</v>
      </c>
      <c r="W3876" t="str">
        <f>IF(tbl_Customers[[#This Row],[number_customer_service_calls]] &lt;= 1, "0-1 Calls", IF(tbl_Customers[[#This Row],[number_customer_service_calls]] &lt;= 3, "2-3 Calls", IF(tbl_Customers[[#This Row],[number_customer_service_calls]] &lt;=5, "4-5 Calls", "6+ Calls")))</f>
        <v>0-1 Calls</v>
      </c>
      <c r="X3876" t="str">
        <f>IF(tbl_Customers[[#This Row],[account_length]] &lt;= 50, "0-50", IF(tbl_Customers[[#This Row],[account_length]] &lt;=100, "51-100", IF(tbl_Customers[[#This Row],[account_length]] &lt;= 150, "101-150", "151+")))</f>
        <v>101-150</v>
      </c>
      <c r="Y3876" s="30" t="str">
        <f>IF(tbl_Customers[[#This Row],[total_intl_charge]] &lt;= 3, "Low Charges", "High Charges")</f>
        <v>Low Charges</v>
      </c>
    </row>
    <row r="3877" spans="1:25"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c r="V3877">
        <f>IF(tbl_Customers[[#This Row],[churn]] = "yes", 1, 0)</f>
        <v>0</v>
      </c>
      <c r="W3877" t="str">
        <f>IF(tbl_Customers[[#This Row],[number_customer_service_calls]] &lt;= 1, "0-1 Calls", IF(tbl_Customers[[#This Row],[number_customer_service_calls]] &lt;= 3, "2-3 Calls", IF(tbl_Customers[[#This Row],[number_customer_service_calls]] &lt;=5, "4-5 Calls", "6+ Calls")))</f>
        <v>0-1 Calls</v>
      </c>
      <c r="X3877" t="str">
        <f>IF(tbl_Customers[[#This Row],[account_length]] &lt;= 50, "0-50", IF(tbl_Customers[[#This Row],[account_length]] &lt;=100, "51-100", IF(tbl_Customers[[#This Row],[account_length]] &lt;= 150, "101-150", "151+")))</f>
        <v>101-150</v>
      </c>
      <c r="Y3877" s="30" t="str">
        <f>IF(tbl_Customers[[#This Row],[total_intl_charge]] &lt;= 3, "Low Charges", "High Charges")</f>
        <v>Low Charges</v>
      </c>
    </row>
    <row r="3878" spans="1:25"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c r="V3878">
        <f>IF(tbl_Customers[[#This Row],[churn]] = "yes", 1, 0)</f>
        <v>0</v>
      </c>
      <c r="W3878" t="str">
        <f>IF(tbl_Customers[[#This Row],[number_customer_service_calls]] &lt;= 1, "0-1 Calls", IF(tbl_Customers[[#This Row],[number_customer_service_calls]] &lt;= 3, "2-3 Calls", IF(tbl_Customers[[#This Row],[number_customer_service_calls]] &lt;=5, "4-5 Calls", "6+ Calls")))</f>
        <v>2-3 Calls</v>
      </c>
      <c r="X3878" t="str">
        <f>IF(tbl_Customers[[#This Row],[account_length]] &lt;= 50, "0-50", IF(tbl_Customers[[#This Row],[account_length]] &lt;=100, "51-100", IF(tbl_Customers[[#This Row],[account_length]] &lt;= 150, "101-150", "151+")))</f>
        <v>51-100</v>
      </c>
      <c r="Y3878" s="30" t="str">
        <f>IF(tbl_Customers[[#This Row],[total_intl_charge]] &lt;= 3, "Low Charges", "High Charges")</f>
        <v>Low Charges</v>
      </c>
    </row>
    <row r="3879" spans="1:25"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c r="V3879">
        <f>IF(tbl_Customers[[#This Row],[churn]] = "yes", 1, 0)</f>
        <v>1</v>
      </c>
      <c r="W3879" t="str">
        <f>IF(tbl_Customers[[#This Row],[number_customer_service_calls]] &lt;= 1, "0-1 Calls", IF(tbl_Customers[[#This Row],[number_customer_service_calls]] &lt;= 3, "2-3 Calls", IF(tbl_Customers[[#This Row],[number_customer_service_calls]] &lt;=5, "4-5 Calls", "6+ Calls")))</f>
        <v>4-5 Calls</v>
      </c>
      <c r="X3879" t="str">
        <f>IF(tbl_Customers[[#This Row],[account_length]] &lt;= 50, "0-50", IF(tbl_Customers[[#This Row],[account_length]] &lt;=100, "51-100", IF(tbl_Customers[[#This Row],[account_length]] &lt;= 150, "101-150", "151+")))</f>
        <v>101-150</v>
      </c>
      <c r="Y3879" s="30" t="str">
        <f>IF(tbl_Customers[[#This Row],[total_intl_charge]] &lt;= 3, "Low Charges", "High Charges")</f>
        <v>High Charges</v>
      </c>
    </row>
    <row r="3880" spans="1:25"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c r="V3880">
        <f>IF(tbl_Customers[[#This Row],[churn]] = "yes", 1, 0)</f>
        <v>0</v>
      </c>
      <c r="W3880" t="str">
        <f>IF(tbl_Customers[[#This Row],[number_customer_service_calls]] &lt;= 1, "0-1 Calls", IF(tbl_Customers[[#This Row],[number_customer_service_calls]] &lt;= 3, "2-3 Calls", IF(tbl_Customers[[#This Row],[number_customer_service_calls]] &lt;=5, "4-5 Calls", "6+ Calls")))</f>
        <v>0-1 Calls</v>
      </c>
      <c r="X3880" t="str">
        <f>IF(tbl_Customers[[#This Row],[account_length]] &lt;= 50, "0-50", IF(tbl_Customers[[#This Row],[account_length]] &lt;=100, "51-100", IF(tbl_Customers[[#This Row],[account_length]] &lt;= 150, "101-150", "151+")))</f>
        <v>51-100</v>
      </c>
      <c r="Y3880" s="30" t="str">
        <f>IF(tbl_Customers[[#This Row],[total_intl_charge]] &lt;= 3, "Low Charges", "High Charges")</f>
        <v>High Charges</v>
      </c>
    </row>
    <row r="3881" spans="1:25"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c r="V3881">
        <f>IF(tbl_Customers[[#This Row],[churn]] = "yes", 1, 0)</f>
        <v>0</v>
      </c>
      <c r="W3881" t="str">
        <f>IF(tbl_Customers[[#This Row],[number_customer_service_calls]] &lt;= 1, "0-1 Calls", IF(tbl_Customers[[#This Row],[number_customer_service_calls]] &lt;= 3, "2-3 Calls", IF(tbl_Customers[[#This Row],[number_customer_service_calls]] &lt;=5, "4-5 Calls", "6+ Calls")))</f>
        <v>0-1 Calls</v>
      </c>
      <c r="X3881" t="str">
        <f>IF(tbl_Customers[[#This Row],[account_length]] &lt;= 50, "0-50", IF(tbl_Customers[[#This Row],[account_length]] &lt;=100, "51-100", IF(tbl_Customers[[#This Row],[account_length]] &lt;= 150, "101-150", "151+")))</f>
        <v>51-100</v>
      </c>
      <c r="Y3881" s="30" t="str">
        <f>IF(tbl_Customers[[#This Row],[total_intl_charge]] &lt;= 3, "Low Charges", "High Charges")</f>
        <v>Low Charges</v>
      </c>
    </row>
    <row r="3882" spans="1:25"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c r="V3882">
        <f>IF(tbl_Customers[[#This Row],[churn]] = "yes", 1, 0)</f>
        <v>0</v>
      </c>
      <c r="W3882" t="str">
        <f>IF(tbl_Customers[[#This Row],[number_customer_service_calls]] &lt;= 1, "0-1 Calls", IF(tbl_Customers[[#This Row],[number_customer_service_calls]] &lt;= 3, "2-3 Calls", IF(tbl_Customers[[#This Row],[number_customer_service_calls]] &lt;=5, "4-5 Calls", "6+ Calls")))</f>
        <v>2-3 Calls</v>
      </c>
      <c r="X3882" t="str">
        <f>IF(tbl_Customers[[#This Row],[account_length]] &lt;= 50, "0-50", IF(tbl_Customers[[#This Row],[account_length]] &lt;=100, "51-100", IF(tbl_Customers[[#This Row],[account_length]] &lt;= 150, "101-150", "151+")))</f>
        <v>51-100</v>
      </c>
      <c r="Y3882" s="30" t="str">
        <f>IF(tbl_Customers[[#This Row],[total_intl_charge]] &lt;= 3, "Low Charges", "High Charges")</f>
        <v>Low Charges</v>
      </c>
    </row>
    <row r="3883" spans="1:25"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c r="V3883">
        <f>IF(tbl_Customers[[#This Row],[churn]] = "yes", 1, 0)</f>
        <v>1</v>
      </c>
      <c r="W3883" t="str">
        <f>IF(tbl_Customers[[#This Row],[number_customer_service_calls]] &lt;= 1, "0-1 Calls", IF(tbl_Customers[[#This Row],[number_customer_service_calls]] &lt;= 3, "2-3 Calls", IF(tbl_Customers[[#This Row],[number_customer_service_calls]] &lt;=5, "4-5 Calls", "6+ Calls")))</f>
        <v>0-1 Calls</v>
      </c>
      <c r="X3883" t="str">
        <f>IF(tbl_Customers[[#This Row],[account_length]] &lt;= 50, "0-50", IF(tbl_Customers[[#This Row],[account_length]] &lt;=100, "51-100", IF(tbl_Customers[[#This Row],[account_length]] &lt;= 150, "101-150", "151+")))</f>
        <v>51-100</v>
      </c>
      <c r="Y3883" s="30" t="str">
        <f>IF(tbl_Customers[[#This Row],[total_intl_charge]] &lt;= 3, "Low Charges", "High Charges")</f>
        <v>Low Charges</v>
      </c>
    </row>
    <row r="3884" spans="1:25"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c r="V3884">
        <f>IF(tbl_Customers[[#This Row],[churn]] = "yes", 1, 0)</f>
        <v>0</v>
      </c>
      <c r="W3884" t="str">
        <f>IF(tbl_Customers[[#This Row],[number_customer_service_calls]] &lt;= 1, "0-1 Calls", IF(tbl_Customers[[#This Row],[number_customer_service_calls]] &lt;= 3, "2-3 Calls", IF(tbl_Customers[[#This Row],[number_customer_service_calls]] &lt;=5, "4-5 Calls", "6+ Calls")))</f>
        <v>0-1 Calls</v>
      </c>
      <c r="X3884" t="str">
        <f>IF(tbl_Customers[[#This Row],[account_length]] &lt;= 50, "0-50", IF(tbl_Customers[[#This Row],[account_length]] &lt;=100, "51-100", IF(tbl_Customers[[#This Row],[account_length]] &lt;= 150, "101-150", "151+")))</f>
        <v>51-100</v>
      </c>
      <c r="Y3884" s="30" t="str">
        <f>IF(tbl_Customers[[#This Row],[total_intl_charge]] &lt;= 3, "Low Charges", "High Charges")</f>
        <v>Low Charges</v>
      </c>
    </row>
    <row r="3885" spans="1:25"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c r="V3885">
        <f>IF(tbl_Customers[[#This Row],[churn]] = "yes", 1, 0)</f>
        <v>0</v>
      </c>
      <c r="W3885" t="str">
        <f>IF(tbl_Customers[[#This Row],[number_customer_service_calls]] &lt;= 1, "0-1 Calls", IF(tbl_Customers[[#This Row],[number_customer_service_calls]] &lt;= 3, "2-3 Calls", IF(tbl_Customers[[#This Row],[number_customer_service_calls]] &lt;=5, "4-5 Calls", "6+ Calls")))</f>
        <v>0-1 Calls</v>
      </c>
      <c r="X3885" t="str">
        <f>IF(tbl_Customers[[#This Row],[account_length]] &lt;= 50, "0-50", IF(tbl_Customers[[#This Row],[account_length]] &lt;=100, "51-100", IF(tbl_Customers[[#This Row],[account_length]] &lt;= 150, "101-150", "151+")))</f>
        <v>101-150</v>
      </c>
      <c r="Y3885" s="30" t="str">
        <f>IF(tbl_Customers[[#This Row],[total_intl_charge]] &lt;= 3, "Low Charges", "High Charges")</f>
        <v>High Charges</v>
      </c>
    </row>
    <row r="3886" spans="1:25"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c r="V3886">
        <f>IF(tbl_Customers[[#This Row],[churn]] = "yes", 1, 0)</f>
        <v>0</v>
      </c>
      <c r="W3886" t="str">
        <f>IF(tbl_Customers[[#This Row],[number_customer_service_calls]] &lt;= 1, "0-1 Calls", IF(tbl_Customers[[#This Row],[number_customer_service_calls]] &lt;= 3, "2-3 Calls", IF(tbl_Customers[[#This Row],[number_customer_service_calls]] &lt;=5, "4-5 Calls", "6+ Calls")))</f>
        <v>2-3 Calls</v>
      </c>
      <c r="X3886" t="str">
        <f>IF(tbl_Customers[[#This Row],[account_length]] &lt;= 50, "0-50", IF(tbl_Customers[[#This Row],[account_length]] &lt;=100, "51-100", IF(tbl_Customers[[#This Row],[account_length]] &lt;= 150, "101-150", "151+")))</f>
        <v>51-100</v>
      </c>
      <c r="Y3886" s="30" t="str">
        <f>IF(tbl_Customers[[#This Row],[total_intl_charge]] &lt;= 3, "Low Charges", "High Charges")</f>
        <v>Low Charges</v>
      </c>
    </row>
    <row r="3887" spans="1:25"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c r="V3887">
        <f>IF(tbl_Customers[[#This Row],[churn]] = "yes", 1, 0)</f>
        <v>1</v>
      </c>
      <c r="W3887" t="str">
        <f>IF(tbl_Customers[[#This Row],[number_customer_service_calls]] &lt;= 1, "0-1 Calls", IF(tbl_Customers[[#This Row],[number_customer_service_calls]] &lt;= 3, "2-3 Calls", IF(tbl_Customers[[#This Row],[number_customer_service_calls]] &lt;=5, "4-5 Calls", "6+ Calls")))</f>
        <v>0-1 Calls</v>
      </c>
      <c r="X3887" t="str">
        <f>IF(tbl_Customers[[#This Row],[account_length]] &lt;= 50, "0-50", IF(tbl_Customers[[#This Row],[account_length]] &lt;=100, "51-100", IF(tbl_Customers[[#This Row],[account_length]] &lt;= 150, "101-150", "151+")))</f>
        <v>101-150</v>
      </c>
      <c r="Y3887" s="30" t="str">
        <f>IF(tbl_Customers[[#This Row],[total_intl_charge]] &lt;= 3, "Low Charges", "High Charges")</f>
        <v>Low Charges</v>
      </c>
    </row>
    <row r="3888" spans="1:25"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c r="V3888">
        <f>IF(tbl_Customers[[#This Row],[churn]] = "yes", 1, 0)</f>
        <v>0</v>
      </c>
      <c r="W3888" t="str">
        <f>IF(tbl_Customers[[#This Row],[number_customer_service_calls]] &lt;= 1, "0-1 Calls", IF(tbl_Customers[[#This Row],[number_customer_service_calls]] &lt;= 3, "2-3 Calls", IF(tbl_Customers[[#This Row],[number_customer_service_calls]] &lt;=5, "4-5 Calls", "6+ Calls")))</f>
        <v>0-1 Calls</v>
      </c>
      <c r="X3888" t="str">
        <f>IF(tbl_Customers[[#This Row],[account_length]] &lt;= 50, "0-50", IF(tbl_Customers[[#This Row],[account_length]] &lt;=100, "51-100", IF(tbl_Customers[[#This Row],[account_length]] &lt;= 150, "101-150", "151+")))</f>
        <v>101-150</v>
      </c>
      <c r="Y3888" s="30" t="str">
        <f>IF(tbl_Customers[[#This Row],[total_intl_charge]] &lt;= 3, "Low Charges", "High Charges")</f>
        <v>Low Charges</v>
      </c>
    </row>
    <row r="3889" spans="1:25"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c r="V3889">
        <f>IF(tbl_Customers[[#This Row],[churn]] = "yes", 1, 0)</f>
        <v>0</v>
      </c>
      <c r="W3889" t="str">
        <f>IF(tbl_Customers[[#This Row],[number_customer_service_calls]] &lt;= 1, "0-1 Calls", IF(tbl_Customers[[#This Row],[number_customer_service_calls]] &lt;= 3, "2-3 Calls", IF(tbl_Customers[[#This Row],[number_customer_service_calls]] &lt;=5, "4-5 Calls", "6+ Calls")))</f>
        <v>0-1 Calls</v>
      </c>
      <c r="X3889" t="str">
        <f>IF(tbl_Customers[[#This Row],[account_length]] &lt;= 50, "0-50", IF(tbl_Customers[[#This Row],[account_length]] &lt;=100, "51-100", IF(tbl_Customers[[#This Row],[account_length]] &lt;= 150, "101-150", "151+")))</f>
        <v>101-150</v>
      </c>
      <c r="Y3889" s="30" t="str">
        <f>IF(tbl_Customers[[#This Row],[total_intl_charge]] &lt;= 3, "Low Charges", "High Charges")</f>
        <v>High Charges</v>
      </c>
    </row>
    <row r="3890" spans="1:25"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c r="V3890">
        <f>IF(tbl_Customers[[#This Row],[churn]] = "yes", 1, 0)</f>
        <v>0</v>
      </c>
      <c r="W3890" t="str">
        <f>IF(tbl_Customers[[#This Row],[number_customer_service_calls]] &lt;= 1, "0-1 Calls", IF(tbl_Customers[[#This Row],[number_customer_service_calls]] &lt;= 3, "2-3 Calls", IF(tbl_Customers[[#This Row],[number_customer_service_calls]] &lt;=5, "4-5 Calls", "6+ Calls")))</f>
        <v>0-1 Calls</v>
      </c>
      <c r="X3890" t="str">
        <f>IF(tbl_Customers[[#This Row],[account_length]] &lt;= 50, "0-50", IF(tbl_Customers[[#This Row],[account_length]] &lt;=100, "51-100", IF(tbl_Customers[[#This Row],[account_length]] &lt;= 150, "101-150", "151+")))</f>
        <v>101-150</v>
      </c>
      <c r="Y3890" s="30" t="str">
        <f>IF(tbl_Customers[[#This Row],[total_intl_charge]] &lt;= 3, "Low Charges", "High Charges")</f>
        <v>Low Charges</v>
      </c>
    </row>
    <row r="3891" spans="1:25"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c r="V3891">
        <f>IF(tbl_Customers[[#This Row],[churn]] = "yes", 1, 0)</f>
        <v>0</v>
      </c>
      <c r="W3891" t="str">
        <f>IF(tbl_Customers[[#This Row],[number_customer_service_calls]] &lt;= 1, "0-1 Calls", IF(tbl_Customers[[#This Row],[number_customer_service_calls]] &lt;= 3, "2-3 Calls", IF(tbl_Customers[[#This Row],[number_customer_service_calls]] &lt;=5, "4-5 Calls", "6+ Calls")))</f>
        <v>2-3 Calls</v>
      </c>
      <c r="X3891" t="str">
        <f>IF(tbl_Customers[[#This Row],[account_length]] &lt;= 50, "0-50", IF(tbl_Customers[[#This Row],[account_length]] &lt;=100, "51-100", IF(tbl_Customers[[#This Row],[account_length]] &lt;= 150, "101-150", "151+")))</f>
        <v>101-150</v>
      </c>
      <c r="Y3891" s="30" t="str">
        <f>IF(tbl_Customers[[#This Row],[total_intl_charge]] &lt;= 3, "Low Charges", "High Charges")</f>
        <v>High Charges</v>
      </c>
    </row>
    <row r="3892" spans="1:25"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c r="V3892">
        <f>IF(tbl_Customers[[#This Row],[churn]] = "yes", 1, 0)</f>
        <v>0</v>
      </c>
      <c r="W3892" t="str">
        <f>IF(tbl_Customers[[#This Row],[number_customer_service_calls]] &lt;= 1, "0-1 Calls", IF(tbl_Customers[[#This Row],[number_customer_service_calls]] &lt;= 3, "2-3 Calls", IF(tbl_Customers[[#This Row],[number_customer_service_calls]] &lt;=5, "4-5 Calls", "6+ Calls")))</f>
        <v>2-3 Calls</v>
      </c>
      <c r="X3892" t="str">
        <f>IF(tbl_Customers[[#This Row],[account_length]] &lt;= 50, "0-50", IF(tbl_Customers[[#This Row],[account_length]] &lt;=100, "51-100", IF(tbl_Customers[[#This Row],[account_length]] &lt;= 150, "101-150", "151+")))</f>
        <v>0-50</v>
      </c>
      <c r="Y3892" s="30" t="str">
        <f>IF(tbl_Customers[[#This Row],[total_intl_charge]] &lt;= 3, "Low Charges", "High Charges")</f>
        <v>High Charges</v>
      </c>
    </row>
    <row r="3893" spans="1:25"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c r="V3893">
        <f>IF(tbl_Customers[[#This Row],[churn]] = "yes", 1, 0)</f>
        <v>0</v>
      </c>
      <c r="W3893" t="str">
        <f>IF(tbl_Customers[[#This Row],[number_customer_service_calls]] &lt;= 1, "0-1 Calls", IF(tbl_Customers[[#This Row],[number_customer_service_calls]] &lt;= 3, "2-3 Calls", IF(tbl_Customers[[#This Row],[number_customer_service_calls]] &lt;=5, "4-5 Calls", "6+ Calls")))</f>
        <v>2-3 Calls</v>
      </c>
      <c r="X3893" t="str">
        <f>IF(tbl_Customers[[#This Row],[account_length]] &lt;= 50, "0-50", IF(tbl_Customers[[#This Row],[account_length]] &lt;=100, "51-100", IF(tbl_Customers[[#This Row],[account_length]] &lt;= 150, "101-150", "151+")))</f>
        <v>101-150</v>
      </c>
      <c r="Y3893" s="30" t="str">
        <f>IF(tbl_Customers[[#This Row],[total_intl_charge]] &lt;= 3, "Low Charges", "High Charges")</f>
        <v>High Charges</v>
      </c>
    </row>
    <row r="3894" spans="1:25"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c r="V3894">
        <f>IF(tbl_Customers[[#This Row],[churn]] = "yes", 1, 0)</f>
        <v>0</v>
      </c>
      <c r="W3894" t="str">
        <f>IF(tbl_Customers[[#This Row],[number_customer_service_calls]] &lt;= 1, "0-1 Calls", IF(tbl_Customers[[#This Row],[number_customer_service_calls]] &lt;= 3, "2-3 Calls", IF(tbl_Customers[[#This Row],[number_customer_service_calls]] &lt;=5, "4-5 Calls", "6+ Calls")))</f>
        <v>2-3 Calls</v>
      </c>
      <c r="X3894" t="str">
        <f>IF(tbl_Customers[[#This Row],[account_length]] &lt;= 50, "0-50", IF(tbl_Customers[[#This Row],[account_length]] &lt;=100, "51-100", IF(tbl_Customers[[#This Row],[account_length]] &lt;= 150, "101-150", "151+")))</f>
        <v>0-50</v>
      </c>
      <c r="Y3894" s="30" t="str">
        <f>IF(tbl_Customers[[#This Row],[total_intl_charge]] &lt;= 3, "Low Charges", "High Charges")</f>
        <v>Low Charges</v>
      </c>
    </row>
    <row r="3895" spans="1:25"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c r="V3895">
        <f>IF(tbl_Customers[[#This Row],[churn]] = "yes", 1, 0)</f>
        <v>0</v>
      </c>
      <c r="W3895" t="str">
        <f>IF(tbl_Customers[[#This Row],[number_customer_service_calls]] &lt;= 1, "0-1 Calls", IF(tbl_Customers[[#This Row],[number_customer_service_calls]] &lt;= 3, "2-3 Calls", IF(tbl_Customers[[#This Row],[number_customer_service_calls]] &lt;=5, "4-5 Calls", "6+ Calls")))</f>
        <v>2-3 Calls</v>
      </c>
      <c r="X3895" t="str">
        <f>IF(tbl_Customers[[#This Row],[account_length]] &lt;= 50, "0-50", IF(tbl_Customers[[#This Row],[account_length]] &lt;=100, "51-100", IF(tbl_Customers[[#This Row],[account_length]] &lt;= 150, "101-150", "151+")))</f>
        <v>101-150</v>
      </c>
      <c r="Y3895" s="30" t="str">
        <f>IF(tbl_Customers[[#This Row],[total_intl_charge]] &lt;= 3, "Low Charges", "High Charges")</f>
        <v>Low Charges</v>
      </c>
    </row>
    <row r="3896" spans="1:25"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c r="V3896">
        <f>IF(tbl_Customers[[#This Row],[churn]] = "yes", 1, 0)</f>
        <v>0</v>
      </c>
      <c r="W3896" t="str">
        <f>IF(tbl_Customers[[#This Row],[number_customer_service_calls]] &lt;= 1, "0-1 Calls", IF(tbl_Customers[[#This Row],[number_customer_service_calls]] &lt;= 3, "2-3 Calls", IF(tbl_Customers[[#This Row],[number_customer_service_calls]] &lt;=5, "4-5 Calls", "6+ Calls")))</f>
        <v>2-3 Calls</v>
      </c>
      <c r="X3896" t="str">
        <f>IF(tbl_Customers[[#This Row],[account_length]] &lt;= 50, "0-50", IF(tbl_Customers[[#This Row],[account_length]] &lt;=100, "51-100", IF(tbl_Customers[[#This Row],[account_length]] &lt;= 150, "101-150", "151+")))</f>
        <v>101-150</v>
      </c>
      <c r="Y3896" s="30" t="str">
        <f>IF(tbl_Customers[[#This Row],[total_intl_charge]] &lt;= 3, "Low Charges", "High Charges")</f>
        <v>Low Charges</v>
      </c>
    </row>
    <row r="3897" spans="1:25"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c r="V3897">
        <f>IF(tbl_Customers[[#This Row],[churn]] = "yes", 1, 0)</f>
        <v>0</v>
      </c>
      <c r="W3897" t="str">
        <f>IF(tbl_Customers[[#This Row],[number_customer_service_calls]] &lt;= 1, "0-1 Calls", IF(tbl_Customers[[#This Row],[number_customer_service_calls]] &lt;= 3, "2-3 Calls", IF(tbl_Customers[[#This Row],[number_customer_service_calls]] &lt;=5, "4-5 Calls", "6+ Calls")))</f>
        <v>2-3 Calls</v>
      </c>
      <c r="X3897" t="str">
        <f>IF(tbl_Customers[[#This Row],[account_length]] &lt;= 50, "0-50", IF(tbl_Customers[[#This Row],[account_length]] &lt;=100, "51-100", IF(tbl_Customers[[#This Row],[account_length]] &lt;= 150, "101-150", "151+")))</f>
        <v>51-100</v>
      </c>
      <c r="Y3897" s="30" t="str">
        <f>IF(tbl_Customers[[#This Row],[total_intl_charge]] &lt;= 3, "Low Charges", "High Charges")</f>
        <v>Low Charges</v>
      </c>
    </row>
    <row r="3898" spans="1:25"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c r="V3898">
        <f>IF(tbl_Customers[[#This Row],[churn]] = "yes", 1, 0)</f>
        <v>0</v>
      </c>
      <c r="W3898" t="str">
        <f>IF(tbl_Customers[[#This Row],[number_customer_service_calls]] &lt;= 1, "0-1 Calls", IF(tbl_Customers[[#This Row],[number_customer_service_calls]] &lt;= 3, "2-3 Calls", IF(tbl_Customers[[#This Row],[number_customer_service_calls]] &lt;=5, "4-5 Calls", "6+ Calls")))</f>
        <v>0-1 Calls</v>
      </c>
      <c r="X3898" t="str">
        <f>IF(tbl_Customers[[#This Row],[account_length]] &lt;= 50, "0-50", IF(tbl_Customers[[#This Row],[account_length]] &lt;=100, "51-100", IF(tbl_Customers[[#This Row],[account_length]] &lt;= 150, "101-150", "151+")))</f>
        <v>51-100</v>
      </c>
      <c r="Y3898" s="30" t="str">
        <f>IF(tbl_Customers[[#This Row],[total_intl_charge]] &lt;= 3, "Low Charges", "High Charges")</f>
        <v>Low Charges</v>
      </c>
    </row>
    <row r="3899" spans="1:25"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c r="V3899">
        <f>IF(tbl_Customers[[#This Row],[churn]] = "yes", 1, 0)</f>
        <v>0</v>
      </c>
      <c r="W3899" t="str">
        <f>IF(tbl_Customers[[#This Row],[number_customer_service_calls]] &lt;= 1, "0-1 Calls", IF(tbl_Customers[[#This Row],[number_customer_service_calls]] &lt;= 3, "2-3 Calls", IF(tbl_Customers[[#This Row],[number_customer_service_calls]] &lt;=5, "4-5 Calls", "6+ Calls")))</f>
        <v>0-1 Calls</v>
      </c>
      <c r="X3899" t="str">
        <f>IF(tbl_Customers[[#This Row],[account_length]] &lt;= 50, "0-50", IF(tbl_Customers[[#This Row],[account_length]] &lt;=100, "51-100", IF(tbl_Customers[[#This Row],[account_length]] &lt;= 150, "101-150", "151+")))</f>
        <v>51-100</v>
      </c>
      <c r="Y3899" s="30" t="str">
        <f>IF(tbl_Customers[[#This Row],[total_intl_charge]] &lt;= 3, "Low Charges", "High Charges")</f>
        <v>High Charges</v>
      </c>
    </row>
    <row r="3900" spans="1:25"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c r="V3900">
        <f>IF(tbl_Customers[[#This Row],[churn]] = "yes", 1, 0)</f>
        <v>1</v>
      </c>
      <c r="W3900" t="str">
        <f>IF(tbl_Customers[[#This Row],[number_customer_service_calls]] &lt;= 1, "0-1 Calls", IF(tbl_Customers[[#This Row],[number_customer_service_calls]] &lt;= 3, "2-3 Calls", IF(tbl_Customers[[#This Row],[number_customer_service_calls]] &lt;=5, "4-5 Calls", "6+ Calls")))</f>
        <v>4-5 Calls</v>
      </c>
      <c r="X3900" t="str">
        <f>IF(tbl_Customers[[#This Row],[account_length]] &lt;= 50, "0-50", IF(tbl_Customers[[#This Row],[account_length]] &lt;=100, "51-100", IF(tbl_Customers[[#This Row],[account_length]] &lt;= 150, "101-150", "151+")))</f>
        <v>51-100</v>
      </c>
      <c r="Y3900" s="30" t="str">
        <f>IF(tbl_Customers[[#This Row],[total_intl_charge]] &lt;= 3, "Low Charges", "High Charges")</f>
        <v>Low Charges</v>
      </c>
    </row>
    <row r="3901" spans="1:25"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c r="V3901">
        <f>IF(tbl_Customers[[#This Row],[churn]] = "yes", 1, 0)</f>
        <v>0</v>
      </c>
      <c r="W3901" t="str">
        <f>IF(tbl_Customers[[#This Row],[number_customer_service_calls]] &lt;= 1, "0-1 Calls", IF(tbl_Customers[[#This Row],[number_customer_service_calls]] &lt;= 3, "2-3 Calls", IF(tbl_Customers[[#This Row],[number_customer_service_calls]] &lt;=5, "4-5 Calls", "6+ Calls")))</f>
        <v>0-1 Calls</v>
      </c>
      <c r="X3901" t="str">
        <f>IF(tbl_Customers[[#This Row],[account_length]] &lt;= 50, "0-50", IF(tbl_Customers[[#This Row],[account_length]] &lt;=100, "51-100", IF(tbl_Customers[[#This Row],[account_length]] &lt;= 150, "101-150", "151+")))</f>
        <v>0-50</v>
      </c>
      <c r="Y3901" s="30" t="str">
        <f>IF(tbl_Customers[[#This Row],[total_intl_charge]] &lt;= 3, "Low Charges", "High Charges")</f>
        <v>High Charges</v>
      </c>
    </row>
    <row r="3902" spans="1:25"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c r="V3902">
        <f>IF(tbl_Customers[[#This Row],[churn]] = "yes", 1, 0)</f>
        <v>0</v>
      </c>
      <c r="W3902" t="str">
        <f>IF(tbl_Customers[[#This Row],[number_customer_service_calls]] &lt;= 1, "0-1 Calls", IF(tbl_Customers[[#This Row],[number_customer_service_calls]] &lt;= 3, "2-3 Calls", IF(tbl_Customers[[#This Row],[number_customer_service_calls]] &lt;=5, "4-5 Calls", "6+ Calls")))</f>
        <v>0-1 Calls</v>
      </c>
      <c r="X3902" t="str">
        <f>IF(tbl_Customers[[#This Row],[account_length]] &lt;= 50, "0-50", IF(tbl_Customers[[#This Row],[account_length]] &lt;=100, "51-100", IF(tbl_Customers[[#This Row],[account_length]] &lt;= 150, "101-150", "151+")))</f>
        <v>0-50</v>
      </c>
      <c r="Y3902" s="30" t="str">
        <f>IF(tbl_Customers[[#This Row],[total_intl_charge]] &lt;= 3, "Low Charges", "High Charges")</f>
        <v>High Charges</v>
      </c>
    </row>
    <row r="3903" spans="1:25"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c r="V3903">
        <f>IF(tbl_Customers[[#This Row],[churn]] = "yes", 1, 0)</f>
        <v>0</v>
      </c>
      <c r="W3903" t="str">
        <f>IF(tbl_Customers[[#This Row],[number_customer_service_calls]] &lt;= 1, "0-1 Calls", IF(tbl_Customers[[#This Row],[number_customer_service_calls]] &lt;= 3, "2-3 Calls", IF(tbl_Customers[[#This Row],[number_customer_service_calls]] &lt;=5, "4-5 Calls", "6+ Calls")))</f>
        <v>0-1 Calls</v>
      </c>
      <c r="X3903" t="str">
        <f>IF(tbl_Customers[[#This Row],[account_length]] &lt;= 50, "0-50", IF(tbl_Customers[[#This Row],[account_length]] &lt;=100, "51-100", IF(tbl_Customers[[#This Row],[account_length]] &lt;= 150, "101-150", "151+")))</f>
        <v>101-150</v>
      </c>
      <c r="Y3903" s="30" t="str">
        <f>IF(tbl_Customers[[#This Row],[total_intl_charge]] &lt;= 3, "Low Charges", "High Charges")</f>
        <v>High Charges</v>
      </c>
    </row>
    <row r="3904" spans="1:25"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c r="V3904">
        <f>IF(tbl_Customers[[#This Row],[churn]] = "yes", 1, 0)</f>
        <v>0</v>
      </c>
      <c r="W3904" t="str">
        <f>IF(tbl_Customers[[#This Row],[number_customer_service_calls]] &lt;= 1, "0-1 Calls", IF(tbl_Customers[[#This Row],[number_customer_service_calls]] &lt;= 3, "2-3 Calls", IF(tbl_Customers[[#This Row],[number_customer_service_calls]] &lt;=5, "4-5 Calls", "6+ Calls")))</f>
        <v>0-1 Calls</v>
      </c>
      <c r="X3904" t="str">
        <f>IF(tbl_Customers[[#This Row],[account_length]] &lt;= 50, "0-50", IF(tbl_Customers[[#This Row],[account_length]] &lt;=100, "51-100", IF(tbl_Customers[[#This Row],[account_length]] &lt;= 150, "101-150", "151+")))</f>
        <v>51-100</v>
      </c>
      <c r="Y3904" s="30" t="str">
        <f>IF(tbl_Customers[[#This Row],[total_intl_charge]] &lt;= 3, "Low Charges", "High Charges")</f>
        <v>High Charges</v>
      </c>
    </row>
    <row r="3905" spans="1:25"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c r="V3905">
        <f>IF(tbl_Customers[[#This Row],[churn]] = "yes", 1, 0)</f>
        <v>1</v>
      </c>
      <c r="W3905" t="str">
        <f>IF(tbl_Customers[[#This Row],[number_customer_service_calls]] &lt;= 1, "0-1 Calls", IF(tbl_Customers[[#This Row],[number_customer_service_calls]] &lt;= 3, "2-3 Calls", IF(tbl_Customers[[#This Row],[number_customer_service_calls]] &lt;=5, "4-5 Calls", "6+ Calls")))</f>
        <v>0-1 Calls</v>
      </c>
      <c r="X3905" t="str">
        <f>IF(tbl_Customers[[#This Row],[account_length]] &lt;= 50, "0-50", IF(tbl_Customers[[#This Row],[account_length]] &lt;=100, "51-100", IF(tbl_Customers[[#This Row],[account_length]] &lt;= 150, "101-150", "151+")))</f>
        <v>51-100</v>
      </c>
      <c r="Y3905" s="30" t="str">
        <f>IF(tbl_Customers[[#This Row],[total_intl_charge]] &lt;= 3, "Low Charges", "High Charges")</f>
        <v>High Charges</v>
      </c>
    </row>
    <row r="3906" spans="1:25"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c r="V3906">
        <f>IF(tbl_Customers[[#This Row],[churn]] = "yes", 1, 0)</f>
        <v>0</v>
      </c>
      <c r="W3906" t="str">
        <f>IF(tbl_Customers[[#This Row],[number_customer_service_calls]] &lt;= 1, "0-1 Calls", IF(tbl_Customers[[#This Row],[number_customer_service_calls]] &lt;= 3, "2-3 Calls", IF(tbl_Customers[[#This Row],[number_customer_service_calls]] &lt;=5, "4-5 Calls", "6+ Calls")))</f>
        <v>0-1 Calls</v>
      </c>
      <c r="X3906" t="str">
        <f>IF(tbl_Customers[[#This Row],[account_length]] &lt;= 50, "0-50", IF(tbl_Customers[[#This Row],[account_length]] &lt;=100, "51-100", IF(tbl_Customers[[#This Row],[account_length]] &lt;= 150, "101-150", "151+")))</f>
        <v>51-100</v>
      </c>
      <c r="Y3906" s="30" t="str">
        <f>IF(tbl_Customers[[#This Row],[total_intl_charge]] &lt;= 3, "Low Charges", "High Charges")</f>
        <v>High Charges</v>
      </c>
    </row>
    <row r="3907" spans="1:25"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c r="V3907">
        <f>IF(tbl_Customers[[#This Row],[churn]] = "yes", 1, 0)</f>
        <v>1</v>
      </c>
      <c r="W3907" t="str">
        <f>IF(tbl_Customers[[#This Row],[number_customer_service_calls]] &lt;= 1, "0-1 Calls", IF(tbl_Customers[[#This Row],[number_customer_service_calls]] &lt;= 3, "2-3 Calls", IF(tbl_Customers[[#This Row],[number_customer_service_calls]] &lt;=5, "4-5 Calls", "6+ Calls")))</f>
        <v>0-1 Calls</v>
      </c>
      <c r="X3907" t="str">
        <f>IF(tbl_Customers[[#This Row],[account_length]] &lt;= 50, "0-50", IF(tbl_Customers[[#This Row],[account_length]] &lt;=100, "51-100", IF(tbl_Customers[[#This Row],[account_length]] &lt;= 150, "101-150", "151+")))</f>
        <v>101-150</v>
      </c>
      <c r="Y3907" s="30" t="str">
        <f>IF(tbl_Customers[[#This Row],[total_intl_charge]] &lt;= 3, "Low Charges", "High Charges")</f>
        <v>High Charges</v>
      </c>
    </row>
    <row r="3908" spans="1:25"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c r="V3908">
        <f>IF(tbl_Customers[[#This Row],[churn]] = "yes", 1, 0)</f>
        <v>0</v>
      </c>
      <c r="W3908" t="str">
        <f>IF(tbl_Customers[[#This Row],[number_customer_service_calls]] &lt;= 1, "0-1 Calls", IF(tbl_Customers[[#This Row],[number_customer_service_calls]] &lt;= 3, "2-3 Calls", IF(tbl_Customers[[#This Row],[number_customer_service_calls]] &lt;=5, "4-5 Calls", "6+ Calls")))</f>
        <v>2-3 Calls</v>
      </c>
      <c r="X3908" t="str">
        <f>IF(tbl_Customers[[#This Row],[account_length]] &lt;= 50, "0-50", IF(tbl_Customers[[#This Row],[account_length]] &lt;=100, "51-100", IF(tbl_Customers[[#This Row],[account_length]] &lt;= 150, "101-150", "151+")))</f>
        <v>101-150</v>
      </c>
      <c r="Y3908" s="30" t="str">
        <f>IF(tbl_Customers[[#This Row],[total_intl_charge]] &lt;= 3, "Low Charges", "High Charges")</f>
        <v>Low Charges</v>
      </c>
    </row>
    <row r="3909" spans="1:25"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c r="V3909">
        <f>IF(tbl_Customers[[#This Row],[churn]] = "yes", 1, 0)</f>
        <v>0</v>
      </c>
      <c r="W3909" t="str">
        <f>IF(tbl_Customers[[#This Row],[number_customer_service_calls]] &lt;= 1, "0-1 Calls", IF(tbl_Customers[[#This Row],[number_customer_service_calls]] &lt;= 3, "2-3 Calls", IF(tbl_Customers[[#This Row],[number_customer_service_calls]] &lt;=5, "4-5 Calls", "6+ Calls")))</f>
        <v>0-1 Calls</v>
      </c>
      <c r="X3909" t="str">
        <f>IF(tbl_Customers[[#This Row],[account_length]] &lt;= 50, "0-50", IF(tbl_Customers[[#This Row],[account_length]] &lt;=100, "51-100", IF(tbl_Customers[[#This Row],[account_length]] &lt;= 150, "101-150", "151+")))</f>
        <v>101-150</v>
      </c>
      <c r="Y3909" s="30" t="str">
        <f>IF(tbl_Customers[[#This Row],[total_intl_charge]] &lt;= 3, "Low Charges", "High Charges")</f>
        <v>High Charges</v>
      </c>
    </row>
    <row r="3910" spans="1:25"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c r="V3910">
        <f>IF(tbl_Customers[[#This Row],[churn]] = "yes", 1, 0)</f>
        <v>0</v>
      </c>
      <c r="W3910" t="str">
        <f>IF(tbl_Customers[[#This Row],[number_customer_service_calls]] &lt;= 1, "0-1 Calls", IF(tbl_Customers[[#This Row],[number_customer_service_calls]] &lt;= 3, "2-3 Calls", IF(tbl_Customers[[#This Row],[number_customer_service_calls]] &lt;=5, "4-5 Calls", "6+ Calls")))</f>
        <v>2-3 Calls</v>
      </c>
      <c r="X3910" t="str">
        <f>IF(tbl_Customers[[#This Row],[account_length]] &lt;= 50, "0-50", IF(tbl_Customers[[#This Row],[account_length]] &lt;=100, "51-100", IF(tbl_Customers[[#This Row],[account_length]] &lt;= 150, "101-150", "151+")))</f>
        <v>0-50</v>
      </c>
      <c r="Y3910" s="30" t="str">
        <f>IF(tbl_Customers[[#This Row],[total_intl_charge]] &lt;= 3, "Low Charges", "High Charges")</f>
        <v>Low Charges</v>
      </c>
    </row>
    <row r="3911" spans="1:25"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c r="V3911">
        <f>IF(tbl_Customers[[#This Row],[churn]] = "yes", 1, 0)</f>
        <v>0</v>
      </c>
      <c r="W3911" t="str">
        <f>IF(tbl_Customers[[#This Row],[number_customer_service_calls]] &lt;= 1, "0-1 Calls", IF(tbl_Customers[[#This Row],[number_customer_service_calls]] &lt;= 3, "2-3 Calls", IF(tbl_Customers[[#This Row],[number_customer_service_calls]] &lt;=5, "4-5 Calls", "6+ Calls")))</f>
        <v>0-1 Calls</v>
      </c>
      <c r="X3911" t="str">
        <f>IF(tbl_Customers[[#This Row],[account_length]] &lt;= 50, "0-50", IF(tbl_Customers[[#This Row],[account_length]] &lt;=100, "51-100", IF(tbl_Customers[[#This Row],[account_length]] &lt;= 150, "101-150", "151+")))</f>
        <v>151+</v>
      </c>
      <c r="Y3911" s="30" t="str">
        <f>IF(tbl_Customers[[#This Row],[total_intl_charge]] &lt;= 3, "Low Charges", "High Charges")</f>
        <v>High Charges</v>
      </c>
    </row>
    <row r="3912" spans="1:25"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c r="V3912">
        <f>IF(tbl_Customers[[#This Row],[churn]] = "yes", 1, 0)</f>
        <v>0</v>
      </c>
      <c r="W3912" t="str">
        <f>IF(tbl_Customers[[#This Row],[number_customer_service_calls]] &lt;= 1, "0-1 Calls", IF(tbl_Customers[[#This Row],[number_customer_service_calls]] &lt;= 3, "2-3 Calls", IF(tbl_Customers[[#This Row],[number_customer_service_calls]] &lt;=5, "4-5 Calls", "6+ Calls")))</f>
        <v>2-3 Calls</v>
      </c>
      <c r="X3912" t="str">
        <f>IF(tbl_Customers[[#This Row],[account_length]] &lt;= 50, "0-50", IF(tbl_Customers[[#This Row],[account_length]] &lt;=100, "51-100", IF(tbl_Customers[[#This Row],[account_length]] &lt;= 150, "101-150", "151+")))</f>
        <v>151+</v>
      </c>
      <c r="Y3912" s="30" t="str">
        <f>IF(tbl_Customers[[#This Row],[total_intl_charge]] &lt;= 3, "Low Charges", "High Charges")</f>
        <v>High Charges</v>
      </c>
    </row>
    <row r="3913" spans="1:25"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c r="V3913">
        <f>IF(tbl_Customers[[#This Row],[churn]] = "yes", 1, 0)</f>
        <v>0</v>
      </c>
      <c r="W3913" t="str">
        <f>IF(tbl_Customers[[#This Row],[number_customer_service_calls]] &lt;= 1, "0-1 Calls", IF(tbl_Customers[[#This Row],[number_customer_service_calls]] &lt;= 3, "2-3 Calls", IF(tbl_Customers[[#This Row],[number_customer_service_calls]] &lt;=5, "4-5 Calls", "6+ Calls")))</f>
        <v>2-3 Calls</v>
      </c>
      <c r="X3913" t="str">
        <f>IF(tbl_Customers[[#This Row],[account_length]] &lt;= 50, "0-50", IF(tbl_Customers[[#This Row],[account_length]] &lt;=100, "51-100", IF(tbl_Customers[[#This Row],[account_length]] &lt;= 150, "101-150", "151+")))</f>
        <v>51-100</v>
      </c>
      <c r="Y3913" s="30" t="str">
        <f>IF(tbl_Customers[[#This Row],[total_intl_charge]] &lt;= 3, "Low Charges", "High Charges")</f>
        <v>Low Charges</v>
      </c>
    </row>
    <row r="3914" spans="1:25"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c r="V3914">
        <f>IF(tbl_Customers[[#This Row],[churn]] = "yes", 1, 0)</f>
        <v>0</v>
      </c>
      <c r="W3914" t="str">
        <f>IF(tbl_Customers[[#This Row],[number_customer_service_calls]] &lt;= 1, "0-1 Calls", IF(tbl_Customers[[#This Row],[number_customer_service_calls]] &lt;= 3, "2-3 Calls", IF(tbl_Customers[[#This Row],[number_customer_service_calls]] &lt;=5, "4-5 Calls", "6+ Calls")))</f>
        <v>0-1 Calls</v>
      </c>
      <c r="X3914" t="str">
        <f>IF(tbl_Customers[[#This Row],[account_length]] &lt;= 50, "0-50", IF(tbl_Customers[[#This Row],[account_length]] &lt;=100, "51-100", IF(tbl_Customers[[#This Row],[account_length]] &lt;= 150, "101-150", "151+")))</f>
        <v>151+</v>
      </c>
      <c r="Y3914" s="30" t="str">
        <f>IF(tbl_Customers[[#This Row],[total_intl_charge]] &lt;= 3, "Low Charges", "High Charges")</f>
        <v>High Charges</v>
      </c>
    </row>
    <row r="3915" spans="1:25"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c r="V3915">
        <f>IF(tbl_Customers[[#This Row],[churn]] = "yes", 1, 0)</f>
        <v>0</v>
      </c>
      <c r="W3915" t="str">
        <f>IF(tbl_Customers[[#This Row],[number_customer_service_calls]] &lt;= 1, "0-1 Calls", IF(tbl_Customers[[#This Row],[number_customer_service_calls]] &lt;= 3, "2-3 Calls", IF(tbl_Customers[[#This Row],[number_customer_service_calls]] &lt;=5, "4-5 Calls", "6+ Calls")))</f>
        <v>0-1 Calls</v>
      </c>
      <c r="X3915" t="str">
        <f>IF(tbl_Customers[[#This Row],[account_length]] &lt;= 50, "0-50", IF(tbl_Customers[[#This Row],[account_length]] &lt;=100, "51-100", IF(tbl_Customers[[#This Row],[account_length]] &lt;= 150, "101-150", "151+")))</f>
        <v>51-100</v>
      </c>
      <c r="Y3915" s="30" t="str">
        <f>IF(tbl_Customers[[#This Row],[total_intl_charge]] &lt;= 3, "Low Charges", "High Charges")</f>
        <v>Low Charges</v>
      </c>
    </row>
    <row r="3916" spans="1:25"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c r="V3916">
        <f>IF(tbl_Customers[[#This Row],[churn]] = "yes", 1, 0)</f>
        <v>0</v>
      </c>
      <c r="W3916" t="str">
        <f>IF(tbl_Customers[[#This Row],[number_customer_service_calls]] &lt;= 1, "0-1 Calls", IF(tbl_Customers[[#This Row],[number_customer_service_calls]] &lt;= 3, "2-3 Calls", IF(tbl_Customers[[#This Row],[number_customer_service_calls]] &lt;=5, "4-5 Calls", "6+ Calls")))</f>
        <v>0-1 Calls</v>
      </c>
      <c r="X3916" t="str">
        <f>IF(tbl_Customers[[#This Row],[account_length]] &lt;= 50, "0-50", IF(tbl_Customers[[#This Row],[account_length]] &lt;=100, "51-100", IF(tbl_Customers[[#This Row],[account_length]] &lt;= 150, "101-150", "151+")))</f>
        <v>101-150</v>
      </c>
      <c r="Y3916" s="30" t="str">
        <f>IF(tbl_Customers[[#This Row],[total_intl_charge]] &lt;= 3, "Low Charges", "High Charges")</f>
        <v>Low Charges</v>
      </c>
    </row>
    <row r="3917" spans="1:25"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c r="V3917">
        <f>IF(tbl_Customers[[#This Row],[churn]] = "yes", 1, 0)</f>
        <v>0</v>
      </c>
      <c r="W3917" t="str">
        <f>IF(tbl_Customers[[#This Row],[number_customer_service_calls]] &lt;= 1, "0-1 Calls", IF(tbl_Customers[[#This Row],[number_customer_service_calls]] &lt;= 3, "2-3 Calls", IF(tbl_Customers[[#This Row],[number_customer_service_calls]] &lt;=5, "4-5 Calls", "6+ Calls")))</f>
        <v>0-1 Calls</v>
      </c>
      <c r="X3917" t="str">
        <f>IF(tbl_Customers[[#This Row],[account_length]] &lt;= 50, "0-50", IF(tbl_Customers[[#This Row],[account_length]] &lt;=100, "51-100", IF(tbl_Customers[[#This Row],[account_length]] &lt;= 150, "101-150", "151+")))</f>
        <v>101-150</v>
      </c>
      <c r="Y3917" s="30" t="str">
        <f>IF(tbl_Customers[[#This Row],[total_intl_charge]] &lt;= 3, "Low Charges", "High Charges")</f>
        <v>Low Charges</v>
      </c>
    </row>
    <row r="3918" spans="1:25"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c r="V3918">
        <f>IF(tbl_Customers[[#This Row],[churn]] = "yes", 1, 0)</f>
        <v>0</v>
      </c>
      <c r="W3918" t="str">
        <f>IF(tbl_Customers[[#This Row],[number_customer_service_calls]] &lt;= 1, "0-1 Calls", IF(tbl_Customers[[#This Row],[number_customer_service_calls]] &lt;= 3, "2-3 Calls", IF(tbl_Customers[[#This Row],[number_customer_service_calls]] &lt;=5, "4-5 Calls", "6+ Calls")))</f>
        <v>2-3 Calls</v>
      </c>
      <c r="X3918" t="str">
        <f>IF(tbl_Customers[[#This Row],[account_length]] &lt;= 50, "0-50", IF(tbl_Customers[[#This Row],[account_length]] &lt;=100, "51-100", IF(tbl_Customers[[#This Row],[account_length]] &lt;= 150, "101-150", "151+")))</f>
        <v>51-100</v>
      </c>
      <c r="Y3918" s="30" t="str">
        <f>IF(tbl_Customers[[#This Row],[total_intl_charge]] &lt;= 3, "Low Charges", "High Charges")</f>
        <v>Low Charges</v>
      </c>
    </row>
    <row r="3919" spans="1:25"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c r="V3919">
        <f>IF(tbl_Customers[[#This Row],[churn]] = "yes", 1, 0)</f>
        <v>0</v>
      </c>
      <c r="W3919" t="str">
        <f>IF(tbl_Customers[[#This Row],[number_customer_service_calls]] &lt;= 1, "0-1 Calls", IF(tbl_Customers[[#This Row],[number_customer_service_calls]] &lt;= 3, "2-3 Calls", IF(tbl_Customers[[#This Row],[number_customer_service_calls]] &lt;=5, "4-5 Calls", "6+ Calls")))</f>
        <v>2-3 Calls</v>
      </c>
      <c r="X3919" t="str">
        <f>IF(tbl_Customers[[#This Row],[account_length]] &lt;= 50, "0-50", IF(tbl_Customers[[#This Row],[account_length]] &lt;=100, "51-100", IF(tbl_Customers[[#This Row],[account_length]] &lt;= 150, "101-150", "151+")))</f>
        <v>51-100</v>
      </c>
      <c r="Y3919" s="30" t="str">
        <f>IF(tbl_Customers[[#This Row],[total_intl_charge]] &lt;= 3, "Low Charges", "High Charges")</f>
        <v>Low Charges</v>
      </c>
    </row>
    <row r="3920" spans="1:25"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c r="V3920">
        <f>IF(tbl_Customers[[#This Row],[churn]] = "yes", 1, 0)</f>
        <v>0</v>
      </c>
      <c r="W3920" t="str">
        <f>IF(tbl_Customers[[#This Row],[number_customer_service_calls]] &lt;= 1, "0-1 Calls", IF(tbl_Customers[[#This Row],[number_customer_service_calls]] &lt;= 3, "2-3 Calls", IF(tbl_Customers[[#This Row],[number_customer_service_calls]] &lt;=5, "4-5 Calls", "6+ Calls")))</f>
        <v>2-3 Calls</v>
      </c>
      <c r="X3920" t="str">
        <f>IF(tbl_Customers[[#This Row],[account_length]] &lt;= 50, "0-50", IF(tbl_Customers[[#This Row],[account_length]] &lt;=100, "51-100", IF(tbl_Customers[[#This Row],[account_length]] &lt;= 150, "101-150", "151+")))</f>
        <v>151+</v>
      </c>
      <c r="Y3920" s="30" t="str">
        <f>IF(tbl_Customers[[#This Row],[total_intl_charge]] &lt;= 3, "Low Charges", "High Charges")</f>
        <v>High Charges</v>
      </c>
    </row>
    <row r="3921" spans="1:25"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c r="V3921">
        <f>IF(tbl_Customers[[#This Row],[churn]] = "yes", 1, 0)</f>
        <v>0</v>
      </c>
      <c r="W3921" t="str">
        <f>IF(tbl_Customers[[#This Row],[number_customer_service_calls]] &lt;= 1, "0-1 Calls", IF(tbl_Customers[[#This Row],[number_customer_service_calls]] &lt;= 3, "2-3 Calls", IF(tbl_Customers[[#This Row],[number_customer_service_calls]] &lt;=5, "4-5 Calls", "6+ Calls")))</f>
        <v>0-1 Calls</v>
      </c>
      <c r="X3921" t="str">
        <f>IF(tbl_Customers[[#This Row],[account_length]] &lt;= 50, "0-50", IF(tbl_Customers[[#This Row],[account_length]] &lt;=100, "51-100", IF(tbl_Customers[[#This Row],[account_length]] &lt;= 150, "101-150", "151+")))</f>
        <v>51-100</v>
      </c>
      <c r="Y3921" s="30" t="str">
        <f>IF(tbl_Customers[[#This Row],[total_intl_charge]] &lt;= 3, "Low Charges", "High Charges")</f>
        <v>High Charges</v>
      </c>
    </row>
    <row r="3922" spans="1:25"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c r="V3922">
        <f>IF(tbl_Customers[[#This Row],[churn]] = "yes", 1, 0)</f>
        <v>0</v>
      </c>
      <c r="W3922" t="str">
        <f>IF(tbl_Customers[[#This Row],[number_customer_service_calls]] &lt;= 1, "0-1 Calls", IF(tbl_Customers[[#This Row],[number_customer_service_calls]] &lt;= 3, "2-3 Calls", IF(tbl_Customers[[#This Row],[number_customer_service_calls]] &lt;=5, "4-5 Calls", "6+ Calls")))</f>
        <v>2-3 Calls</v>
      </c>
      <c r="X3922" t="str">
        <f>IF(tbl_Customers[[#This Row],[account_length]] &lt;= 50, "0-50", IF(tbl_Customers[[#This Row],[account_length]] &lt;=100, "51-100", IF(tbl_Customers[[#This Row],[account_length]] &lt;= 150, "101-150", "151+")))</f>
        <v>101-150</v>
      </c>
      <c r="Y3922" s="30" t="str">
        <f>IF(tbl_Customers[[#This Row],[total_intl_charge]] &lt;= 3, "Low Charges", "High Charges")</f>
        <v>High Charges</v>
      </c>
    </row>
    <row r="3923" spans="1:25"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c r="V3923">
        <f>IF(tbl_Customers[[#This Row],[churn]] = "yes", 1, 0)</f>
        <v>0</v>
      </c>
      <c r="W3923" t="str">
        <f>IF(tbl_Customers[[#This Row],[number_customer_service_calls]] &lt;= 1, "0-1 Calls", IF(tbl_Customers[[#This Row],[number_customer_service_calls]] &lt;= 3, "2-3 Calls", IF(tbl_Customers[[#This Row],[number_customer_service_calls]] &lt;=5, "4-5 Calls", "6+ Calls")))</f>
        <v>0-1 Calls</v>
      </c>
      <c r="X3923" t="str">
        <f>IF(tbl_Customers[[#This Row],[account_length]] &lt;= 50, "0-50", IF(tbl_Customers[[#This Row],[account_length]] &lt;=100, "51-100", IF(tbl_Customers[[#This Row],[account_length]] &lt;= 150, "101-150", "151+")))</f>
        <v>101-150</v>
      </c>
      <c r="Y3923" s="30" t="str">
        <f>IF(tbl_Customers[[#This Row],[total_intl_charge]] &lt;= 3, "Low Charges", "High Charges")</f>
        <v>Low Charges</v>
      </c>
    </row>
    <row r="3924" spans="1:25"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c r="V3924">
        <f>IF(tbl_Customers[[#This Row],[churn]] = "yes", 1, 0)</f>
        <v>0</v>
      </c>
      <c r="W3924" t="str">
        <f>IF(tbl_Customers[[#This Row],[number_customer_service_calls]] &lt;= 1, "0-1 Calls", IF(tbl_Customers[[#This Row],[number_customer_service_calls]] &lt;= 3, "2-3 Calls", IF(tbl_Customers[[#This Row],[number_customer_service_calls]] &lt;=5, "4-5 Calls", "6+ Calls")))</f>
        <v>0-1 Calls</v>
      </c>
      <c r="X3924" t="str">
        <f>IF(tbl_Customers[[#This Row],[account_length]] &lt;= 50, "0-50", IF(tbl_Customers[[#This Row],[account_length]] &lt;=100, "51-100", IF(tbl_Customers[[#This Row],[account_length]] &lt;= 150, "101-150", "151+")))</f>
        <v>151+</v>
      </c>
      <c r="Y3924" s="30" t="str">
        <f>IF(tbl_Customers[[#This Row],[total_intl_charge]] &lt;= 3, "Low Charges", "High Charges")</f>
        <v>Low Charges</v>
      </c>
    </row>
    <row r="3925" spans="1:25"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c r="V3925">
        <f>IF(tbl_Customers[[#This Row],[churn]] = "yes", 1, 0)</f>
        <v>0</v>
      </c>
      <c r="W3925" t="str">
        <f>IF(tbl_Customers[[#This Row],[number_customer_service_calls]] &lt;= 1, "0-1 Calls", IF(tbl_Customers[[#This Row],[number_customer_service_calls]] &lt;= 3, "2-3 Calls", IF(tbl_Customers[[#This Row],[number_customer_service_calls]] &lt;=5, "4-5 Calls", "6+ Calls")))</f>
        <v>2-3 Calls</v>
      </c>
      <c r="X3925" t="str">
        <f>IF(tbl_Customers[[#This Row],[account_length]] &lt;= 50, "0-50", IF(tbl_Customers[[#This Row],[account_length]] &lt;=100, "51-100", IF(tbl_Customers[[#This Row],[account_length]] &lt;= 150, "101-150", "151+")))</f>
        <v>51-100</v>
      </c>
      <c r="Y3925" s="30" t="str">
        <f>IF(tbl_Customers[[#This Row],[total_intl_charge]] &lt;= 3, "Low Charges", "High Charges")</f>
        <v>High Charges</v>
      </c>
    </row>
    <row r="3926" spans="1:25"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c r="V3926">
        <f>IF(tbl_Customers[[#This Row],[churn]] = "yes", 1, 0)</f>
        <v>0</v>
      </c>
      <c r="W3926" t="str">
        <f>IF(tbl_Customers[[#This Row],[number_customer_service_calls]] &lt;= 1, "0-1 Calls", IF(tbl_Customers[[#This Row],[number_customer_service_calls]] &lt;= 3, "2-3 Calls", IF(tbl_Customers[[#This Row],[number_customer_service_calls]] &lt;=5, "4-5 Calls", "6+ Calls")))</f>
        <v>0-1 Calls</v>
      </c>
      <c r="X3926" t="str">
        <f>IF(tbl_Customers[[#This Row],[account_length]] &lt;= 50, "0-50", IF(tbl_Customers[[#This Row],[account_length]] &lt;=100, "51-100", IF(tbl_Customers[[#This Row],[account_length]] &lt;= 150, "101-150", "151+")))</f>
        <v>101-150</v>
      </c>
      <c r="Y3926" s="30" t="str">
        <f>IF(tbl_Customers[[#This Row],[total_intl_charge]] &lt;= 3, "Low Charges", "High Charges")</f>
        <v>Low Charges</v>
      </c>
    </row>
    <row r="3927" spans="1:25"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c r="V3927">
        <f>IF(tbl_Customers[[#This Row],[churn]] = "yes", 1, 0)</f>
        <v>0</v>
      </c>
      <c r="W3927" t="str">
        <f>IF(tbl_Customers[[#This Row],[number_customer_service_calls]] &lt;= 1, "0-1 Calls", IF(tbl_Customers[[#This Row],[number_customer_service_calls]] &lt;= 3, "2-3 Calls", IF(tbl_Customers[[#This Row],[number_customer_service_calls]] &lt;=5, "4-5 Calls", "6+ Calls")))</f>
        <v>2-3 Calls</v>
      </c>
      <c r="X3927" t="str">
        <f>IF(tbl_Customers[[#This Row],[account_length]] &lt;= 50, "0-50", IF(tbl_Customers[[#This Row],[account_length]] &lt;=100, "51-100", IF(tbl_Customers[[#This Row],[account_length]] &lt;= 150, "101-150", "151+")))</f>
        <v>51-100</v>
      </c>
      <c r="Y3927" s="30" t="str">
        <f>IF(tbl_Customers[[#This Row],[total_intl_charge]] &lt;= 3, "Low Charges", "High Charges")</f>
        <v>High Charges</v>
      </c>
    </row>
    <row r="3928" spans="1:25"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c r="V3928">
        <f>IF(tbl_Customers[[#This Row],[churn]] = "yes", 1, 0)</f>
        <v>0</v>
      </c>
      <c r="W3928" t="str">
        <f>IF(tbl_Customers[[#This Row],[number_customer_service_calls]] &lt;= 1, "0-1 Calls", IF(tbl_Customers[[#This Row],[number_customer_service_calls]] &lt;= 3, "2-3 Calls", IF(tbl_Customers[[#This Row],[number_customer_service_calls]] &lt;=5, "4-5 Calls", "6+ Calls")))</f>
        <v>0-1 Calls</v>
      </c>
      <c r="X3928" t="str">
        <f>IF(tbl_Customers[[#This Row],[account_length]] &lt;= 50, "0-50", IF(tbl_Customers[[#This Row],[account_length]] &lt;=100, "51-100", IF(tbl_Customers[[#This Row],[account_length]] &lt;= 150, "101-150", "151+")))</f>
        <v>51-100</v>
      </c>
      <c r="Y3928" s="30" t="str">
        <f>IF(tbl_Customers[[#This Row],[total_intl_charge]] &lt;= 3, "Low Charges", "High Charges")</f>
        <v>Low Charges</v>
      </c>
    </row>
    <row r="3929" spans="1:25"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c r="V3929">
        <f>IF(tbl_Customers[[#This Row],[churn]] = "yes", 1, 0)</f>
        <v>1</v>
      </c>
      <c r="W3929" t="str">
        <f>IF(tbl_Customers[[#This Row],[number_customer_service_calls]] &lt;= 1, "0-1 Calls", IF(tbl_Customers[[#This Row],[number_customer_service_calls]] &lt;= 3, "2-3 Calls", IF(tbl_Customers[[#This Row],[number_customer_service_calls]] &lt;=5, "4-5 Calls", "6+ Calls")))</f>
        <v>2-3 Calls</v>
      </c>
      <c r="X3929" t="str">
        <f>IF(tbl_Customers[[#This Row],[account_length]] &lt;= 50, "0-50", IF(tbl_Customers[[#This Row],[account_length]] &lt;=100, "51-100", IF(tbl_Customers[[#This Row],[account_length]] &lt;= 150, "101-150", "151+")))</f>
        <v>151+</v>
      </c>
      <c r="Y3929" s="30" t="str">
        <f>IF(tbl_Customers[[#This Row],[total_intl_charge]] &lt;= 3, "Low Charges", "High Charges")</f>
        <v>High Charges</v>
      </c>
    </row>
    <row r="3930" spans="1:25"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c r="V3930">
        <f>IF(tbl_Customers[[#This Row],[churn]] = "yes", 1, 0)</f>
        <v>0</v>
      </c>
      <c r="W3930" t="str">
        <f>IF(tbl_Customers[[#This Row],[number_customer_service_calls]] &lt;= 1, "0-1 Calls", IF(tbl_Customers[[#This Row],[number_customer_service_calls]] &lt;= 3, "2-3 Calls", IF(tbl_Customers[[#This Row],[number_customer_service_calls]] &lt;=5, "4-5 Calls", "6+ Calls")))</f>
        <v>0-1 Calls</v>
      </c>
      <c r="X3930" t="str">
        <f>IF(tbl_Customers[[#This Row],[account_length]] &lt;= 50, "0-50", IF(tbl_Customers[[#This Row],[account_length]] &lt;=100, "51-100", IF(tbl_Customers[[#This Row],[account_length]] &lt;= 150, "101-150", "151+")))</f>
        <v>51-100</v>
      </c>
      <c r="Y3930" s="30" t="str">
        <f>IF(tbl_Customers[[#This Row],[total_intl_charge]] &lt;= 3, "Low Charges", "High Charges")</f>
        <v>High Charges</v>
      </c>
    </row>
    <row r="3931" spans="1:25"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c r="V3931">
        <f>IF(tbl_Customers[[#This Row],[churn]] = "yes", 1, 0)</f>
        <v>0</v>
      </c>
      <c r="W3931" t="str">
        <f>IF(tbl_Customers[[#This Row],[number_customer_service_calls]] &lt;= 1, "0-1 Calls", IF(tbl_Customers[[#This Row],[number_customer_service_calls]] &lt;= 3, "2-3 Calls", IF(tbl_Customers[[#This Row],[number_customer_service_calls]] &lt;=5, "4-5 Calls", "6+ Calls")))</f>
        <v>0-1 Calls</v>
      </c>
      <c r="X3931" t="str">
        <f>IF(tbl_Customers[[#This Row],[account_length]] &lt;= 50, "0-50", IF(tbl_Customers[[#This Row],[account_length]] &lt;=100, "51-100", IF(tbl_Customers[[#This Row],[account_length]] &lt;= 150, "101-150", "151+")))</f>
        <v>51-100</v>
      </c>
      <c r="Y3931" s="30" t="str">
        <f>IF(tbl_Customers[[#This Row],[total_intl_charge]] &lt;= 3, "Low Charges", "High Charges")</f>
        <v>Low Charges</v>
      </c>
    </row>
    <row r="3932" spans="1:25"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c r="V3932">
        <f>IF(tbl_Customers[[#This Row],[churn]] = "yes", 1, 0)</f>
        <v>0</v>
      </c>
      <c r="W3932" t="str">
        <f>IF(tbl_Customers[[#This Row],[number_customer_service_calls]] &lt;= 1, "0-1 Calls", IF(tbl_Customers[[#This Row],[number_customer_service_calls]] &lt;= 3, "2-3 Calls", IF(tbl_Customers[[#This Row],[number_customer_service_calls]] &lt;=5, "4-5 Calls", "6+ Calls")))</f>
        <v>0-1 Calls</v>
      </c>
      <c r="X3932" t="str">
        <f>IF(tbl_Customers[[#This Row],[account_length]] &lt;= 50, "0-50", IF(tbl_Customers[[#This Row],[account_length]] &lt;=100, "51-100", IF(tbl_Customers[[#This Row],[account_length]] &lt;= 150, "101-150", "151+")))</f>
        <v>51-100</v>
      </c>
      <c r="Y3932" s="30" t="str">
        <f>IF(tbl_Customers[[#This Row],[total_intl_charge]] &lt;= 3, "Low Charges", "High Charges")</f>
        <v>Low Charges</v>
      </c>
    </row>
    <row r="3933" spans="1:25"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c r="V3933">
        <f>IF(tbl_Customers[[#This Row],[churn]] = "yes", 1, 0)</f>
        <v>1</v>
      </c>
      <c r="W3933" t="str">
        <f>IF(tbl_Customers[[#This Row],[number_customer_service_calls]] &lt;= 1, "0-1 Calls", IF(tbl_Customers[[#This Row],[number_customer_service_calls]] &lt;= 3, "2-3 Calls", IF(tbl_Customers[[#This Row],[number_customer_service_calls]] &lt;=5, "4-5 Calls", "6+ Calls")))</f>
        <v>6+ Calls</v>
      </c>
      <c r="X3933" t="str">
        <f>IF(tbl_Customers[[#This Row],[account_length]] &lt;= 50, "0-50", IF(tbl_Customers[[#This Row],[account_length]] &lt;=100, "51-100", IF(tbl_Customers[[#This Row],[account_length]] &lt;= 150, "101-150", "151+")))</f>
        <v>0-50</v>
      </c>
      <c r="Y3933" s="30" t="str">
        <f>IF(tbl_Customers[[#This Row],[total_intl_charge]] &lt;= 3, "Low Charges", "High Charges")</f>
        <v>Low Charges</v>
      </c>
    </row>
    <row r="3934" spans="1:25"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c r="V3934">
        <f>IF(tbl_Customers[[#This Row],[churn]] = "yes", 1, 0)</f>
        <v>0</v>
      </c>
      <c r="W3934" t="str">
        <f>IF(tbl_Customers[[#This Row],[number_customer_service_calls]] &lt;= 1, "0-1 Calls", IF(tbl_Customers[[#This Row],[number_customer_service_calls]] &lt;= 3, "2-3 Calls", IF(tbl_Customers[[#This Row],[number_customer_service_calls]] &lt;=5, "4-5 Calls", "6+ Calls")))</f>
        <v>0-1 Calls</v>
      </c>
      <c r="X3934" t="str">
        <f>IF(tbl_Customers[[#This Row],[account_length]] &lt;= 50, "0-50", IF(tbl_Customers[[#This Row],[account_length]] &lt;=100, "51-100", IF(tbl_Customers[[#This Row],[account_length]] &lt;= 150, "101-150", "151+")))</f>
        <v>151+</v>
      </c>
      <c r="Y3934" s="30" t="str">
        <f>IF(tbl_Customers[[#This Row],[total_intl_charge]] &lt;= 3, "Low Charges", "High Charges")</f>
        <v>High Charges</v>
      </c>
    </row>
    <row r="3935" spans="1:25"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c r="V3935">
        <f>IF(tbl_Customers[[#This Row],[churn]] = "yes", 1, 0)</f>
        <v>0</v>
      </c>
      <c r="W3935" t="str">
        <f>IF(tbl_Customers[[#This Row],[number_customer_service_calls]] &lt;= 1, "0-1 Calls", IF(tbl_Customers[[#This Row],[number_customer_service_calls]] &lt;= 3, "2-3 Calls", IF(tbl_Customers[[#This Row],[number_customer_service_calls]] &lt;=5, "4-5 Calls", "6+ Calls")))</f>
        <v>0-1 Calls</v>
      </c>
      <c r="X3935" t="str">
        <f>IF(tbl_Customers[[#This Row],[account_length]] &lt;= 50, "0-50", IF(tbl_Customers[[#This Row],[account_length]] &lt;=100, "51-100", IF(tbl_Customers[[#This Row],[account_length]] &lt;= 150, "101-150", "151+")))</f>
        <v>51-100</v>
      </c>
      <c r="Y3935" s="30" t="str">
        <f>IF(tbl_Customers[[#This Row],[total_intl_charge]] &lt;= 3, "Low Charges", "High Charges")</f>
        <v>Low Charges</v>
      </c>
    </row>
    <row r="3936" spans="1:25"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c r="V3936">
        <f>IF(tbl_Customers[[#This Row],[churn]] = "yes", 1, 0)</f>
        <v>0</v>
      </c>
      <c r="W3936" t="str">
        <f>IF(tbl_Customers[[#This Row],[number_customer_service_calls]] &lt;= 1, "0-1 Calls", IF(tbl_Customers[[#This Row],[number_customer_service_calls]] &lt;= 3, "2-3 Calls", IF(tbl_Customers[[#This Row],[number_customer_service_calls]] &lt;=5, "4-5 Calls", "6+ Calls")))</f>
        <v>4-5 Calls</v>
      </c>
      <c r="X3936" t="str">
        <f>IF(tbl_Customers[[#This Row],[account_length]] &lt;= 50, "0-50", IF(tbl_Customers[[#This Row],[account_length]] &lt;=100, "51-100", IF(tbl_Customers[[#This Row],[account_length]] &lt;= 150, "101-150", "151+")))</f>
        <v>0-50</v>
      </c>
      <c r="Y3936" s="30" t="str">
        <f>IF(tbl_Customers[[#This Row],[total_intl_charge]] &lt;= 3, "Low Charges", "High Charges")</f>
        <v>High Charges</v>
      </c>
    </row>
    <row r="3937" spans="1:25"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c r="V3937">
        <f>IF(tbl_Customers[[#This Row],[churn]] = "yes", 1, 0)</f>
        <v>0</v>
      </c>
      <c r="W3937" t="str">
        <f>IF(tbl_Customers[[#This Row],[number_customer_service_calls]] &lt;= 1, "0-1 Calls", IF(tbl_Customers[[#This Row],[number_customer_service_calls]] &lt;= 3, "2-3 Calls", IF(tbl_Customers[[#This Row],[number_customer_service_calls]] &lt;=5, "4-5 Calls", "6+ Calls")))</f>
        <v>2-3 Calls</v>
      </c>
      <c r="X3937" t="str">
        <f>IF(tbl_Customers[[#This Row],[account_length]] &lt;= 50, "0-50", IF(tbl_Customers[[#This Row],[account_length]] &lt;=100, "51-100", IF(tbl_Customers[[#This Row],[account_length]] &lt;= 150, "101-150", "151+")))</f>
        <v>51-100</v>
      </c>
      <c r="Y3937" s="30" t="str">
        <f>IF(tbl_Customers[[#This Row],[total_intl_charge]] &lt;= 3, "Low Charges", "High Charges")</f>
        <v>High Charges</v>
      </c>
    </row>
    <row r="3938" spans="1:25"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c r="V3938">
        <f>IF(tbl_Customers[[#This Row],[churn]] = "yes", 1, 0)</f>
        <v>0</v>
      </c>
      <c r="W3938" t="str">
        <f>IF(tbl_Customers[[#This Row],[number_customer_service_calls]] &lt;= 1, "0-1 Calls", IF(tbl_Customers[[#This Row],[number_customer_service_calls]] &lt;= 3, "2-3 Calls", IF(tbl_Customers[[#This Row],[number_customer_service_calls]] &lt;=5, "4-5 Calls", "6+ Calls")))</f>
        <v>0-1 Calls</v>
      </c>
      <c r="X3938" t="str">
        <f>IF(tbl_Customers[[#This Row],[account_length]] &lt;= 50, "0-50", IF(tbl_Customers[[#This Row],[account_length]] &lt;=100, "51-100", IF(tbl_Customers[[#This Row],[account_length]] &lt;= 150, "101-150", "151+")))</f>
        <v>101-150</v>
      </c>
      <c r="Y3938" s="30" t="str">
        <f>IF(tbl_Customers[[#This Row],[total_intl_charge]] &lt;= 3, "Low Charges", "High Charges")</f>
        <v>High Charges</v>
      </c>
    </row>
    <row r="3939" spans="1:25"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c r="V3939">
        <f>IF(tbl_Customers[[#This Row],[churn]] = "yes", 1, 0)</f>
        <v>0</v>
      </c>
      <c r="W3939" t="str">
        <f>IF(tbl_Customers[[#This Row],[number_customer_service_calls]] &lt;= 1, "0-1 Calls", IF(tbl_Customers[[#This Row],[number_customer_service_calls]] &lt;= 3, "2-3 Calls", IF(tbl_Customers[[#This Row],[number_customer_service_calls]] &lt;=5, "4-5 Calls", "6+ Calls")))</f>
        <v>0-1 Calls</v>
      </c>
      <c r="X3939" t="str">
        <f>IF(tbl_Customers[[#This Row],[account_length]] &lt;= 50, "0-50", IF(tbl_Customers[[#This Row],[account_length]] &lt;=100, "51-100", IF(tbl_Customers[[#This Row],[account_length]] &lt;= 150, "101-150", "151+")))</f>
        <v>51-100</v>
      </c>
      <c r="Y3939" s="30" t="str">
        <f>IF(tbl_Customers[[#This Row],[total_intl_charge]] &lt;= 3, "Low Charges", "High Charges")</f>
        <v>Low Charges</v>
      </c>
    </row>
    <row r="3940" spans="1:25"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c r="V3940">
        <f>IF(tbl_Customers[[#This Row],[churn]] = "yes", 1, 0)</f>
        <v>0</v>
      </c>
      <c r="W3940" t="str">
        <f>IF(tbl_Customers[[#This Row],[number_customer_service_calls]] &lt;= 1, "0-1 Calls", IF(tbl_Customers[[#This Row],[number_customer_service_calls]] &lt;= 3, "2-3 Calls", IF(tbl_Customers[[#This Row],[number_customer_service_calls]] &lt;=5, "4-5 Calls", "6+ Calls")))</f>
        <v>0-1 Calls</v>
      </c>
      <c r="X3940" t="str">
        <f>IF(tbl_Customers[[#This Row],[account_length]] &lt;= 50, "0-50", IF(tbl_Customers[[#This Row],[account_length]] &lt;=100, "51-100", IF(tbl_Customers[[#This Row],[account_length]] &lt;= 150, "101-150", "151+")))</f>
        <v>101-150</v>
      </c>
      <c r="Y3940" s="30" t="str">
        <f>IF(tbl_Customers[[#This Row],[total_intl_charge]] &lt;= 3, "Low Charges", "High Charges")</f>
        <v>Low Charges</v>
      </c>
    </row>
    <row r="3941" spans="1:25"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c r="V3941">
        <f>IF(tbl_Customers[[#This Row],[churn]] = "yes", 1, 0)</f>
        <v>1</v>
      </c>
      <c r="W3941" t="str">
        <f>IF(tbl_Customers[[#This Row],[number_customer_service_calls]] &lt;= 1, "0-1 Calls", IF(tbl_Customers[[#This Row],[number_customer_service_calls]] &lt;= 3, "2-3 Calls", IF(tbl_Customers[[#This Row],[number_customer_service_calls]] &lt;=5, "4-5 Calls", "6+ Calls")))</f>
        <v>0-1 Calls</v>
      </c>
      <c r="X3941" t="str">
        <f>IF(tbl_Customers[[#This Row],[account_length]] &lt;= 50, "0-50", IF(tbl_Customers[[#This Row],[account_length]] &lt;=100, "51-100", IF(tbl_Customers[[#This Row],[account_length]] &lt;= 150, "101-150", "151+")))</f>
        <v>0-50</v>
      </c>
      <c r="Y3941" s="30" t="str">
        <f>IF(tbl_Customers[[#This Row],[total_intl_charge]] &lt;= 3, "Low Charges", "High Charges")</f>
        <v>Low Charges</v>
      </c>
    </row>
    <row r="3942" spans="1:25"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c r="V3942">
        <f>IF(tbl_Customers[[#This Row],[churn]] = "yes", 1, 0)</f>
        <v>1</v>
      </c>
      <c r="W3942" t="str">
        <f>IF(tbl_Customers[[#This Row],[number_customer_service_calls]] &lt;= 1, "0-1 Calls", IF(tbl_Customers[[#This Row],[number_customer_service_calls]] &lt;= 3, "2-3 Calls", IF(tbl_Customers[[#This Row],[number_customer_service_calls]] &lt;=5, "4-5 Calls", "6+ Calls")))</f>
        <v>0-1 Calls</v>
      </c>
      <c r="X3942" t="str">
        <f>IF(tbl_Customers[[#This Row],[account_length]] &lt;= 50, "0-50", IF(tbl_Customers[[#This Row],[account_length]] &lt;=100, "51-100", IF(tbl_Customers[[#This Row],[account_length]] &lt;= 150, "101-150", "151+")))</f>
        <v>101-150</v>
      </c>
      <c r="Y3942" s="30" t="str">
        <f>IF(tbl_Customers[[#This Row],[total_intl_charge]] &lt;= 3, "Low Charges", "High Charges")</f>
        <v>High Charges</v>
      </c>
    </row>
    <row r="3943" spans="1:25"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c r="V3943">
        <f>IF(tbl_Customers[[#This Row],[churn]] = "yes", 1, 0)</f>
        <v>0</v>
      </c>
      <c r="W3943" t="str">
        <f>IF(tbl_Customers[[#This Row],[number_customer_service_calls]] &lt;= 1, "0-1 Calls", IF(tbl_Customers[[#This Row],[number_customer_service_calls]] &lt;= 3, "2-3 Calls", IF(tbl_Customers[[#This Row],[number_customer_service_calls]] &lt;=5, "4-5 Calls", "6+ Calls")))</f>
        <v>0-1 Calls</v>
      </c>
      <c r="X3943" t="str">
        <f>IF(tbl_Customers[[#This Row],[account_length]] &lt;= 50, "0-50", IF(tbl_Customers[[#This Row],[account_length]] &lt;=100, "51-100", IF(tbl_Customers[[#This Row],[account_length]] &lt;= 150, "101-150", "151+")))</f>
        <v>51-100</v>
      </c>
      <c r="Y3943" s="30" t="str">
        <f>IF(tbl_Customers[[#This Row],[total_intl_charge]] &lt;= 3, "Low Charges", "High Charges")</f>
        <v>Low Charges</v>
      </c>
    </row>
    <row r="3944" spans="1:25"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c r="V3944">
        <f>IF(tbl_Customers[[#This Row],[churn]] = "yes", 1, 0)</f>
        <v>0</v>
      </c>
      <c r="W3944" t="str">
        <f>IF(tbl_Customers[[#This Row],[number_customer_service_calls]] &lt;= 1, "0-1 Calls", IF(tbl_Customers[[#This Row],[number_customer_service_calls]] &lt;= 3, "2-3 Calls", IF(tbl_Customers[[#This Row],[number_customer_service_calls]] &lt;=5, "4-5 Calls", "6+ Calls")))</f>
        <v>2-3 Calls</v>
      </c>
      <c r="X3944" t="str">
        <f>IF(tbl_Customers[[#This Row],[account_length]] &lt;= 50, "0-50", IF(tbl_Customers[[#This Row],[account_length]] &lt;=100, "51-100", IF(tbl_Customers[[#This Row],[account_length]] &lt;= 150, "101-150", "151+")))</f>
        <v>51-100</v>
      </c>
      <c r="Y3944" s="30" t="str">
        <f>IF(tbl_Customers[[#This Row],[total_intl_charge]] &lt;= 3, "Low Charges", "High Charges")</f>
        <v>Low Charges</v>
      </c>
    </row>
    <row r="3945" spans="1:25"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c r="V3945">
        <f>IF(tbl_Customers[[#This Row],[churn]] = "yes", 1, 0)</f>
        <v>1</v>
      </c>
      <c r="W3945" t="str">
        <f>IF(tbl_Customers[[#This Row],[number_customer_service_calls]] &lt;= 1, "0-1 Calls", IF(tbl_Customers[[#This Row],[number_customer_service_calls]] &lt;= 3, "2-3 Calls", IF(tbl_Customers[[#This Row],[number_customer_service_calls]] &lt;=5, "4-5 Calls", "6+ Calls")))</f>
        <v>2-3 Calls</v>
      </c>
      <c r="X3945" t="str">
        <f>IF(tbl_Customers[[#This Row],[account_length]] &lt;= 50, "0-50", IF(tbl_Customers[[#This Row],[account_length]] &lt;=100, "51-100", IF(tbl_Customers[[#This Row],[account_length]] &lt;= 150, "101-150", "151+")))</f>
        <v>101-150</v>
      </c>
      <c r="Y3945" s="30" t="str">
        <f>IF(tbl_Customers[[#This Row],[total_intl_charge]] &lt;= 3, "Low Charges", "High Charges")</f>
        <v>High Charges</v>
      </c>
    </row>
    <row r="3946" spans="1:25"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c r="V3946">
        <f>IF(tbl_Customers[[#This Row],[churn]] = "yes", 1, 0)</f>
        <v>0</v>
      </c>
      <c r="W3946" t="str">
        <f>IF(tbl_Customers[[#This Row],[number_customer_service_calls]] &lt;= 1, "0-1 Calls", IF(tbl_Customers[[#This Row],[number_customer_service_calls]] &lt;= 3, "2-3 Calls", IF(tbl_Customers[[#This Row],[number_customer_service_calls]] &lt;=5, "4-5 Calls", "6+ Calls")))</f>
        <v>4-5 Calls</v>
      </c>
      <c r="X3946" t="str">
        <f>IF(tbl_Customers[[#This Row],[account_length]] &lt;= 50, "0-50", IF(tbl_Customers[[#This Row],[account_length]] &lt;=100, "51-100", IF(tbl_Customers[[#This Row],[account_length]] &lt;= 150, "101-150", "151+")))</f>
        <v>0-50</v>
      </c>
      <c r="Y3946" s="30" t="str">
        <f>IF(tbl_Customers[[#This Row],[total_intl_charge]] &lt;= 3, "Low Charges", "High Charges")</f>
        <v>Low Charges</v>
      </c>
    </row>
    <row r="3947" spans="1:25"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c r="V3947">
        <f>IF(tbl_Customers[[#This Row],[churn]] = "yes", 1, 0)</f>
        <v>0</v>
      </c>
      <c r="W3947" t="str">
        <f>IF(tbl_Customers[[#This Row],[number_customer_service_calls]] &lt;= 1, "0-1 Calls", IF(tbl_Customers[[#This Row],[number_customer_service_calls]] &lt;= 3, "2-3 Calls", IF(tbl_Customers[[#This Row],[number_customer_service_calls]] &lt;=5, "4-5 Calls", "6+ Calls")))</f>
        <v>2-3 Calls</v>
      </c>
      <c r="X3947" t="str">
        <f>IF(tbl_Customers[[#This Row],[account_length]] &lt;= 50, "0-50", IF(tbl_Customers[[#This Row],[account_length]] &lt;=100, "51-100", IF(tbl_Customers[[#This Row],[account_length]] &lt;= 150, "101-150", "151+")))</f>
        <v>101-150</v>
      </c>
      <c r="Y3947" s="30" t="str">
        <f>IF(tbl_Customers[[#This Row],[total_intl_charge]] &lt;= 3, "Low Charges", "High Charges")</f>
        <v>Low Charges</v>
      </c>
    </row>
    <row r="3948" spans="1:25"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c r="V3948">
        <f>IF(tbl_Customers[[#This Row],[churn]] = "yes", 1, 0)</f>
        <v>0</v>
      </c>
      <c r="W3948" t="str">
        <f>IF(tbl_Customers[[#This Row],[number_customer_service_calls]] &lt;= 1, "0-1 Calls", IF(tbl_Customers[[#This Row],[number_customer_service_calls]] &lt;= 3, "2-3 Calls", IF(tbl_Customers[[#This Row],[number_customer_service_calls]] &lt;=5, "4-5 Calls", "6+ Calls")))</f>
        <v>0-1 Calls</v>
      </c>
      <c r="X3948" t="str">
        <f>IF(tbl_Customers[[#This Row],[account_length]] &lt;= 50, "0-50", IF(tbl_Customers[[#This Row],[account_length]] &lt;=100, "51-100", IF(tbl_Customers[[#This Row],[account_length]] &lt;= 150, "101-150", "151+")))</f>
        <v>101-150</v>
      </c>
      <c r="Y3948" s="30" t="str">
        <f>IF(tbl_Customers[[#This Row],[total_intl_charge]] &lt;= 3, "Low Charges", "High Charges")</f>
        <v>Low Charges</v>
      </c>
    </row>
    <row r="3949" spans="1:25"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c r="V3949">
        <f>IF(tbl_Customers[[#This Row],[churn]] = "yes", 1, 0)</f>
        <v>0</v>
      </c>
      <c r="W3949" t="str">
        <f>IF(tbl_Customers[[#This Row],[number_customer_service_calls]] &lt;= 1, "0-1 Calls", IF(tbl_Customers[[#This Row],[number_customer_service_calls]] &lt;= 3, "2-3 Calls", IF(tbl_Customers[[#This Row],[number_customer_service_calls]] &lt;=5, "4-5 Calls", "6+ Calls")))</f>
        <v>0-1 Calls</v>
      </c>
      <c r="X3949" t="str">
        <f>IF(tbl_Customers[[#This Row],[account_length]] &lt;= 50, "0-50", IF(tbl_Customers[[#This Row],[account_length]] &lt;=100, "51-100", IF(tbl_Customers[[#This Row],[account_length]] &lt;= 150, "101-150", "151+")))</f>
        <v>51-100</v>
      </c>
      <c r="Y3949" s="30" t="str">
        <f>IF(tbl_Customers[[#This Row],[total_intl_charge]] &lt;= 3, "Low Charges", "High Charges")</f>
        <v>Low Charges</v>
      </c>
    </row>
    <row r="3950" spans="1:25"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c r="V3950">
        <f>IF(tbl_Customers[[#This Row],[churn]] = "yes", 1, 0)</f>
        <v>0</v>
      </c>
      <c r="W3950" t="str">
        <f>IF(tbl_Customers[[#This Row],[number_customer_service_calls]] &lt;= 1, "0-1 Calls", IF(tbl_Customers[[#This Row],[number_customer_service_calls]] &lt;= 3, "2-3 Calls", IF(tbl_Customers[[#This Row],[number_customer_service_calls]] &lt;=5, "4-5 Calls", "6+ Calls")))</f>
        <v>2-3 Calls</v>
      </c>
      <c r="X3950" t="str">
        <f>IF(tbl_Customers[[#This Row],[account_length]] &lt;= 50, "0-50", IF(tbl_Customers[[#This Row],[account_length]] &lt;=100, "51-100", IF(tbl_Customers[[#This Row],[account_length]] &lt;= 150, "101-150", "151+")))</f>
        <v>51-100</v>
      </c>
      <c r="Y3950" s="30" t="str">
        <f>IF(tbl_Customers[[#This Row],[total_intl_charge]] &lt;= 3, "Low Charges", "High Charges")</f>
        <v>High Charges</v>
      </c>
    </row>
    <row r="3951" spans="1:25"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c r="V3951">
        <f>IF(tbl_Customers[[#This Row],[churn]] = "yes", 1, 0)</f>
        <v>0</v>
      </c>
      <c r="W3951" t="str">
        <f>IF(tbl_Customers[[#This Row],[number_customer_service_calls]] &lt;= 1, "0-1 Calls", IF(tbl_Customers[[#This Row],[number_customer_service_calls]] &lt;= 3, "2-3 Calls", IF(tbl_Customers[[#This Row],[number_customer_service_calls]] &lt;=5, "4-5 Calls", "6+ Calls")))</f>
        <v>0-1 Calls</v>
      </c>
      <c r="X3951" t="str">
        <f>IF(tbl_Customers[[#This Row],[account_length]] &lt;= 50, "0-50", IF(tbl_Customers[[#This Row],[account_length]] &lt;=100, "51-100", IF(tbl_Customers[[#This Row],[account_length]] &lt;= 150, "101-150", "151+")))</f>
        <v>101-150</v>
      </c>
      <c r="Y3951" s="30" t="str">
        <f>IF(tbl_Customers[[#This Row],[total_intl_charge]] &lt;= 3, "Low Charges", "High Charges")</f>
        <v>Low Charges</v>
      </c>
    </row>
    <row r="3952" spans="1:25"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c r="V3952">
        <f>IF(tbl_Customers[[#This Row],[churn]] = "yes", 1, 0)</f>
        <v>1</v>
      </c>
      <c r="W3952" t="str">
        <f>IF(tbl_Customers[[#This Row],[number_customer_service_calls]] &lt;= 1, "0-1 Calls", IF(tbl_Customers[[#This Row],[number_customer_service_calls]] &lt;= 3, "2-3 Calls", IF(tbl_Customers[[#This Row],[number_customer_service_calls]] &lt;=5, "4-5 Calls", "6+ Calls")))</f>
        <v>0-1 Calls</v>
      </c>
      <c r="X3952" t="str">
        <f>IF(tbl_Customers[[#This Row],[account_length]] &lt;= 50, "0-50", IF(tbl_Customers[[#This Row],[account_length]] &lt;=100, "51-100", IF(tbl_Customers[[#This Row],[account_length]] &lt;= 150, "101-150", "151+")))</f>
        <v>51-100</v>
      </c>
      <c r="Y3952" s="30" t="str">
        <f>IF(tbl_Customers[[#This Row],[total_intl_charge]] &lt;= 3, "Low Charges", "High Charges")</f>
        <v>Low Charges</v>
      </c>
    </row>
    <row r="3953" spans="1:25"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c r="V3953">
        <f>IF(tbl_Customers[[#This Row],[churn]] = "yes", 1, 0)</f>
        <v>0</v>
      </c>
      <c r="W3953" t="str">
        <f>IF(tbl_Customers[[#This Row],[number_customer_service_calls]] &lt;= 1, "0-1 Calls", IF(tbl_Customers[[#This Row],[number_customer_service_calls]] &lt;= 3, "2-3 Calls", IF(tbl_Customers[[#This Row],[number_customer_service_calls]] &lt;=5, "4-5 Calls", "6+ Calls")))</f>
        <v>2-3 Calls</v>
      </c>
      <c r="X3953" t="str">
        <f>IF(tbl_Customers[[#This Row],[account_length]] &lt;= 50, "0-50", IF(tbl_Customers[[#This Row],[account_length]] &lt;=100, "51-100", IF(tbl_Customers[[#This Row],[account_length]] &lt;= 150, "101-150", "151+")))</f>
        <v>0-50</v>
      </c>
      <c r="Y3953" s="30" t="str">
        <f>IF(tbl_Customers[[#This Row],[total_intl_charge]] &lt;= 3, "Low Charges", "High Charges")</f>
        <v>Low Charges</v>
      </c>
    </row>
    <row r="3954" spans="1:25"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c r="V3954">
        <f>IF(tbl_Customers[[#This Row],[churn]] = "yes", 1, 0)</f>
        <v>0</v>
      </c>
      <c r="W3954" t="str">
        <f>IF(tbl_Customers[[#This Row],[number_customer_service_calls]] &lt;= 1, "0-1 Calls", IF(tbl_Customers[[#This Row],[number_customer_service_calls]] &lt;= 3, "2-3 Calls", IF(tbl_Customers[[#This Row],[number_customer_service_calls]] &lt;=5, "4-5 Calls", "6+ Calls")))</f>
        <v>0-1 Calls</v>
      </c>
      <c r="X3954" t="str">
        <f>IF(tbl_Customers[[#This Row],[account_length]] &lt;= 50, "0-50", IF(tbl_Customers[[#This Row],[account_length]] &lt;=100, "51-100", IF(tbl_Customers[[#This Row],[account_length]] &lt;= 150, "101-150", "151+")))</f>
        <v>51-100</v>
      </c>
      <c r="Y3954" s="30" t="str">
        <f>IF(tbl_Customers[[#This Row],[total_intl_charge]] &lt;= 3, "Low Charges", "High Charges")</f>
        <v>Low Charges</v>
      </c>
    </row>
    <row r="3955" spans="1:25"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c r="V3955">
        <f>IF(tbl_Customers[[#This Row],[churn]] = "yes", 1, 0)</f>
        <v>0</v>
      </c>
      <c r="W3955" t="str">
        <f>IF(tbl_Customers[[#This Row],[number_customer_service_calls]] &lt;= 1, "0-1 Calls", IF(tbl_Customers[[#This Row],[number_customer_service_calls]] &lt;= 3, "2-3 Calls", IF(tbl_Customers[[#This Row],[number_customer_service_calls]] &lt;=5, "4-5 Calls", "6+ Calls")))</f>
        <v>0-1 Calls</v>
      </c>
      <c r="X3955" t="str">
        <f>IF(tbl_Customers[[#This Row],[account_length]] &lt;= 50, "0-50", IF(tbl_Customers[[#This Row],[account_length]] &lt;=100, "51-100", IF(tbl_Customers[[#This Row],[account_length]] &lt;= 150, "101-150", "151+")))</f>
        <v>101-150</v>
      </c>
      <c r="Y3955" s="30" t="str">
        <f>IF(tbl_Customers[[#This Row],[total_intl_charge]] &lt;= 3, "Low Charges", "High Charges")</f>
        <v>High Charges</v>
      </c>
    </row>
    <row r="3956" spans="1:25"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c r="V3956">
        <f>IF(tbl_Customers[[#This Row],[churn]] = "yes", 1, 0)</f>
        <v>0</v>
      </c>
      <c r="W3956" t="str">
        <f>IF(tbl_Customers[[#This Row],[number_customer_service_calls]] &lt;= 1, "0-1 Calls", IF(tbl_Customers[[#This Row],[number_customer_service_calls]] &lt;= 3, "2-3 Calls", IF(tbl_Customers[[#This Row],[number_customer_service_calls]] &lt;=5, "4-5 Calls", "6+ Calls")))</f>
        <v>0-1 Calls</v>
      </c>
      <c r="X3956" t="str">
        <f>IF(tbl_Customers[[#This Row],[account_length]] &lt;= 50, "0-50", IF(tbl_Customers[[#This Row],[account_length]] &lt;=100, "51-100", IF(tbl_Customers[[#This Row],[account_length]] &lt;= 150, "101-150", "151+")))</f>
        <v>101-150</v>
      </c>
      <c r="Y3956" s="30" t="str">
        <f>IF(tbl_Customers[[#This Row],[total_intl_charge]] &lt;= 3, "Low Charges", "High Charges")</f>
        <v>High Charges</v>
      </c>
    </row>
    <row r="3957" spans="1:25"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c r="V3957">
        <f>IF(tbl_Customers[[#This Row],[churn]] = "yes", 1, 0)</f>
        <v>0</v>
      </c>
      <c r="W3957" t="str">
        <f>IF(tbl_Customers[[#This Row],[number_customer_service_calls]] &lt;= 1, "0-1 Calls", IF(tbl_Customers[[#This Row],[number_customer_service_calls]] &lt;= 3, "2-3 Calls", IF(tbl_Customers[[#This Row],[number_customer_service_calls]] &lt;=5, "4-5 Calls", "6+ Calls")))</f>
        <v>2-3 Calls</v>
      </c>
      <c r="X3957" t="str">
        <f>IF(tbl_Customers[[#This Row],[account_length]] &lt;= 50, "0-50", IF(tbl_Customers[[#This Row],[account_length]] &lt;=100, "51-100", IF(tbl_Customers[[#This Row],[account_length]] &lt;= 150, "101-150", "151+")))</f>
        <v>151+</v>
      </c>
      <c r="Y3957" s="30" t="str">
        <f>IF(tbl_Customers[[#This Row],[total_intl_charge]] &lt;= 3, "Low Charges", "High Charges")</f>
        <v>Low Charges</v>
      </c>
    </row>
    <row r="3958" spans="1:25"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c r="V3958">
        <f>IF(tbl_Customers[[#This Row],[churn]] = "yes", 1, 0)</f>
        <v>0</v>
      </c>
      <c r="W3958" t="str">
        <f>IF(tbl_Customers[[#This Row],[number_customer_service_calls]] &lt;= 1, "0-1 Calls", IF(tbl_Customers[[#This Row],[number_customer_service_calls]] &lt;= 3, "2-3 Calls", IF(tbl_Customers[[#This Row],[number_customer_service_calls]] &lt;=5, "4-5 Calls", "6+ Calls")))</f>
        <v>0-1 Calls</v>
      </c>
      <c r="X3958" t="str">
        <f>IF(tbl_Customers[[#This Row],[account_length]] &lt;= 50, "0-50", IF(tbl_Customers[[#This Row],[account_length]] &lt;=100, "51-100", IF(tbl_Customers[[#This Row],[account_length]] &lt;= 150, "101-150", "151+")))</f>
        <v>101-150</v>
      </c>
      <c r="Y3958" s="30" t="str">
        <f>IF(tbl_Customers[[#This Row],[total_intl_charge]] &lt;= 3, "Low Charges", "High Charges")</f>
        <v>Low Charges</v>
      </c>
    </row>
    <row r="3959" spans="1:25"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c r="V3959">
        <f>IF(tbl_Customers[[#This Row],[churn]] = "yes", 1, 0)</f>
        <v>0</v>
      </c>
      <c r="W3959" t="str">
        <f>IF(tbl_Customers[[#This Row],[number_customer_service_calls]] &lt;= 1, "0-1 Calls", IF(tbl_Customers[[#This Row],[number_customer_service_calls]] &lt;= 3, "2-3 Calls", IF(tbl_Customers[[#This Row],[number_customer_service_calls]] &lt;=5, "4-5 Calls", "6+ Calls")))</f>
        <v>0-1 Calls</v>
      </c>
      <c r="X3959" t="str">
        <f>IF(tbl_Customers[[#This Row],[account_length]] &lt;= 50, "0-50", IF(tbl_Customers[[#This Row],[account_length]] &lt;=100, "51-100", IF(tbl_Customers[[#This Row],[account_length]] &lt;= 150, "101-150", "151+")))</f>
        <v>0-50</v>
      </c>
      <c r="Y3959" s="30" t="str">
        <f>IF(tbl_Customers[[#This Row],[total_intl_charge]] &lt;= 3, "Low Charges", "High Charges")</f>
        <v>Low Charges</v>
      </c>
    </row>
    <row r="3960" spans="1:25"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c r="V3960">
        <f>IF(tbl_Customers[[#This Row],[churn]] = "yes", 1, 0)</f>
        <v>1</v>
      </c>
      <c r="W3960" t="str">
        <f>IF(tbl_Customers[[#This Row],[number_customer_service_calls]] &lt;= 1, "0-1 Calls", IF(tbl_Customers[[#This Row],[number_customer_service_calls]] &lt;= 3, "2-3 Calls", IF(tbl_Customers[[#This Row],[number_customer_service_calls]] &lt;=5, "4-5 Calls", "6+ Calls")))</f>
        <v>0-1 Calls</v>
      </c>
      <c r="X3960" t="str">
        <f>IF(tbl_Customers[[#This Row],[account_length]] &lt;= 50, "0-50", IF(tbl_Customers[[#This Row],[account_length]] &lt;=100, "51-100", IF(tbl_Customers[[#This Row],[account_length]] &lt;= 150, "101-150", "151+")))</f>
        <v>51-100</v>
      </c>
      <c r="Y3960" s="30" t="str">
        <f>IF(tbl_Customers[[#This Row],[total_intl_charge]] &lt;= 3, "Low Charges", "High Charges")</f>
        <v>Low Charges</v>
      </c>
    </row>
    <row r="3961" spans="1:25"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c r="V3961">
        <f>IF(tbl_Customers[[#This Row],[churn]] = "yes", 1, 0)</f>
        <v>0</v>
      </c>
      <c r="W3961" t="str">
        <f>IF(tbl_Customers[[#This Row],[number_customer_service_calls]] &lt;= 1, "0-1 Calls", IF(tbl_Customers[[#This Row],[number_customer_service_calls]] &lt;= 3, "2-3 Calls", IF(tbl_Customers[[#This Row],[number_customer_service_calls]] &lt;=5, "4-5 Calls", "6+ Calls")))</f>
        <v>2-3 Calls</v>
      </c>
      <c r="X3961" t="str">
        <f>IF(tbl_Customers[[#This Row],[account_length]] &lt;= 50, "0-50", IF(tbl_Customers[[#This Row],[account_length]] &lt;=100, "51-100", IF(tbl_Customers[[#This Row],[account_length]] &lt;= 150, "101-150", "151+")))</f>
        <v>0-50</v>
      </c>
      <c r="Y3961" s="30" t="str">
        <f>IF(tbl_Customers[[#This Row],[total_intl_charge]] &lt;= 3, "Low Charges", "High Charges")</f>
        <v>Low Charges</v>
      </c>
    </row>
    <row r="3962" spans="1:25"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c r="V3962">
        <f>IF(tbl_Customers[[#This Row],[churn]] = "yes", 1, 0)</f>
        <v>0</v>
      </c>
      <c r="W3962" t="str">
        <f>IF(tbl_Customers[[#This Row],[number_customer_service_calls]] &lt;= 1, "0-1 Calls", IF(tbl_Customers[[#This Row],[number_customer_service_calls]] &lt;= 3, "2-3 Calls", IF(tbl_Customers[[#This Row],[number_customer_service_calls]] &lt;=5, "4-5 Calls", "6+ Calls")))</f>
        <v>0-1 Calls</v>
      </c>
      <c r="X3962" t="str">
        <f>IF(tbl_Customers[[#This Row],[account_length]] &lt;= 50, "0-50", IF(tbl_Customers[[#This Row],[account_length]] &lt;=100, "51-100", IF(tbl_Customers[[#This Row],[account_length]] &lt;= 150, "101-150", "151+")))</f>
        <v>101-150</v>
      </c>
      <c r="Y3962" s="30" t="str">
        <f>IF(tbl_Customers[[#This Row],[total_intl_charge]] &lt;= 3, "Low Charges", "High Charges")</f>
        <v>High Charges</v>
      </c>
    </row>
    <row r="3963" spans="1:25"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c r="V3963">
        <f>IF(tbl_Customers[[#This Row],[churn]] = "yes", 1, 0)</f>
        <v>0</v>
      </c>
      <c r="W3963" t="str">
        <f>IF(tbl_Customers[[#This Row],[number_customer_service_calls]] &lt;= 1, "0-1 Calls", IF(tbl_Customers[[#This Row],[number_customer_service_calls]] &lt;= 3, "2-3 Calls", IF(tbl_Customers[[#This Row],[number_customer_service_calls]] &lt;=5, "4-5 Calls", "6+ Calls")))</f>
        <v>2-3 Calls</v>
      </c>
      <c r="X3963" t="str">
        <f>IF(tbl_Customers[[#This Row],[account_length]] &lt;= 50, "0-50", IF(tbl_Customers[[#This Row],[account_length]] &lt;=100, "51-100", IF(tbl_Customers[[#This Row],[account_length]] &lt;= 150, "101-150", "151+")))</f>
        <v>101-150</v>
      </c>
      <c r="Y3963" s="30" t="str">
        <f>IF(tbl_Customers[[#This Row],[total_intl_charge]] &lt;= 3, "Low Charges", "High Charges")</f>
        <v>High Charges</v>
      </c>
    </row>
    <row r="3964" spans="1:25"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c r="V3964">
        <f>IF(tbl_Customers[[#This Row],[churn]] = "yes", 1, 0)</f>
        <v>0</v>
      </c>
      <c r="W3964" t="str">
        <f>IF(tbl_Customers[[#This Row],[number_customer_service_calls]] &lt;= 1, "0-1 Calls", IF(tbl_Customers[[#This Row],[number_customer_service_calls]] &lt;= 3, "2-3 Calls", IF(tbl_Customers[[#This Row],[number_customer_service_calls]] &lt;=5, "4-5 Calls", "6+ Calls")))</f>
        <v>2-3 Calls</v>
      </c>
      <c r="X3964" t="str">
        <f>IF(tbl_Customers[[#This Row],[account_length]] &lt;= 50, "0-50", IF(tbl_Customers[[#This Row],[account_length]] &lt;=100, "51-100", IF(tbl_Customers[[#This Row],[account_length]] &lt;= 150, "101-150", "151+")))</f>
        <v>51-100</v>
      </c>
      <c r="Y3964" s="30" t="str">
        <f>IF(tbl_Customers[[#This Row],[total_intl_charge]] &lt;= 3, "Low Charges", "High Charges")</f>
        <v>High Charges</v>
      </c>
    </row>
    <row r="3965" spans="1:25"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c r="V3965">
        <f>IF(tbl_Customers[[#This Row],[churn]] = "yes", 1, 0)</f>
        <v>0</v>
      </c>
      <c r="W3965" t="str">
        <f>IF(tbl_Customers[[#This Row],[number_customer_service_calls]] &lt;= 1, "0-1 Calls", IF(tbl_Customers[[#This Row],[number_customer_service_calls]] &lt;= 3, "2-3 Calls", IF(tbl_Customers[[#This Row],[number_customer_service_calls]] &lt;=5, "4-5 Calls", "6+ Calls")))</f>
        <v>0-1 Calls</v>
      </c>
      <c r="X3965" t="str">
        <f>IF(tbl_Customers[[#This Row],[account_length]] &lt;= 50, "0-50", IF(tbl_Customers[[#This Row],[account_length]] &lt;=100, "51-100", IF(tbl_Customers[[#This Row],[account_length]] &lt;= 150, "101-150", "151+")))</f>
        <v>51-100</v>
      </c>
      <c r="Y3965" s="30" t="str">
        <f>IF(tbl_Customers[[#This Row],[total_intl_charge]] &lt;= 3, "Low Charges", "High Charges")</f>
        <v>High Charges</v>
      </c>
    </row>
    <row r="3966" spans="1:25"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c r="V3966">
        <f>IF(tbl_Customers[[#This Row],[churn]] = "yes", 1, 0)</f>
        <v>0</v>
      </c>
      <c r="W3966" t="str">
        <f>IF(tbl_Customers[[#This Row],[number_customer_service_calls]] &lt;= 1, "0-1 Calls", IF(tbl_Customers[[#This Row],[number_customer_service_calls]] &lt;= 3, "2-3 Calls", IF(tbl_Customers[[#This Row],[number_customer_service_calls]] &lt;=5, "4-5 Calls", "6+ Calls")))</f>
        <v>2-3 Calls</v>
      </c>
      <c r="X3966" t="str">
        <f>IF(tbl_Customers[[#This Row],[account_length]] &lt;= 50, "0-50", IF(tbl_Customers[[#This Row],[account_length]] &lt;=100, "51-100", IF(tbl_Customers[[#This Row],[account_length]] &lt;= 150, "101-150", "151+")))</f>
        <v>51-100</v>
      </c>
      <c r="Y3966" s="30" t="str">
        <f>IF(tbl_Customers[[#This Row],[total_intl_charge]] &lt;= 3, "Low Charges", "High Charges")</f>
        <v>High Charges</v>
      </c>
    </row>
    <row r="3967" spans="1:25"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c r="V3967">
        <f>IF(tbl_Customers[[#This Row],[churn]] = "yes", 1, 0)</f>
        <v>0</v>
      </c>
      <c r="W3967" t="str">
        <f>IF(tbl_Customers[[#This Row],[number_customer_service_calls]] &lt;= 1, "0-1 Calls", IF(tbl_Customers[[#This Row],[number_customer_service_calls]] &lt;= 3, "2-3 Calls", IF(tbl_Customers[[#This Row],[number_customer_service_calls]] &lt;=5, "4-5 Calls", "6+ Calls")))</f>
        <v>2-3 Calls</v>
      </c>
      <c r="X3967" t="str">
        <f>IF(tbl_Customers[[#This Row],[account_length]] &lt;= 50, "0-50", IF(tbl_Customers[[#This Row],[account_length]] &lt;=100, "51-100", IF(tbl_Customers[[#This Row],[account_length]] &lt;= 150, "101-150", "151+")))</f>
        <v>101-150</v>
      </c>
      <c r="Y3967" s="30" t="str">
        <f>IF(tbl_Customers[[#This Row],[total_intl_charge]] &lt;= 3, "Low Charges", "High Charges")</f>
        <v>Low Charges</v>
      </c>
    </row>
    <row r="3968" spans="1:25"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c r="V3968">
        <f>IF(tbl_Customers[[#This Row],[churn]] = "yes", 1, 0)</f>
        <v>0</v>
      </c>
      <c r="W3968" t="str">
        <f>IF(tbl_Customers[[#This Row],[number_customer_service_calls]] &lt;= 1, "0-1 Calls", IF(tbl_Customers[[#This Row],[number_customer_service_calls]] &lt;= 3, "2-3 Calls", IF(tbl_Customers[[#This Row],[number_customer_service_calls]] &lt;=5, "4-5 Calls", "6+ Calls")))</f>
        <v>0-1 Calls</v>
      </c>
      <c r="X3968" t="str">
        <f>IF(tbl_Customers[[#This Row],[account_length]] &lt;= 50, "0-50", IF(tbl_Customers[[#This Row],[account_length]] &lt;=100, "51-100", IF(tbl_Customers[[#This Row],[account_length]] &lt;= 150, "101-150", "151+")))</f>
        <v>0-50</v>
      </c>
      <c r="Y3968" s="30" t="str">
        <f>IF(tbl_Customers[[#This Row],[total_intl_charge]] &lt;= 3, "Low Charges", "High Charges")</f>
        <v>Low Charges</v>
      </c>
    </row>
    <row r="3969" spans="1:25"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c r="V3969">
        <f>IF(tbl_Customers[[#This Row],[churn]] = "yes", 1, 0)</f>
        <v>0</v>
      </c>
      <c r="W3969" t="str">
        <f>IF(tbl_Customers[[#This Row],[number_customer_service_calls]] &lt;= 1, "0-1 Calls", IF(tbl_Customers[[#This Row],[number_customer_service_calls]] &lt;= 3, "2-3 Calls", IF(tbl_Customers[[#This Row],[number_customer_service_calls]] &lt;=5, "4-5 Calls", "6+ Calls")))</f>
        <v>2-3 Calls</v>
      </c>
      <c r="X3969" t="str">
        <f>IF(tbl_Customers[[#This Row],[account_length]] &lt;= 50, "0-50", IF(tbl_Customers[[#This Row],[account_length]] &lt;=100, "51-100", IF(tbl_Customers[[#This Row],[account_length]] &lt;= 150, "101-150", "151+")))</f>
        <v>101-150</v>
      </c>
      <c r="Y3969" s="30" t="str">
        <f>IF(tbl_Customers[[#This Row],[total_intl_charge]] &lt;= 3, "Low Charges", "High Charges")</f>
        <v>Low Charges</v>
      </c>
    </row>
    <row r="3970" spans="1:25"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c r="V3970">
        <f>IF(tbl_Customers[[#This Row],[churn]] = "yes", 1, 0)</f>
        <v>0</v>
      </c>
      <c r="W3970" t="str">
        <f>IF(tbl_Customers[[#This Row],[number_customer_service_calls]] &lt;= 1, "0-1 Calls", IF(tbl_Customers[[#This Row],[number_customer_service_calls]] &lt;= 3, "2-3 Calls", IF(tbl_Customers[[#This Row],[number_customer_service_calls]] &lt;=5, "4-5 Calls", "6+ Calls")))</f>
        <v>2-3 Calls</v>
      </c>
      <c r="X3970" t="str">
        <f>IF(tbl_Customers[[#This Row],[account_length]] &lt;= 50, "0-50", IF(tbl_Customers[[#This Row],[account_length]] &lt;=100, "51-100", IF(tbl_Customers[[#This Row],[account_length]] &lt;= 150, "101-150", "151+")))</f>
        <v>0-50</v>
      </c>
      <c r="Y3970" s="30" t="str">
        <f>IF(tbl_Customers[[#This Row],[total_intl_charge]] &lt;= 3, "Low Charges", "High Charges")</f>
        <v>High Charges</v>
      </c>
    </row>
    <row r="3971" spans="1:25"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c r="V3971">
        <f>IF(tbl_Customers[[#This Row],[churn]] = "yes", 1, 0)</f>
        <v>0</v>
      </c>
      <c r="W3971" t="str">
        <f>IF(tbl_Customers[[#This Row],[number_customer_service_calls]] &lt;= 1, "0-1 Calls", IF(tbl_Customers[[#This Row],[number_customer_service_calls]] &lt;= 3, "2-3 Calls", IF(tbl_Customers[[#This Row],[number_customer_service_calls]] &lt;=5, "4-5 Calls", "6+ Calls")))</f>
        <v>2-3 Calls</v>
      </c>
      <c r="X3971" t="str">
        <f>IF(tbl_Customers[[#This Row],[account_length]] &lt;= 50, "0-50", IF(tbl_Customers[[#This Row],[account_length]] &lt;=100, "51-100", IF(tbl_Customers[[#This Row],[account_length]] &lt;= 150, "101-150", "151+")))</f>
        <v>101-150</v>
      </c>
      <c r="Y3971" s="30" t="str">
        <f>IF(tbl_Customers[[#This Row],[total_intl_charge]] &lt;= 3, "Low Charges", "High Charges")</f>
        <v>High Charges</v>
      </c>
    </row>
    <row r="3972" spans="1:25"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c r="V3972">
        <f>IF(tbl_Customers[[#This Row],[churn]] = "yes", 1, 0)</f>
        <v>0</v>
      </c>
      <c r="W3972" t="str">
        <f>IF(tbl_Customers[[#This Row],[number_customer_service_calls]] &lt;= 1, "0-1 Calls", IF(tbl_Customers[[#This Row],[number_customer_service_calls]] &lt;= 3, "2-3 Calls", IF(tbl_Customers[[#This Row],[number_customer_service_calls]] &lt;=5, "4-5 Calls", "6+ Calls")))</f>
        <v>6+ Calls</v>
      </c>
      <c r="X3972" t="str">
        <f>IF(tbl_Customers[[#This Row],[account_length]] &lt;= 50, "0-50", IF(tbl_Customers[[#This Row],[account_length]] &lt;=100, "51-100", IF(tbl_Customers[[#This Row],[account_length]] &lt;= 150, "101-150", "151+")))</f>
        <v>101-150</v>
      </c>
      <c r="Y3972" s="30" t="str">
        <f>IF(tbl_Customers[[#This Row],[total_intl_charge]] &lt;= 3, "Low Charges", "High Charges")</f>
        <v>Low Charges</v>
      </c>
    </row>
    <row r="3973" spans="1:25"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c r="V3973">
        <f>IF(tbl_Customers[[#This Row],[churn]] = "yes", 1, 0)</f>
        <v>0</v>
      </c>
      <c r="W3973" t="str">
        <f>IF(tbl_Customers[[#This Row],[number_customer_service_calls]] &lt;= 1, "0-1 Calls", IF(tbl_Customers[[#This Row],[number_customer_service_calls]] &lt;= 3, "2-3 Calls", IF(tbl_Customers[[#This Row],[number_customer_service_calls]] &lt;=5, "4-5 Calls", "6+ Calls")))</f>
        <v>0-1 Calls</v>
      </c>
      <c r="X3973" t="str">
        <f>IF(tbl_Customers[[#This Row],[account_length]] &lt;= 50, "0-50", IF(tbl_Customers[[#This Row],[account_length]] &lt;=100, "51-100", IF(tbl_Customers[[#This Row],[account_length]] &lt;= 150, "101-150", "151+")))</f>
        <v>151+</v>
      </c>
      <c r="Y3973" s="30" t="str">
        <f>IF(tbl_Customers[[#This Row],[total_intl_charge]] &lt;= 3, "Low Charges", "High Charges")</f>
        <v>Low Charges</v>
      </c>
    </row>
    <row r="3974" spans="1:25"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c r="V3974">
        <f>IF(tbl_Customers[[#This Row],[churn]] = "yes", 1, 0)</f>
        <v>0</v>
      </c>
      <c r="W3974" t="str">
        <f>IF(tbl_Customers[[#This Row],[number_customer_service_calls]] &lt;= 1, "0-1 Calls", IF(tbl_Customers[[#This Row],[number_customer_service_calls]] &lt;= 3, "2-3 Calls", IF(tbl_Customers[[#This Row],[number_customer_service_calls]] &lt;=5, "4-5 Calls", "6+ Calls")))</f>
        <v>2-3 Calls</v>
      </c>
      <c r="X3974" t="str">
        <f>IF(tbl_Customers[[#This Row],[account_length]] &lt;= 50, "0-50", IF(tbl_Customers[[#This Row],[account_length]] &lt;=100, "51-100", IF(tbl_Customers[[#This Row],[account_length]] &lt;= 150, "101-150", "151+")))</f>
        <v>51-100</v>
      </c>
      <c r="Y3974" s="30" t="str">
        <f>IF(tbl_Customers[[#This Row],[total_intl_charge]] &lt;= 3, "Low Charges", "High Charges")</f>
        <v>Low Charges</v>
      </c>
    </row>
    <row r="3975" spans="1:25"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c r="V3975">
        <f>IF(tbl_Customers[[#This Row],[churn]] = "yes", 1, 0)</f>
        <v>0</v>
      </c>
      <c r="W3975" t="str">
        <f>IF(tbl_Customers[[#This Row],[number_customer_service_calls]] &lt;= 1, "0-1 Calls", IF(tbl_Customers[[#This Row],[number_customer_service_calls]] &lt;= 3, "2-3 Calls", IF(tbl_Customers[[#This Row],[number_customer_service_calls]] &lt;=5, "4-5 Calls", "6+ Calls")))</f>
        <v>0-1 Calls</v>
      </c>
      <c r="X3975" t="str">
        <f>IF(tbl_Customers[[#This Row],[account_length]] &lt;= 50, "0-50", IF(tbl_Customers[[#This Row],[account_length]] &lt;=100, "51-100", IF(tbl_Customers[[#This Row],[account_length]] &lt;= 150, "101-150", "151+")))</f>
        <v>51-100</v>
      </c>
      <c r="Y3975" s="30" t="str">
        <f>IF(tbl_Customers[[#This Row],[total_intl_charge]] &lt;= 3, "Low Charges", "High Charges")</f>
        <v>Low Charges</v>
      </c>
    </row>
    <row r="3976" spans="1:25"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c r="V3976">
        <f>IF(tbl_Customers[[#This Row],[churn]] = "yes", 1, 0)</f>
        <v>1</v>
      </c>
      <c r="W3976" t="str">
        <f>IF(tbl_Customers[[#This Row],[number_customer_service_calls]] &lt;= 1, "0-1 Calls", IF(tbl_Customers[[#This Row],[number_customer_service_calls]] &lt;= 3, "2-3 Calls", IF(tbl_Customers[[#This Row],[number_customer_service_calls]] &lt;=5, "4-5 Calls", "6+ Calls")))</f>
        <v>0-1 Calls</v>
      </c>
      <c r="X3976" t="str">
        <f>IF(tbl_Customers[[#This Row],[account_length]] &lt;= 50, "0-50", IF(tbl_Customers[[#This Row],[account_length]] &lt;=100, "51-100", IF(tbl_Customers[[#This Row],[account_length]] &lt;= 150, "101-150", "151+")))</f>
        <v>151+</v>
      </c>
      <c r="Y3976" s="30" t="str">
        <f>IF(tbl_Customers[[#This Row],[total_intl_charge]] &lt;= 3, "Low Charges", "High Charges")</f>
        <v>Low Charges</v>
      </c>
    </row>
    <row r="3977" spans="1:25"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c r="V3977">
        <f>IF(tbl_Customers[[#This Row],[churn]] = "yes", 1, 0)</f>
        <v>0</v>
      </c>
      <c r="W3977" t="str">
        <f>IF(tbl_Customers[[#This Row],[number_customer_service_calls]] &lt;= 1, "0-1 Calls", IF(tbl_Customers[[#This Row],[number_customer_service_calls]] &lt;= 3, "2-3 Calls", IF(tbl_Customers[[#This Row],[number_customer_service_calls]] &lt;=5, "4-5 Calls", "6+ Calls")))</f>
        <v>0-1 Calls</v>
      </c>
      <c r="X3977" t="str">
        <f>IF(tbl_Customers[[#This Row],[account_length]] &lt;= 50, "0-50", IF(tbl_Customers[[#This Row],[account_length]] &lt;=100, "51-100", IF(tbl_Customers[[#This Row],[account_length]] &lt;= 150, "101-150", "151+")))</f>
        <v>51-100</v>
      </c>
      <c r="Y3977" s="30" t="str">
        <f>IF(tbl_Customers[[#This Row],[total_intl_charge]] &lt;= 3, "Low Charges", "High Charges")</f>
        <v>Low Charges</v>
      </c>
    </row>
    <row r="3978" spans="1:25"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c r="V3978">
        <f>IF(tbl_Customers[[#This Row],[churn]] = "yes", 1, 0)</f>
        <v>1</v>
      </c>
      <c r="W3978" t="str">
        <f>IF(tbl_Customers[[#This Row],[number_customer_service_calls]] &lt;= 1, "0-1 Calls", IF(tbl_Customers[[#This Row],[number_customer_service_calls]] &lt;= 3, "2-3 Calls", IF(tbl_Customers[[#This Row],[number_customer_service_calls]] &lt;=5, "4-5 Calls", "6+ Calls")))</f>
        <v>0-1 Calls</v>
      </c>
      <c r="X3978" t="str">
        <f>IF(tbl_Customers[[#This Row],[account_length]] &lt;= 50, "0-50", IF(tbl_Customers[[#This Row],[account_length]] &lt;=100, "51-100", IF(tbl_Customers[[#This Row],[account_length]] &lt;= 150, "101-150", "151+")))</f>
        <v>101-150</v>
      </c>
      <c r="Y3978" s="30" t="str">
        <f>IF(tbl_Customers[[#This Row],[total_intl_charge]] &lt;= 3, "Low Charges", "High Charges")</f>
        <v>Low Charges</v>
      </c>
    </row>
    <row r="3979" spans="1:25"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c r="V3979">
        <f>IF(tbl_Customers[[#This Row],[churn]] = "yes", 1, 0)</f>
        <v>0</v>
      </c>
      <c r="W3979" t="str">
        <f>IF(tbl_Customers[[#This Row],[number_customer_service_calls]] &lt;= 1, "0-1 Calls", IF(tbl_Customers[[#This Row],[number_customer_service_calls]] &lt;= 3, "2-3 Calls", IF(tbl_Customers[[#This Row],[number_customer_service_calls]] &lt;=5, "4-5 Calls", "6+ Calls")))</f>
        <v>2-3 Calls</v>
      </c>
      <c r="X3979" t="str">
        <f>IF(tbl_Customers[[#This Row],[account_length]] &lt;= 50, "0-50", IF(tbl_Customers[[#This Row],[account_length]] &lt;=100, "51-100", IF(tbl_Customers[[#This Row],[account_length]] &lt;= 150, "101-150", "151+")))</f>
        <v>51-100</v>
      </c>
      <c r="Y3979" s="30" t="str">
        <f>IF(tbl_Customers[[#This Row],[total_intl_charge]] &lt;= 3, "Low Charges", "High Charges")</f>
        <v>High Charges</v>
      </c>
    </row>
    <row r="3980" spans="1:25"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c r="V3980">
        <f>IF(tbl_Customers[[#This Row],[churn]] = "yes", 1, 0)</f>
        <v>0</v>
      </c>
      <c r="W3980" t="str">
        <f>IF(tbl_Customers[[#This Row],[number_customer_service_calls]] &lt;= 1, "0-1 Calls", IF(tbl_Customers[[#This Row],[number_customer_service_calls]] &lt;= 3, "2-3 Calls", IF(tbl_Customers[[#This Row],[number_customer_service_calls]] &lt;=5, "4-5 Calls", "6+ Calls")))</f>
        <v>2-3 Calls</v>
      </c>
      <c r="X3980" t="str">
        <f>IF(tbl_Customers[[#This Row],[account_length]] &lt;= 50, "0-50", IF(tbl_Customers[[#This Row],[account_length]] &lt;=100, "51-100", IF(tbl_Customers[[#This Row],[account_length]] &lt;= 150, "101-150", "151+")))</f>
        <v>51-100</v>
      </c>
      <c r="Y3980" s="30" t="str">
        <f>IF(tbl_Customers[[#This Row],[total_intl_charge]] &lt;= 3, "Low Charges", "High Charges")</f>
        <v>Low Charges</v>
      </c>
    </row>
    <row r="3981" spans="1:25"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c r="V3981">
        <f>IF(tbl_Customers[[#This Row],[churn]] = "yes", 1, 0)</f>
        <v>0</v>
      </c>
      <c r="W3981" t="str">
        <f>IF(tbl_Customers[[#This Row],[number_customer_service_calls]] &lt;= 1, "0-1 Calls", IF(tbl_Customers[[#This Row],[number_customer_service_calls]] &lt;= 3, "2-3 Calls", IF(tbl_Customers[[#This Row],[number_customer_service_calls]] &lt;=5, "4-5 Calls", "6+ Calls")))</f>
        <v>2-3 Calls</v>
      </c>
      <c r="X3981" t="str">
        <f>IF(tbl_Customers[[#This Row],[account_length]] &lt;= 50, "0-50", IF(tbl_Customers[[#This Row],[account_length]] &lt;=100, "51-100", IF(tbl_Customers[[#This Row],[account_length]] &lt;= 150, "101-150", "151+")))</f>
        <v>51-100</v>
      </c>
      <c r="Y3981" s="30" t="str">
        <f>IF(tbl_Customers[[#This Row],[total_intl_charge]] &lt;= 3, "Low Charges", "High Charges")</f>
        <v>Low Charges</v>
      </c>
    </row>
    <row r="3982" spans="1:25"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c r="V3982">
        <f>IF(tbl_Customers[[#This Row],[churn]] = "yes", 1, 0)</f>
        <v>0</v>
      </c>
      <c r="W3982" t="str">
        <f>IF(tbl_Customers[[#This Row],[number_customer_service_calls]] &lt;= 1, "0-1 Calls", IF(tbl_Customers[[#This Row],[number_customer_service_calls]] &lt;= 3, "2-3 Calls", IF(tbl_Customers[[#This Row],[number_customer_service_calls]] &lt;=5, "4-5 Calls", "6+ Calls")))</f>
        <v>0-1 Calls</v>
      </c>
      <c r="X3982" t="str">
        <f>IF(tbl_Customers[[#This Row],[account_length]] &lt;= 50, "0-50", IF(tbl_Customers[[#This Row],[account_length]] &lt;=100, "51-100", IF(tbl_Customers[[#This Row],[account_length]] &lt;= 150, "101-150", "151+")))</f>
        <v>101-150</v>
      </c>
      <c r="Y3982" s="30" t="str">
        <f>IF(tbl_Customers[[#This Row],[total_intl_charge]] &lt;= 3, "Low Charges", "High Charges")</f>
        <v>High Charges</v>
      </c>
    </row>
    <row r="3983" spans="1:25"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c r="V3983">
        <f>IF(tbl_Customers[[#This Row],[churn]] = "yes", 1, 0)</f>
        <v>1</v>
      </c>
      <c r="W3983" t="str">
        <f>IF(tbl_Customers[[#This Row],[number_customer_service_calls]] &lt;= 1, "0-1 Calls", IF(tbl_Customers[[#This Row],[number_customer_service_calls]] &lt;= 3, "2-3 Calls", IF(tbl_Customers[[#This Row],[number_customer_service_calls]] &lt;=5, "4-5 Calls", "6+ Calls")))</f>
        <v>4-5 Calls</v>
      </c>
      <c r="X3983" t="str">
        <f>IF(tbl_Customers[[#This Row],[account_length]] &lt;= 50, "0-50", IF(tbl_Customers[[#This Row],[account_length]] &lt;=100, "51-100", IF(tbl_Customers[[#This Row],[account_length]] &lt;= 150, "101-150", "151+")))</f>
        <v>51-100</v>
      </c>
      <c r="Y3983" s="30" t="str">
        <f>IF(tbl_Customers[[#This Row],[total_intl_charge]] &lt;= 3, "Low Charges", "High Charges")</f>
        <v>Low Charges</v>
      </c>
    </row>
    <row r="3984" spans="1:25"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c r="V3984">
        <f>IF(tbl_Customers[[#This Row],[churn]] = "yes", 1, 0)</f>
        <v>0</v>
      </c>
      <c r="W3984" t="str">
        <f>IF(tbl_Customers[[#This Row],[number_customer_service_calls]] &lt;= 1, "0-1 Calls", IF(tbl_Customers[[#This Row],[number_customer_service_calls]] &lt;= 3, "2-3 Calls", IF(tbl_Customers[[#This Row],[number_customer_service_calls]] &lt;=5, "4-5 Calls", "6+ Calls")))</f>
        <v>2-3 Calls</v>
      </c>
      <c r="X3984" t="str">
        <f>IF(tbl_Customers[[#This Row],[account_length]] &lt;= 50, "0-50", IF(tbl_Customers[[#This Row],[account_length]] &lt;=100, "51-100", IF(tbl_Customers[[#This Row],[account_length]] &lt;= 150, "101-150", "151+")))</f>
        <v>51-100</v>
      </c>
      <c r="Y3984" s="30" t="str">
        <f>IF(tbl_Customers[[#This Row],[total_intl_charge]] &lt;= 3, "Low Charges", "High Charges")</f>
        <v>High Charges</v>
      </c>
    </row>
    <row r="3985" spans="1:25"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c r="V3985">
        <f>IF(tbl_Customers[[#This Row],[churn]] = "yes", 1, 0)</f>
        <v>0</v>
      </c>
      <c r="W3985" t="str">
        <f>IF(tbl_Customers[[#This Row],[number_customer_service_calls]] &lt;= 1, "0-1 Calls", IF(tbl_Customers[[#This Row],[number_customer_service_calls]] &lt;= 3, "2-3 Calls", IF(tbl_Customers[[#This Row],[number_customer_service_calls]] &lt;=5, "4-5 Calls", "6+ Calls")))</f>
        <v>0-1 Calls</v>
      </c>
      <c r="X3985" t="str">
        <f>IF(tbl_Customers[[#This Row],[account_length]] &lt;= 50, "0-50", IF(tbl_Customers[[#This Row],[account_length]] &lt;=100, "51-100", IF(tbl_Customers[[#This Row],[account_length]] &lt;= 150, "101-150", "151+")))</f>
        <v>51-100</v>
      </c>
      <c r="Y3985" s="30" t="str">
        <f>IF(tbl_Customers[[#This Row],[total_intl_charge]] &lt;= 3, "Low Charges", "High Charges")</f>
        <v>Low Charges</v>
      </c>
    </row>
    <row r="3986" spans="1:25"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c r="V3986">
        <f>IF(tbl_Customers[[#This Row],[churn]] = "yes", 1, 0)</f>
        <v>0</v>
      </c>
      <c r="W3986" t="str">
        <f>IF(tbl_Customers[[#This Row],[number_customer_service_calls]] &lt;= 1, "0-1 Calls", IF(tbl_Customers[[#This Row],[number_customer_service_calls]] &lt;= 3, "2-3 Calls", IF(tbl_Customers[[#This Row],[number_customer_service_calls]] &lt;=5, "4-5 Calls", "6+ Calls")))</f>
        <v>0-1 Calls</v>
      </c>
      <c r="X3986" t="str">
        <f>IF(tbl_Customers[[#This Row],[account_length]] &lt;= 50, "0-50", IF(tbl_Customers[[#This Row],[account_length]] &lt;=100, "51-100", IF(tbl_Customers[[#This Row],[account_length]] &lt;= 150, "101-150", "151+")))</f>
        <v>101-150</v>
      </c>
      <c r="Y3986" s="30" t="str">
        <f>IF(tbl_Customers[[#This Row],[total_intl_charge]] &lt;= 3, "Low Charges", "High Charges")</f>
        <v>High Charges</v>
      </c>
    </row>
    <row r="3987" spans="1:25"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c r="V3987">
        <f>IF(tbl_Customers[[#This Row],[churn]] = "yes", 1, 0)</f>
        <v>0</v>
      </c>
      <c r="W3987" t="str">
        <f>IF(tbl_Customers[[#This Row],[number_customer_service_calls]] &lt;= 1, "0-1 Calls", IF(tbl_Customers[[#This Row],[number_customer_service_calls]] &lt;= 3, "2-3 Calls", IF(tbl_Customers[[#This Row],[number_customer_service_calls]] &lt;=5, "4-5 Calls", "6+ Calls")))</f>
        <v>2-3 Calls</v>
      </c>
      <c r="X3987" t="str">
        <f>IF(tbl_Customers[[#This Row],[account_length]] &lt;= 50, "0-50", IF(tbl_Customers[[#This Row],[account_length]] &lt;=100, "51-100", IF(tbl_Customers[[#This Row],[account_length]] &lt;= 150, "101-150", "151+")))</f>
        <v>101-150</v>
      </c>
      <c r="Y3987" s="30" t="str">
        <f>IF(tbl_Customers[[#This Row],[total_intl_charge]] &lt;= 3, "Low Charges", "High Charges")</f>
        <v>Low Charges</v>
      </c>
    </row>
    <row r="3988" spans="1:25"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c r="V3988">
        <f>IF(tbl_Customers[[#This Row],[churn]] = "yes", 1, 0)</f>
        <v>1</v>
      </c>
      <c r="W3988" t="str">
        <f>IF(tbl_Customers[[#This Row],[number_customer_service_calls]] &lt;= 1, "0-1 Calls", IF(tbl_Customers[[#This Row],[number_customer_service_calls]] &lt;= 3, "2-3 Calls", IF(tbl_Customers[[#This Row],[number_customer_service_calls]] &lt;=5, "4-5 Calls", "6+ Calls")))</f>
        <v>6+ Calls</v>
      </c>
      <c r="X3988" t="str">
        <f>IF(tbl_Customers[[#This Row],[account_length]] &lt;= 50, "0-50", IF(tbl_Customers[[#This Row],[account_length]] &lt;=100, "51-100", IF(tbl_Customers[[#This Row],[account_length]] &lt;= 150, "101-150", "151+")))</f>
        <v>51-100</v>
      </c>
      <c r="Y3988" s="30" t="str">
        <f>IF(tbl_Customers[[#This Row],[total_intl_charge]] &lt;= 3, "Low Charges", "High Charges")</f>
        <v>High Charges</v>
      </c>
    </row>
    <row r="3989" spans="1:25"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c r="V3989">
        <f>IF(tbl_Customers[[#This Row],[churn]] = "yes", 1, 0)</f>
        <v>0</v>
      </c>
      <c r="W3989" t="str">
        <f>IF(tbl_Customers[[#This Row],[number_customer_service_calls]] &lt;= 1, "0-1 Calls", IF(tbl_Customers[[#This Row],[number_customer_service_calls]] &lt;= 3, "2-3 Calls", IF(tbl_Customers[[#This Row],[number_customer_service_calls]] &lt;=5, "4-5 Calls", "6+ Calls")))</f>
        <v>0-1 Calls</v>
      </c>
      <c r="X3989" t="str">
        <f>IF(tbl_Customers[[#This Row],[account_length]] &lt;= 50, "0-50", IF(tbl_Customers[[#This Row],[account_length]] &lt;=100, "51-100", IF(tbl_Customers[[#This Row],[account_length]] &lt;= 150, "101-150", "151+")))</f>
        <v>101-150</v>
      </c>
      <c r="Y3989" s="30" t="str">
        <f>IF(tbl_Customers[[#This Row],[total_intl_charge]] &lt;= 3, "Low Charges", "High Charges")</f>
        <v>Low Charges</v>
      </c>
    </row>
    <row r="3990" spans="1:25"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c r="V3990">
        <f>IF(tbl_Customers[[#This Row],[churn]] = "yes", 1, 0)</f>
        <v>0</v>
      </c>
      <c r="W3990" t="str">
        <f>IF(tbl_Customers[[#This Row],[number_customer_service_calls]] &lt;= 1, "0-1 Calls", IF(tbl_Customers[[#This Row],[number_customer_service_calls]] &lt;= 3, "2-3 Calls", IF(tbl_Customers[[#This Row],[number_customer_service_calls]] &lt;=5, "4-5 Calls", "6+ Calls")))</f>
        <v>2-3 Calls</v>
      </c>
      <c r="X3990" t="str">
        <f>IF(tbl_Customers[[#This Row],[account_length]] &lt;= 50, "0-50", IF(tbl_Customers[[#This Row],[account_length]] &lt;=100, "51-100", IF(tbl_Customers[[#This Row],[account_length]] &lt;= 150, "101-150", "151+")))</f>
        <v>51-100</v>
      </c>
      <c r="Y3990" s="30" t="str">
        <f>IF(tbl_Customers[[#This Row],[total_intl_charge]] &lt;= 3, "Low Charges", "High Charges")</f>
        <v>Low Charges</v>
      </c>
    </row>
    <row r="3991" spans="1:25"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c r="V3991">
        <f>IF(tbl_Customers[[#This Row],[churn]] = "yes", 1, 0)</f>
        <v>0</v>
      </c>
      <c r="W3991" t="str">
        <f>IF(tbl_Customers[[#This Row],[number_customer_service_calls]] &lt;= 1, "0-1 Calls", IF(tbl_Customers[[#This Row],[number_customer_service_calls]] &lt;= 3, "2-3 Calls", IF(tbl_Customers[[#This Row],[number_customer_service_calls]] &lt;=5, "4-5 Calls", "6+ Calls")))</f>
        <v>2-3 Calls</v>
      </c>
      <c r="X3991" t="str">
        <f>IF(tbl_Customers[[#This Row],[account_length]] &lt;= 50, "0-50", IF(tbl_Customers[[#This Row],[account_length]] &lt;=100, "51-100", IF(tbl_Customers[[#This Row],[account_length]] &lt;= 150, "101-150", "151+")))</f>
        <v>151+</v>
      </c>
      <c r="Y3991" s="30" t="str">
        <f>IF(tbl_Customers[[#This Row],[total_intl_charge]] &lt;= 3, "Low Charges", "High Charges")</f>
        <v>High Charges</v>
      </c>
    </row>
    <row r="3992" spans="1:25"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c r="V3992">
        <f>IF(tbl_Customers[[#This Row],[churn]] = "yes", 1, 0)</f>
        <v>0</v>
      </c>
      <c r="W3992" t="str">
        <f>IF(tbl_Customers[[#This Row],[number_customer_service_calls]] &lt;= 1, "0-1 Calls", IF(tbl_Customers[[#This Row],[number_customer_service_calls]] &lt;= 3, "2-3 Calls", IF(tbl_Customers[[#This Row],[number_customer_service_calls]] &lt;=5, "4-5 Calls", "6+ Calls")))</f>
        <v>2-3 Calls</v>
      </c>
      <c r="X3992" t="str">
        <f>IF(tbl_Customers[[#This Row],[account_length]] &lt;= 50, "0-50", IF(tbl_Customers[[#This Row],[account_length]] &lt;=100, "51-100", IF(tbl_Customers[[#This Row],[account_length]] &lt;= 150, "101-150", "151+")))</f>
        <v>51-100</v>
      </c>
      <c r="Y3992" s="30" t="str">
        <f>IF(tbl_Customers[[#This Row],[total_intl_charge]] &lt;= 3, "Low Charges", "High Charges")</f>
        <v>High Charges</v>
      </c>
    </row>
    <row r="3993" spans="1:25"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c r="V3993">
        <f>IF(tbl_Customers[[#This Row],[churn]] = "yes", 1, 0)</f>
        <v>0</v>
      </c>
      <c r="W3993" t="str">
        <f>IF(tbl_Customers[[#This Row],[number_customer_service_calls]] &lt;= 1, "0-1 Calls", IF(tbl_Customers[[#This Row],[number_customer_service_calls]] &lt;= 3, "2-3 Calls", IF(tbl_Customers[[#This Row],[number_customer_service_calls]] &lt;=5, "4-5 Calls", "6+ Calls")))</f>
        <v>0-1 Calls</v>
      </c>
      <c r="X3993" t="str">
        <f>IF(tbl_Customers[[#This Row],[account_length]] &lt;= 50, "0-50", IF(tbl_Customers[[#This Row],[account_length]] &lt;=100, "51-100", IF(tbl_Customers[[#This Row],[account_length]] &lt;= 150, "101-150", "151+")))</f>
        <v>51-100</v>
      </c>
      <c r="Y3993" s="30" t="str">
        <f>IF(tbl_Customers[[#This Row],[total_intl_charge]] &lt;= 3, "Low Charges", "High Charges")</f>
        <v>Low Charges</v>
      </c>
    </row>
    <row r="3994" spans="1:25"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c r="V3994">
        <f>IF(tbl_Customers[[#This Row],[churn]] = "yes", 1, 0)</f>
        <v>0</v>
      </c>
      <c r="W3994" t="str">
        <f>IF(tbl_Customers[[#This Row],[number_customer_service_calls]] &lt;= 1, "0-1 Calls", IF(tbl_Customers[[#This Row],[number_customer_service_calls]] &lt;= 3, "2-3 Calls", IF(tbl_Customers[[#This Row],[number_customer_service_calls]] &lt;=5, "4-5 Calls", "6+ Calls")))</f>
        <v>4-5 Calls</v>
      </c>
      <c r="X3994" t="str">
        <f>IF(tbl_Customers[[#This Row],[account_length]] &lt;= 50, "0-50", IF(tbl_Customers[[#This Row],[account_length]] &lt;=100, "51-100", IF(tbl_Customers[[#This Row],[account_length]] &lt;= 150, "101-150", "151+")))</f>
        <v>101-150</v>
      </c>
      <c r="Y3994" s="30" t="str">
        <f>IF(tbl_Customers[[#This Row],[total_intl_charge]] &lt;= 3, "Low Charges", "High Charges")</f>
        <v>Low Charges</v>
      </c>
    </row>
    <row r="3995" spans="1:25"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c r="V3995">
        <f>IF(tbl_Customers[[#This Row],[churn]] = "yes", 1, 0)</f>
        <v>0</v>
      </c>
      <c r="W3995" t="str">
        <f>IF(tbl_Customers[[#This Row],[number_customer_service_calls]] &lt;= 1, "0-1 Calls", IF(tbl_Customers[[#This Row],[number_customer_service_calls]] &lt;= 3, "2-3 Calls", IF(tbl_Customers[[#This Row],[number_customer_service_calls]] &lt;=5, "4-5 Calls", "6+ Calls")))</f>
        <v>4-5 Calls</v>
      </c>
      <c r="X3995" t="str">
        <f>IF(tbl_Customers[[#This Row],[account_length]] &lt;= 50, "0-50", IF(tbl_Customers[[#This Row],[account_length]] &lt;=100, "51-100", IF(tbl_Customers[[#This Row],[account_length]] &lt;= 150, "101-150", "151+")))</f>
        <v>101-150</v>
      </c>
      <c r="Y3995" s="30" t="str">
        <f>IF(tbl_Customers[[#This Row],[total_intl_charge]] &lt;= 3, "Low Charges", "High Charges")</f>
        <v>Low Charges</v>
      </c>
    </row>
    <row r="3996" spans="1:25"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c r="V3996">
        <f>IF(tbl_Customers[[#This Row],[churn]] = "yes", 1, 0)</f>
        <v>0</v>
      </c>
      <c r="W3996" t="str">
        <f>IF(tbl_Customers[[#This Row],[number_customer_service_calls]] &lt;= 1, "0-1 Calls", IF(tbl_Customers[[#This Row],[number_customer_service_calls]] &lt;= 3, "2-3 Calls", IF(tbl_Customers[[#This Row],[number_customer_service_calls]] &lt;=5, "4-5 Calls", "6+ Calls")))</f>
        <v>4-5 Calls</v>
      </c>
      <c r="X3996" t="str">
        <f>IF(tbl_Customers[[#This Row],[account_length]] &lt;= 50, "0-50", IF(tbl_Customers[[#This Row],[account_length]] &lt;=100, "51-100", IF(tbl_Customers[[#This Row],[account_length]] &lt;= 150, "101-150", "151+")))</f>
        <v>51-100</v>
      </c>
      <c r="Y3996" s="30" t="str">
        <f>IF(tbl_Customers[[#This Row],[total_intl_charge]] &lt;= 3, "Low Charges", "High Charges")</f>
        <v>High Charges</v>
      </c>
    </row>
    <row r="3997" spans="1:25"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c r="V3997">
        <f>IF(tbl_Customers[[#This Row],[churn]] = "yes", 1, 0)</f>
        <v>0</v>
      </c>
      <c r="W3997" t="str">
        <f>IF(tbl_Customers[[#This Row],[number_customer_service_calls]] &lt;= 1, "0-1 Calls", IF(tbl_Customers[[#This Row],[number_customer_service_calls]] &lt;= 3, "2-3 Calls", IF(tbl_Customers[[#This Row],[number_customer_service_calls]] &lt;=5, "4-5 Calls", "6+ Calls")))</f>
        <v>2-3 Calls</v>
      </c>
      <c r="X3997" t="str">
        <f>IF(tbl_Customers[[#This Row],[account_length]] &lt;= 50, "0-50", IF(tbl_Customers[[#This Row],[account_length]] &lt;=100, "51-100", IF(tbl_Customers[[#This Row],[account_length]] &lt;= 150, "101-150", "151+")))</f>
        <v>51-100</v>
      </c>
      <c r="Y3997" s="30" t="str">
        <f>IF(tbl_Customers[[#This Row],[total_intl_charge]] &lt;= 3, "Low Charges", "High Charges")</f>
        <v>High Charges</v>
      </c>
    </row>
    <row r="3998" spans="1:25"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c r="V3998">
        <f>IF(tbl_Customers[[#This Row],[churn]] = "yes", 1, 0)</f>
        <v>0</v>
      </c>
      <c r="W3998" t="str">
        <f>IF(tbl_Customers[[#This Row],[number_customer_service_calls]] &lt;= 1, "0-1 Calls", IF(tbl_Customers[[#This Row],[number_customer_service_calls]] &lt;= 3, "2-3 Calls", IF(tbl_Customers[[#This Row],[number_customer_service_calls]] &lt;=5, "4-5 Calls", "6+ Calls")))</f>
        <v>2-3 Calls</v>
      </c>
      <c r="X3998" t="str">
        <f>IF(tbl_Customers[[#This Row],[account_length]] &lt;= 50, "0-50", IF(tbl_Customers[[#This Row],[account_length]] &lt;=100, "51-100", IF(tbl_Customers[[#This Row],[account_length]] &lt;= 150, "101-150", "151+")))</f>
        <v>0-50</v>
      </c>
      <c r="Y3998" s="30" t="str">
        <f>IF(tbl_Customers[[#This Row],[total_intl_charge]] &lt;= 3, "Low Charges", "High Charges")</f>
        <v>Low Charges</v>
      </c>
    </row>
    <row r="3999" spans="1:25"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c r="V3999">
        <f>IF(tbl_Customers[[#This Row],[churn]] = "yes", 1, 0)</f>
        <v>0</v>
      </c>
      <c r="W3999" t="str">
        <f>IF(tbl_Customers[[#This Row],[number_customer_service_calls]] &lt;= 1, "0-1 Calls", IF(tbl_Customers[[#This Row],[number_customer_service_calls]] &lt;= 3, "2-3 Calls", IF(tbl_Customers[[#This Row],[number_customer_service_calls]] &lt;=5, "4-5 Calls", "6+ Calls")))</f>
        <v>0-1 Calls</v>
      </c>
      <c r="X3999" t="str">
        <f>IF(tbl_Customers[[#This Row],[account_length]] &lt;= 50, "0-50", IF(tbl_Customers[[#This Row],[account_length]] &lt;=100, "51-100", IF(tbl_Customers[[#This Row],[account_length]] &lt;= 150, "101-150", "151+")))</f>
        <v>0-50</v>
      </c>
      <c r="Y3999" s="30" t="str">
        <f>IF(tbl_Customers[[#This Row],[total_intl_charge]] &lt;= 3, "Low Charges", "High Charges")</f>
        <v>Low Charges</v>
      </c>
    </row>
    <row r="4000" spans="1:25"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c r="V4000">
        <f>IF(tbl_Customers[[#This Row],[churn]] = "yes", 1, 0)</f>
        <v>0</v>
      </c>
      <c r="W4000" t="str">
        <f>IF(tbl_Customers[[#This Row],[number_customer_service_calls]] &lt;= 1, "0-1 Calls", IF(tbl_Customers[[#This Row],[number_customer_service_calls]] &lt;= 3, "2-3 Calls", IF(tbl_Customers[[#This Row],[number_customer_service_calls]] &lt;=5, "4-5 Calls", "6+ Calls")))</f>
        <v>0-1 Calls</v>
      </c>
      <c r="X4000" t="str">
        <f>IF(tbl_Customers[[#This Row],[account_length]] &lt;= 50, "0-50", IF(tbl_Customers[[#This Row],[account_length]] &lt;=100, "51-100", IF(tbl_Customers[[#This Row],[account_length]] &lt;= 150, "101-150", "151+")))</f>
        <v>0-50</v>
      </c>
      <c r="Y4000" s="30" t="str">
        <f>IF(tbl_Customers[[#This Row],[total_intl_charge]] &lt;= 3, "Low Charges", "High Charges")</f>
        <v>Low Charges</v>
      </c>
    </row>
    <row r="4001" spans="1:25"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c r="V4001">
        <f>IF(tbl_Customers[[#This Row],[churn]] = "yes", 1, 0)</f>
        <v>0</v>
      </c>
      <c r="W4001" t="str">
        <f>IF(tbl_Customers[[#This Row],[number_customer_service_calls]] &lt;= 1, "0-1 Calls", IF(tbl_Customers[[#This Row],[number_customer_service_calls]] &lt;= 3, "2-3 Calls", IF(tbl_Customers[[#This Row],[number_customer_service_calls]] &lt;=5, "4-5 Calls", "6+ Calls")))</f>
        <v>0-1 Calls</v>
      </c>
      <c r="X4001" t="str">
        <f>IF(tbl_Customers[[#This Row],[account_length]] &lt;= 50, "0-50", IF(tbl_Customers[[#This Row],[account_length]] &lt;=100, "51-100", IF(tbl_Customers[[#This Row],[account_length]] &lt;= 150, "101-150", "151+")))</f>
        <v>101-150</v>
      </c>
      <c r="Y4001" s="30" t="str">
        <f>IF(tbl_Customers[[#This Row],[total_intl_charge]] &lt;= 3, "Low Charges", "High Charges")</f>
        <v>Low Charges</v>
      </c>
    </row>
    <row r="4002" spans="1:25"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c r="V4002">
        <f>IF(tbl_Customers[[#This Row],[churn]] = "yes", 1, 0)</f>
        <v>0</v>
      </c>
      <c r="W4002" t="str">
        <f>IF(tbl_Customers[[#This Row],[number_customer_service_calls]] &lt;= 1, "0-1 Calls", IF(tbl_Customers[[#This Row],[number_customer_service_calls]] &lt;= 3, "2-3 Calls", IF(tbl_Customers[[#This Row],[number_customer_service_calls]] &lt;=5, "4-5 Calls", "6+ Calls")))</f>
        <v>0-1 Calls</v>
      </c>
      <c r="X4002" t="str">
        <f>IF(tbl_Customers[[#This Row],[account_length]] &lt;= 50, "0-50", IF(tbl_Customers[[#This Row],[account_length]] &lt;=100, "51-100", IF(tbl_Customers[[#This Row],[account_length]] &lt;= 150, "101-150", "151+")))</f>
        <v>101-150</v>
      </c>
      <c r="Y4002" s="30" t="str">
        <f>IF(tbl_Customers[[#This Row],[total_intl_charge]] &lt;= 3, "Low Charges", "High Charges")</f>
        <v>Low Charges</v>
      </c>
    </row>
    <row r="4003" spans="1:25"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c r="V4003">
        <f>IF(tbl_Customers[[#This Row],[churn]] = "yes", 1, 0)</f>
        <v>0</v>
      </c>
      <c r="W4003" t="str">
        <f>IF(tbl_Customers[[#This Row],[number_customer_service_calls]] &lt;= 1, "0-1 Calls", IF(tbl_Customers[[#This Row],[number_customer_service_calls]] &lt;= 3, "2-3 Calls", IF(tbl_Customers[[#This Row],[number_customer_service_calls]] &lt;=5, "4-5 Calls", "6+ Calls")))</f>
        <v>0-1 Calls</v>
      </c>
      <c r="X4003" t="str">
        <f>IF(tbl_Customers[[#This Row],[account_length]] &lt;= 50, "0-50", IF(tbl_Customers[[#This Row],[account_length]] &lt;=100, "51-100", IF(tbl_Customers[[#This Row],[account_length]] &lt;= 150, "101-150", "151+")))</f>
        <v>51-100</v>
      </c>
      <c r="Y4003" s="30" t="str">
        <f>IF(tbl_Customers[[#This Row],[total_intl_charge]] &lt;= 3, "Low Charges", "High Charges")</f>
        <v>Low Charges</v>
      </c>
    </row>
    <row r="4004" spans="1:25"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c r="V4004">
        <f>IF(tbl_Customers[[#This Row],[churn]] = "yes", 1, 0)</f>
        <v>0</v>
      </c>
      <c r="W4004" t="str">
        <f>IF(tbl_Customers[[#This Row],[number_customer_service_calls]] &lt;= 1, "0-1 Calls", IF(tbl_Customers[[#This Row],[number_customer_service_calls]] &lt;= 3, "2-3 Calls", IF(tbl_Customers[[#This Row],[number_customer_service_calls]] &lt;=5, "4-5 Calls", "6+ Calls")))</f>
        <v>4-5 Calls</v>
      </c>
      <c r="X4004" t="str">
        <f>IF(tbl_Customers[[#This Row],[account_length]] &lt;= 50, "0-50", IF(tbl_Customers[[#This Row],[account_length]] &lt;=100, "51-100", IF(tbl_Customers[[#This Row],[account_length]] &lt;= 150, "101-150", "151+")))</f>
        <v>51-100</v>
      </c>
      <c r="Y4004" s="30" t="str">
        <f>IF(tbl_Customers[[#This Row],[total_intl_charge]] &lt;= 3, "Low Charges", "High Charges")</f>
        <v>Low Charges</v>
      </c>
    </row>
    <row r="4005" spans="1:25"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c r="V4005">
        <f>IF(tbl_Customers[[#This Row],[churn]] = "yes", 1, 0)</f>
        <v>0</v>
      </c>
      <c r="W4005" t="str">
        <f>IF(tbl_Customers[[#This Row],[number_customer_service_calls]] &lt;= 1, "0-1 Calls", IF(tbl_Customers[[#This Row],[number_customer_service_calls]] &lt;= 3, "2-3 Calls", IF(tbl_Customers[[#This Row],[number_customer_service_calls]] &lt;=5, "4-5 Calls", "6+ Calls")))</f>
        <v>0-1 Calls</v>
      </c>
      <c r="X4005" t="str">
        <f>IF(tbl_Customers[[#This Row],[account_length]] &lt;= 50, "0-50", IF(tbl_Customers[[#This Row],[account_length]] &lt;=100, "51-100", IF(tbl_Customers[[#This Row],[account_length]] &lt;= 150, "101-150", "151+")))</f>
        <v>0-50</v>
      </c>
      <c r="Y4005" s="30" t="str">
        <f>IF(tbl_Customers[[#This Row],[total_intl_charge]] &lt;= 3, "Low Charges", "High Charges")</f>
        <v>Low Charges</v>
      </c>
    </row>
    <row r="4006" spans="1:25"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c r="V4006">
        <f>IF(tbl_Customers[[#This Row],[churn]] = "yes", 1, 0)</f>
        <v>0</v>
      </c>
      <c r="W4006" t="str">
        <f>IF(tbl_Customers[[#This Row],[number_customer_service_calls]] &lt;= 1, "0-1 Calls", IF(tbl_Customers[[#This Row],[number_customer_service_calls]] &lt;= 3, "2-3 Calls", IF(tbl_Customers[[#This Row],[number_customer_service_calls]] &lt;=5, "4-5 Calls", "6+ Calls")))</f>
        <v>2-3 Calls</v>
      </c>
      <c r="X4006" t="str">
        <f>IF(tbl_Customers[[#This Row],[account_length]] &lt;= 50, "0-50", IF(tbl_Customers[[#This Row],[account_length]] &lt;=100, "51-100", IF(tbl_Customers[[#This Row],[account_length]] &lt;= 150, "101-150", "151+")))</f>
        <v>101-150</v>
      </c>
      <c r="Y4006" s="30" t="str">
        <f>IF(tbl_Customers[[#This Row],[total_intl_charge]] &lt;= 3, "Low Charges", "High Charges")</f>
        <v>Low Charges</v>
      </c>
    </row>
    <row r="4007" spans="1:25"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c r="V4007">
        <f>IF(tbl_Customers[[#This Row],[churn]] = "yes", 1, 0)</f>
        <v>0</v>
      </c>
      <c r="W4007" t="str">
        <f>IF(tbl_Customers[[#This Row],[number_customer_service_calls]] &lt;= 1, "0-1 Calls", IF(tbl_Customers[[#This Row],[number_customer_service_calls]] &lt;= 3, "2-3 Calls", IF(tbl_Customers[[#This Row],[number_customer_service_calls]] &lt;=5, "4-5 Calls", "6+ Calls")))</f>
        <v>0-1 Calls</v>
      </c>
      <c r="X4007" t="str">
        <f>IF(tbl_Customers[[#This Row],[account_length]] &lt;= 50, "0-50", IF(tbl_Customers[[#This Row],[account_length]] &lt;=100, "51-100", IF(tbl_Customers[[#This Row],[account_length]] &lt;= 150, "101-150", "151+")))</f>
        <v>101-150</v>
      </c>
      <c r="Y4007" s="30" t="str">
        <f>IF(tbl_Customers[[#This Row],[total_intl_charge]] &lt;= 3, "Low Charges", "High Charges")</f>
        <v>Low Charges</v>
      </c>
    </row>
    <row r="4008" spans="1:25"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c r="V4008">
        <f>IF(tbl_Customers[[#This Row],[churn]] = "yes", 1, 0)</f>
        <v>0</v>
      </c>
      <c r="W4008" t="str">
        <f>IF(tbl_Customers[[#This Row],[number_customer_service_calls]] &lt;= 1, "0-1 Calls", IF(tbl_Customers[[#This Row],[number_customer_service_calls]] &lt;= 3, "2-3 Calls", IF(tbl_Customers[[#This Row],[number_customer_service_calls]] &lt;=5, "4-5 Calls", "6+ Calls")))</f>
        <v>2-3 Calls</v>
      </c>
      <c r="X4008" t="str">
        <f>IF(tbl_Customers[[#This Row],[account_length]] &lt;= 50, "0-50", IF(tbl_Customers[[#This Row],[account_length]] &lt;=100, "51-100", IF(tbl_Customers[[#This Row],[account_length]] &lt;= 150, "101-150", "151+")))</f>
        <v>51-100</v>
      </c>
      <c r="Y4008" s="30" t="str">
        <f>IF(tbl_Customers[[#This Row],[total_intl_charge]] &lt;= 3, "Low Charges", "High Charges")</f>
        <v>Low Charges</v>
      </c>
    </row>
    <row r="4009" spans="1:25"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c r="V4009">
        <f>IF(tbl_Customers[[#This Row],[churn]] = "yes", 1, 0)</f>
        <v>0</v>
      </c>
      <c r="W4009" t="str">
        <f>IF(tbl_Customers[[#This Row],[number_customer_service_calls]] &lt;= 1, "0-1 Calls", IF(tbl_Customers[[#This Row],[number_customer_service_calls]] &lt;= 3, "2-3 Calls", IF(tbl_Customers[[#This Row],[number_customer_service_calls]] &lt;=5, "4-5 Calls", "6+ Calls")))</f>
        <v>0-1 Calls</v>
      </c>
      <c r="X4009" t="str">
        <f>IF(tbl_Customers[[#This Row],[account_length]] &lt;= 50, "0-50", IF(tbl_Customers[[#This Row],[account_length]] &lt;=100, "51-100", IF(tbl_Customers[[#This Row],[account_length]] &lt;= 150, "101-150", "151+")))</f>
        <v>51-100</v>
      </c>
      <c r="Y4009" s="30" t="str">
        <f>IF(tbl_Customers[[#This Row],[total_intl_charge]] &lt;= 3, "Low Charges", "High Charges")</f>
        <v>Low Charges</v>
      </c>
    </row>
    <row r="4010" spans="1:25"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c r="V4010">
        <f>IF(tbl_Customers[[#This Row],[churn]] = "yes", 1, 0)</f>
        <v>0</v>
      </c>
      <c r="W4010" t="str">
        <f>IF(tbl_Customers[[#This Row],[number_customer_service_calls]] &lt;= 1, "0-1 Calls", IF(tbl_Customers[[#This Row],[number_customer_service_calls]] &lt;= 3, "2-3 Calls", IF(tbl_Customers[[#This Row],[number_customer_service_calls]] &lt;=5, "4-5 Calls", "6+ Calls")))</f>
        <v>2-3 Calls</v>
      </c>
      <c r="X4010" t="str">
        <f>IF(tbl_Customers[[#This Row],[account_length]] &lt;= 50, "0-50", IF(tbl_Customers[[#This Row],[account_length]] &lt;=100, "51-100", IF(tbl_Customers[[#This Row],[account_length]] &lt;= 150, "101-150", "151+")))</f>
        <v>101-150</v>
      </c>
      <c r="Y4010" s="30" t="str">
        <f>IF(tbl_Customers[[#This Row],[total_intl_charge]] &lt;= 3, "Low Charges", "High Charges")</f>
        <v>Low Charges</v>
      </c>
    </row>
    <row r="4011" spans="1:25"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c r="V4011">
        <f>IF(tbl_Customers[[#This Row],[churn]] = "yes", 1, 0)</f>
        <v>0</v>
      </c>
      <c r="W4011" t="str">
        <f>IF(tbl_Customers[[#This Row],[number_customer_service_calls]] &lt;= 1, "0-1 Calls", IF(tbl_Customers[[#This Row],[number_customer_service_calls]] &lt;= 3, "2-3 Calls", IF(tbl_Customers[[#This Row],[number_customer_service_calls]] &lt;=5, "4-5 Calls", "6+ Calls")))</f>
        <v>0-1 Calls</v>
      </c>
      <c r="X4011" t="str">
        <f>IF(tbl_Customers[[#This Row],[account_length]] &lt;= 50, "0-50", IF(tbl_Customers[[#This Row],[account_length]] &lt;=100, "51-100", IF(tbl_Customers[[#This Row],[account_length]] &lt;= 150, "101-150", "151+")))</f>
        <v>51-100</v>
      </c>
      <c r="Y4011" s="30" t="str">
        <f>IF(tbl_Customers[[#This Row],[total_intl_charge]] &lt;= 3, "Low Charges", "High Charges")</f>
        <v>Low Charges</v>
      </c>
    </row>
    <row r="4012" spans="1:25"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c r="V4012">
        <f>IF(tbl_Customers[[#This Row],[churn]] = "yes", 1, 0)</f>
        <v>0</v>
      </c>
      <c r="W4012" t="str">
        <f>IF(tbl_Customers[[#This Row],[number_customer_service_calls]] &lt;= 1, "0-1 Calls", IF(tbl_Customers[[#This Row],[number_customer_service_calls]] &lt;= 3, "2-3 Calls", IF(tbl_Customers[[#This Row],[number_customer_service_calls]] &lt;=5, "4-5 Calls", "6+ Calls")))</f>
        <v>0-1 Calls</v>
      </c>
      <c r="X4012" t="str">
        <f>IF(tbl_Customers[[#This Row],[account_length]] &lt;= 50, "0-50", IF(tbl_Customers[[#This Row],[account_length]] &lt;=100, "51-100", IF(tbl_Customers[[#This Row],[account_length]] &lt;= 150, "101-150", "151+")))</f>
        <v>51-100</v>
      </c>
      <c r="Y4012" s="30" t="str">
        <f>IF(tbl_Customers[[#This Row],[total_intl_charge]] &lt;= 3, "Low Charges", "High Charges")</f>
        <v>Low Charges</v>
      </c>
    </row>
    <row r="4013" spans="1:25"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c r="V4013">
        <f>IF(tbl_Customers[[#This Row],[churn]] = "yes", 1, 0)</f>
        <v>1</v>
      </c>
      <c r="W4013" t="str">
        <f>IF(tbl_Customers[[#This Row],[number_customer_service_calls]] &lt;= 1, "0-1 Calls", IF(tbl_Customers[[#This Row],[number_customer_service_calls]] &lt;= 3, "2-3 Calls", IF(tbl_Customers[[#This Row],[number_customer_service_calls]] &lt;=5, "4-5 Calls", "6+ Calls")))</f>
        <v>2-3 Calls</v>
      </c>
      <c r="X4013" t="str">
        <f>IF(tbl_Customers[[#This Row],[account_length]] &lt;= 50, "0-50", IF(tbl_Customers[[#This Row],[account_length]] &lt;=100, "51-100", IF(tbl_Customers[[#This Row],[account_length]] &lt;= 150, "101-150", "151+")))</f>
        <v>151+</v>
      </c>
      <c r="Y4013" s="30" t="str">
        <f>IF(tbl_Customers[[#This Row],[total_intl_charge]] &lt;= 3, "Low Charges", "High Charges")</f>
        <v>Low Charges</v>
      </c>
    </row>
    <row r="4014" spans="1:25"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c r="V4014">
        <f>IF(tbl_Customers[[#This Row],[churn]] = "yes", 1, 0)</f>
        <v>0</v>
      </c>
      <c r="W4014" t="str">
        <f>IF(tbl_Customers[[#This Row],[number_customer_service_calls]] &lt;= 1, "0-1 Calls", IF(tbl_Customers[[#This Row],[number_customer_service_calls]] &lt;= 3, "2-3 Calls", IF(tbl_Customers[[#This Row],[number_customer_service_calls]] &lt;=5, "4-5 Calls", "6+ Calls")))</f>
        <v>0-1 Calls</v>
      </c>
      <c r="X4014" t="str">
        <f>IF(tbl_Customers[[#This Row],[account_length]] &lt;= 50, "0-50", IF(tbl_Customers[[#This Row],[account_length]] &lt;=100, "51-100", IF(tbl_Customers[[#This Row],[account_length]] &lt;= 150, "101-150", "151+")))</f>
        <v>101-150</v>
      </c>
      <c r="Y4014" s="30" t="str">
        <f>IF(tbl_Customers[[#This Row],[total_intl_charge]] &lt;= 3, "Low Charges", "High Charges")</f>
        <v>Low Charges</v>
      </c>
    </row>
    <row r="4015" spans="1:25"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c r="V4015">
        <f>IF(tbl_Customers[[#This Row],[churn]] = "yes", 1, 0)</f>
        <v>0</v>
      </c>
      <c r="W4015" t="str">
        <f>IF(tbl_Customers[[#This Row],[number_customer_service_calls]] &lt;= 1, "0-1 Calls", IF(tbl_Customers[[#This Row],[number_customer_service_calls]] &lt;= 3, "2-3 Calls", IF(tbl_Customers[[#This Row],[number_customer_service_calls]] &lt;=5, "4-5 Calls", "6+ Calls")))</f>
        <v>2-3 Calls</v>
      </c>
      <c r="X4015" t="str">
        <f>IF(tbl_Customers[[#This Row],[account_length]] &lt;= 50, "0-50", IF(tbl_Customers[[#This Row],[account_length]] &lt;=100, "51-100", IF(tbl_Customers[[#This Row],[account_length]] &lt;= 150, "101-150", "151+")))</f>
        <v>101-150</v>
      </c>
      <c r="Y4015" s="30" t="str">
        <f>IF(tbl_Customers[[#This Row],[total_intl_charge]] &lt;= 3, "Low Charges", "High Charges")</f>
        <v>Low Charges</v>
      </c>
    </row>
    <row r="4016" spans="1:25"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c r="V4016">
        <f>IF(tbl_Customers[[#This Row],[churn]] = "yes", 1, 0)</f>
        <v>0</v>
      </c>
      <c r="W4016" t="str">
        <f>IF(tbl_Customers[[#This Row],[number_customer_service_calls]] &lt;= 1, "0-1 Calls", IF(tbl_Customers[[#This Row],[number_customer_service_calls]] &lt;= 3, "2-3 Calls", IF(tbl_Customers[[#This Row],[number_customer_service_calls]] &lt;=5, "4-5 Calls", "6+ Calls")))</f>
        <v>2-3 Calls</v>
      </c>
      <c r="X4016" t="str">
        <f>IF(tbl_Customers[[#This Row],[account_length]] &lt;= 50, "0-50", IF(tbl_Customers[[#This Row],[account_length]] &lt;=100, "51-100", IF(tbl_Customers[[#This Row],[account_length]] &lt;= 150, "101-150", "151+")))</f>
        <v>151+</v>
      </c>
      <c r="Y4016" s="30" t="str">
        <f>IF(tbl_Customers[[#This Row],[total_intl_charge]] &lt;= 3, "Low Charges", "High Charges")</f>
        <v>Low Charges</v>
      </c>
    </row>
    <row r="4017" spans="1:25"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c r="V4017">
        <f>IF(tbl_Customers[[#This Row],[churn]] = "yes", 1, 0)</f>
        <v>0</v>
      </c>
      <c r="W4017" t="str">
        <f>IF(tbl_Customers[[#This Row],[number_customer_service_calls]] &lt;= 1, "0-1 Calls", IF(tbl_Customers[[#This Row],[number_customer_service_calls]] &lt;= 3, "2-3 Calls", IF(tbl_Customers[[#This Row],[number_customer_service_calls]] &lt;=5, "4-5 Calls", "6+ Calls")))</f>
        <v>2-3 Calls</v>
      </c>
      <c r="X4017" t="str">
        <f>IF(tbl_Customers[[#This Row],[account_length]] &lt;= 50, "0-50", IF(tbl_Customers[[#This Row],[account_length]] &lt;=100, "51-100", IF(tbl_Customers[[#This Row],[account_length]] &lt;= 150, "101-150", "151+")))</f>
        <v>101-150</v>
      </c>
      <c r="Y4017" s="30" t="str">
        <f>IF(tbl_Customers[[#This Row],[total_intl_charge]] &lt;= 3, "Low Charges", "High Charges")</f>
        <v>High Charges</v>
      </c>
    </row>
    <row r="4018" spans="1:25"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c r="V4018">
        <f>IF(tbl_Customers[[#This Row],[churn]] = "yes", 1, 0)</f>
        <v>0</v>
      </c>
      <c r="W4018" t="str">
        <f>IF(tbl_Customers[[#This Row],[number_customer_service_calls]] &lt;= 1, "0-1 Calls", IF(tbl_Customers[[#This Row],[number_customer_service_calls]] &lt;= 3, "2-3 Calls", IF(tbl_Customers[[#This Row],[number_customer_service_calls]] &lt;=5, "4-5 Calls", "6+ Calls")))</f>
        <v>2-3 Calls</v>
      </c>
      <c r="X4018" t="str">
        <f>IF(tbl_Customers[[#This Row],[account_length]] &lt;= 50, "0-50", IF(tbl_Customers[[#This Row],[account_length]] &lt;=100, "51-100", IF(tbl_Customers[[#This Row],[account_length]] &lt;= 150, "101-150", "151+")))</f>
        <v>0-50</v>
      </c>
      <c r="Y4018" s="30" t="str">
        <f>IF(tbl_Customers[[#This Row],[total_intl_charge]] &lt;= 3, "Low Charges", "High Charges")</f>
        <v>High Charges</v>
      </c>
    </row>
    <row r="4019" spans="1:25"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c r="V4019">
        <f>IF(tbl_Customers[[#This Row],[churn]] = "yes", 1, 0)</f>
        <v>0</v>
      </c>
      <c r="W4019" t="str">
        <f>IF(tbl_Customers[[#This Row],[number_customer_service_calls]] &lt;= 1, "0-1 Calls", IF(tbl_Customers[[#This Row],[number_customer_service_calls]] &lt;= 3, "2-3 Calls", IF(tbl_Customers[[#This Row],[number_customer_service_calls]] &lt;=5, "4-5 Calls", "6+ Calls")))</f>
        <v>0-1 Calls</v>
      </c>
      <c r="X4019" t="str">
        <f>IF(tbl_Customers[[#This Row],[account_length]] &lt;= 50, "0-50", IF(tbl_Customers[[#This Row],[account_length]] &lt;=100, "51-100", IF(tbl_Customers[[#This Row],[account_length]] &lt;= 150, "101-150", "151+")))</f>
        <v>51-100</v>
      </c>
      <c r="Y4019" s="30" t="str">
        <f>IF(tbl_Customers[[#This Row],[total_intl_charge]] &lt;= 3, "Low Charges", "High Charges")</f>
        <v>Low Charges</v>
      </c>
    </row>
    <row r="4020" spans="1:25"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c r="V4020">
        <f>IF(tbl_Customers[[#This Row],[churn]] = "yes", 1, 0)</f>
        <v>0</v>
      </c>
      <c r="W4020" t="str">
        <f>IF(tbl_Customers[[#This Row],[number_customer_service_calls]] &lt;= 1, "0-1 Calls", IF(tbl_Customers[[#This Row],[number_customer_service_calls]] &lt;= 3, "2-3 Calls", IF(tbl_Customers[[#This Row],[number_customer_service_calls]] &lt;=5, "4-5 Calls", "6+ Calls")))</f>
        <v>2-3 Calls</v>
      </c>
      <c r="X4020" t="str">
        <f>IF(tbl_Customers[[#This Row],[account_length]] &lt;= 50, "0-50", IF(tbl_Customers[[#This Row],[account_length]] &lt;=100, "51-100", IF(tbl_Customers[[#This Row],[account_length]] &lt;= 150, "101-150", "151+")))</f>
        <v>101-150</v>
      </c>
      <c r="Y4020" s="30" t="str">
        <f>IF(tbl_Customers[[#This Row],[total_intl_charge]] &lt;= 3, "Low Charges", "High Charges")</f>
        <v>High Charges</v>
      </c>
    </row>
    <row r="4021" spans="1:25"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c r="V4021">
        <f>IF(tbl_Customers[[#This Row],[churn]] = "yes", 1, 0)</f>
        <v>0</v>
      </c>
      <c r="W4021" t="str">
        <f>IF(tbl_Customers[[#This Row],[number_customer_service_calls]] &lt;= 1, "0-1 Calls", IF(tbl_Customers[[#This Row],[number_customer_service_calls]] &lt;= 3, "2-3 Calls", IF(tbl_Customers[[#This Row],[number_customer_service_calls]] &lt;=5, "4-5 Calls", "6+ Calls")))</f>
        <v>0-1 Calls</v>
      </c>
      <c r="X4021" t="str">
        <f>IF(tbl_Customers[[#This Row],[account_length]] &lt;= 50, "0-50", IF(tbl_Customers[[#This Row],[account_length]] &lt;=100, "51-100", IF(tbl_Customers[[#This Row],[account_length]] &lt;= 150, "101-150", "151+")))</f>
        <v>0-50</v>
      </c>
      <c r="Y4021" s="30" t="str">
        <f>IF(tbl_Customers[[#This Row],[total_intl_charge]] &lt;= 3, "Low Charges", "High Charges")</f>
        <v>Low Charges</v>
      </c>
    </row>
    <row r="4022" spans="1:25"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c r="V4022">
        <f>IF(tbl_Customers[[#This Row],[churn]] = "yes", 1, 0)</f>
        <v>0</v>
      </c>
      <c r="W4022" t="str">
        <f>IF(tbl_Customers[[#This Row],[number_customer_service_calls]] &lt;= 1, "0-1 Calls", IF(tbl_Customers[[#This Row],[number_customer_service_calls]] &lt;= 3, "2-3 Calls", IF(tbl_Customers[[#This Row],[number_customer_service_calls]] &lt;=5, "4-5 Calls", "6+ Calls")))</f>
        <v>0-1 Calls</v>
      </c>
      <c r="X4022" t="str">
        <f>IF(tbl_Customers[[#This Row],[account_length]] &lt;= 50, "0-50", IF(tbl_Customers[[#This Row],[account_length]] &lt;=100, "51-100", IF(tbl_Customers[[#This Row],[account_length]] &lt;= 150, "101-150", "151+")))</f>
        <v>101-150</v>
      </c>
      <c r="Y4022" s="30" t="str">
        <f>IF(tbl_Customers[[#This Row],[total_intl_charge]] &lt;= 3, "Low Charges", "High Charges")</f>
        <v>High Charges</v>
      </c>
    </row>
    <row r="4023" spans="1:25"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c r="V4023">
        <f>IF(tbl_Customers[[#This Row],[churn]] = "yes", 1, 0)</f>
        <v>0</v>
      </c>
      <c r="W4023" t="str">
        <f>IF(tbl_Customers[[#This Row],[number_customer_service_calls]] &lt;= 1, "0-1 Calls", IF(tbl_Customers[[#This Row],[number_customer_service_calls]] &lt;= 3, "2-3 Calls", IF(tbl_Customers[[#This Row],[number_customer_service_calls]] &lt;=5, "4-5 Calls", "6+ Calls")))</f>
        <v>2-3 Calls</v>
      </c>
      <c r="X4023" t="str">
        <f>IF(tbl_Customers[[#This Row],[account_length]] &lt;= 50, "0-50", IF(tbl_Customers[[#This Row],[account_length]] &lt;=100, "51-100", IF(tbl_Customers[[#This Row],[account_length]] &lt;= 150, "101-150", "151+")))</f>
        <v>151+</v>
      </c>
      <c r="Y4023" s="30" t="str">
        <f>IF(tbl_Customers[[#This Row],[total_intl_charge]] &lt;= 3, "Low Charges", "High Charges")</f>
        <v>High Charges</v>
      </c>
    </row>
    <row r="4024" spans="1:25"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c r="V4024">
        <f>IF(tbl_Customers[[#This Row],[churn]] = "yes", 1, 0)</f>
        <v>0</v>
      </c>
      <c r="W4024" t="str">
        <f>IF(tbl_Customers[[#This Row],[number_customer_service_calls]] &lt;= 1, "0-1 Calls", IF(tbl_Customers[[#This Row],[number_customer_service_calls]] &lt;= 3, "2-3 Calls", IF(tbl_Customers[[#This Row],[number_customer_service_calls]] &lt;=5, "4-5 Calls", "6+ Calls")))</f>
        <v>2-3 Calls</v>
      </c>
      <c r="X4024" t="str">
        <f>IF(tbl_Customers[[#This Row],[account_length]] &lt;= 50, "0-50", IF(tbl_Customers[[#This Row],[account_length]] &lt;=100, "51-100", IF(tbl_Customers[[#This Row],[account_length]] &lt;= 150, "101-150", "151+")))</f>
        <v>51-100</v>
      </c>
      <c r="Y4024" s="30" t="str">
        <f>IF(tbl_Customers[[#This Row],[total_intl_charge]] &lt;= 3, "Low Charges", "High Charges")</f>
        <v>Low Charges</v>
      </c>
    </row>
    <row r="4025" spans="1:25"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c r="V4025">
        <f>IF(tbl_Customers[[#This Row],[churn]] = "yes", 1, 0)</f>
        <v>1</v>
      </c>
      <c r="W4025" t="str">
        <f>IF(tbl_Customers[[#This Row],[number_customer_service_calls]] &lt;= 1, "0-1 Calls", IF(tbl_Customers[[#This Row],[number_customer_service_calls]] &lt;= 3, "2-3 Calls", IF(tbl_Customers[[#This Row],[number_customer_service_calls]] &lt;=5, "4-5 Calls", "6+ Calls")))</f>
        <v>0-1 Calls</v>
      </c>
      <c r="X4025" t="str">
        <f>IF(tbl_Customers[[#This Row],[account_length]] &lt;= 50, "0-50", IF(tbl_Customers[[#This Row],[account_length]] &lt;=100, "51-100", IF(tbl_Customers[[#This Row],[account_length]] &lt;= 150, "101-150", "151+")))</f>
        <v>0-50</v>
      </c>
      <c r="Y4025" s="30" t="str">
        <f>IF(tbl_Customers[[#This Row],[total_intl_charge]] &lt;= 3, "Low Charges", "High Charges")</f>
        <v>High Charges</v>
      </c>
    </row>
    <row r="4026" spans="1:25"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c r="V4026">
        <f>IF(tbl_Customers[[#This Row],[churn]] = "yes", 1, 0)</f>
        <v>0</v>
      </c>
      <c r="W4026" t="str">
        <f>IF(tbl_Customers[[#This Row],[number_customer_service_calls]] &lt;= 1, "0-1 Calls", IF(tbl_Customers[[#This Row],[number_customer_service_calls]] &lt;= 3, "2-3 Calls", IF(tbl_Customers[[#This Row],[number_customer_service_calls]] &lt;=5, "4-5 Calls", "6+ Calls")))</f>
        <v>2-3 Calls</v>
      </c>
      <c r="X4026" t="str">
        <f>IF(tbl_Customers[[#This Row],[account_length]] &lt;= 50, "0-50", IF(tbl_Customers[[#This Row],[account_length]] &lt;=100, "51-100", IF(tbl_Customers[[#This Row],[account_length]] &lt;= 150, "101-150", "151+")))</f>
        <v>51-100</v>
      </c>
      <c r="Y4026" s="30" t="str">
        <f>IF(tbl_Customers[[#This Row],[total_intl_charge]] &lt;= 3, "Low Charges", "High Charges")</f>
        <v>High Charges</v>
      </c>
    </row>
    <row r="4027" spans="1:25"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c r="V4027">
        <f>IF(tbl_Customers[[#This Row],[churn]] = "yes", 1, 0)</f>
        <v>1</v>
      </c>
      <c r="W4027" t="str">
        <f>IF(tbl_Customers[[#This Row],[number_customer_service_calls]] &lt;= 1, "0-1 Calls", IF(tbl_Customers[[#This Row],[number_customer_service_calls]] &lt;= 3, "2-3 Calls", IF(tbl_Customers[[#This Row],[number_customer_service_calls]] &lt;=5, "4-5 Calls", "6+ Calls")))</f>
        <v>4-5 Calls</v>
      </c>
      <c r="X4027" t="str">
        <f>IF(tbl_Customers[[#This Row],[account_length]] &lt;= 50, "0-50", IF(tbl_Customers[[#This Row],[account_length]] &lt;=100, "51-100", IF(tbl_Customers[[#This Row],[account_length]] &lt;= 150, "101-150", "151+")))</f>
        <v>101-150</v>
      </c>
      <c r="Y4027" s="30" t="str">
        <f>IF(tbl_Customers[[#This Row],[total_intl_charge]] &lt;= 3, "Low Charges", "High Charges")</f>
        <v>High Charges</v>
      </c>
    </row>
    <row r="4028" spans="1:25"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c r="V4028">
        <f>IF(tbl_Customers[[#This Row],[churn]] = "yes", 1, 0)</f>
        <v>0</v>
      </c>
      <c r="W4028" t="str">
        <f>IF(tbl_Customers[[#This Row],[number_customer_service_calls]] &lt;= 1, "0-1 Calls", IF(tbl_Customers[[#This Row],[number_customer_service_calls]] &lt;= 3, "2-3 Calls", IF(tbl_Customers[[#This Row],[number_customer_service_calls]] &lt;=5, "4-5 Calls", "6+ Calls")))</f>
        <v>0-1 Calls</v>
      </c>
      <c r="X4028" t="str">
        <f>IF(tbl_Customers[[#This Row],[account_length]] &lt;= 50, "0-50", IF(tbl_Customers[[#This Row],[account_length]] &lt;=100, "51-100", IF(tbl_Customers[[#This Row],[account_length]] &lt;= 150, "101-150", "151+")))</f>
        <v>51-100</v>
      </c>
      <c r="Y4028" s="30" t="str">
        <f>IF(tbl_Customers[[#This Row],[total_intl_charge]] &lt;= 3, "Low Charges", "High Charges")</f>
        <v>Low Charges</v>
      </c>
    </row>
    <row r="4029" spans="1:25"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c r="V4029">
        <f>IF(tbl_Customers[[#This Row],[churn]] = "yes", 1, 0)</f>
        <v>0</v>
      </c>
      <c r="W4029" t="str">
        <f>IF(tbl_Customers[[#This Row],[number_customer_service_calls]] &lt;= 1, "0-1 Calls", IF(tbl_Customers[[#This Row],[number_customer_service_calls]] &lt;= 3, "2-3 Calls", IF(tbl_Customers[[#This Row],[number_customer_service_calls]] &lt;=5, "4-5 Calls", "6+ Calls")))</f>
        <v>0-1 Calls</v>
      </c>
      <c r="X4029" t="str">
        <f>IF(tbl_Customers[[#This Row],[account_length]] &lt;= 50, "0-50", IF(tbl_Customers[[#This Row],[account_length]] &lt;=100, "51-100", IF(tbl_Customers[[#This Row],[account_length]] &lt;= 150, "101-150", "151+")))</f>
        <v>101-150</v>
      </c>
      <c r="Y4029" s="30" t="str">
        <f>IF(tbl_Customers[[#This Row],[total_intl_charge]] &lt;= 3, "Low Charges", "High Charges")</f>
        <v>Low Charges</v>
      </c>
    </row>
    <row r="4030" spans="1:25"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c r="V4030">
        <f>IF(tbl_Customers[[#This Row],[churn]] = "yes", 1, 0)</f>
        <v>0</v>
      </c>
      <c r="W4030" t="str">
        <f>IF(tbl_Customers[[#This Row],[number_customer_service_calls]] &lt;= 1, "0-1 Calls", IF(tbl_Customers[[#This Row],[number_customer_service_calls]] &lt;= 3, "2-3 Calls", IF(tbl_Customers[[#This Row],[number_customer_service_calls]] &lt;=5, "4-5 Calls", "6+ Calls")))</f>
        <v>0-1 Calls</v>
      </c>
      <c r="X4030" t="str">
        <f>IF(tbl_Customers[[#This Row],[account_length]] &lt;= 50, "0-50", IF(tbl_Customers[[#This Row],[account_length]] &lt;=100, "51-100", IF(tbl_Customers[[#This Row],[account_length]] &lt;= 150, "101-150", "151+")))</f>
        <v>51-100</v>
      </c>
      <c r="Y4030" s="30" t="str">
        <f>IF(tbl_Customers[[#This Row],[total_intl_charge]] &lt;= 3, "Low Charges", "High Charges")</f>
        <v>High Charges</v>
      </c>
    </row>
    <row r="4031" spans="1:25"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c r="V4031">
        <f>IF(tbl_Customers[[#This Row],[churn]] = "yes", 1, 0)</f>
        <v>0</v>
      </c>
      <c r="W4031" t="str">
        <f>IF(tbl_Customers[[#This Row],[number_customer_service_calls]] &lt;= 1, "0-1 Calls", IF(tbl_Customers[[#This Row],[number_customer_service_calls]] &lt;= 3, "2-3 Calls", IF(tbl_Customers[[#This Row],[number_customer_service_calls]] &lt;=5, "4-5 Calls", "6+ Calls")))</f>
        <v>0-1 Calls</v>
      </c>
      <c r="X4031" t="str">
        <f>IF(tbl_Customers[[#This Row],[account_length]] &lt;= 50, "0-50", IF(tbl_Customers[[#This Row],[account_length]] &lt;=100, "51-100", IF(tbl_Customers[[#This Row],[account_length]] &lt;= 150, "101-150", "151+")))</f>
        <v>0-50</v>
      </c>
      <c r="Y4031" s="30" t="str">
        <f>IF(tbl_Customers[[#This Row],[total_intl_charge]] &lt;= 3, "Low Charges", "High Charges")</f>
        <v>Low Charges</v>
      </c>
    </row>
    <row r="4032" spans="1:25"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c r="V4032">
        <f>IF(tbl_Customers[[#This Row],[churn]] = "yes", 1, 0)</f>
        <v>1</v>
      </c>
      <c r="W4032" t="str">
        <f>IF(tbl_Customers[[#This Row],[number_customer_service_calls]] &lt;= 1, "0-1 Calls", IF(tbl_Customers[[#This Row],[number_customer_service_calls]] &lt;= 3, "2-3 Calls", IF(tbl_Customers[[#This Row],[number_customer_service_calls]] &lt;=5, "4-5 Calls", "6+ Calls")))</f>
        <v>2-3 Calls</v>
      </c>
      <c r="X4032" t="str">
        <f>IF(tbl_Customers[[#This Row],[account_length]] &lt;= 50, "0-50", IF(tbl_Customers[[#This Row],[account_length]] &lt;=100, "51-100", IF(tbl_Customers[[#This Row],[account_length]] &lt;= 150, "101-150", "151+")))</f>
        <v>0-50</v>
      </c>
      <c r="Y4032" s="30" t="str">
        <f>IF(tbl_Customers[[#This Row],[total_intl_charge]] &lt;= 3, "Low Charges", "High Charges")</f>
        <v>Low Charges</v>
      </c>
    </row>
    <row r="4033" spans="1:25"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c r="V4033">
        <f>IF(tbl_Customers[[#This Row],[churn]] = "yes", 1, 0)</f>
        <v>0</v>
      </c>
      <c r="W4033" t="str">
        <f>IF(tbl_Customers[[#This Row],[number_customer_service_calls]] &lt;= 1, "0-1 Calls", IF(tbl_Customers[[#This Row],[number_customer_service_calls]] &lt;= 3, "2-3 Calls", IF(tbl_Customers[[#This Row],[number_customer_service_calls]] &lt;=5, "4-5 Calls", "6+ Calls")))</f>
        <v>0-1 Calls</v>
      </c>
      <c r="X4033" t="str">
        <f>IF(tbl_Customers[[#This Row],[account_length]] &lt;= 50, "0-50", IF(tbl_Customers[[#This Row],[account_length]] &lt;=100, "51-100", IF(tbl_Customers[[#This Row],[account_length]] &lt;= 150, "101-150", "151+")))</f>
        <v>51-100</v>
      </c>
      <c r="Y4033" s="30" t="str">
        <f>IF(tbl_Customers[[#This Row],[total_intl_charge]] &lt;= 3, "Low Charges", "High Charges")</f>
        <v>Low Charges</v>
      </c>
    </row>
    <row r="4034" spans="1:25"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c r="V4034">
        <f>IF(tbl_Customers[[#This Row],[churn]] = "yes", 1, 0)</f>
        <v>0</v>
      </c>
      <c r="W4034" t="str">
        <f>IF(tbl_Customers[[#This Row],[number_customer_service_calls]] &lt;= 1, "0-1 Calls", IF(tbl_Customers[[#This Row],[number_customer_service_calls]] &lt;= 3, "2-3 Calls", IF(tbl_Customers[[#This Row],[number_customer_service_calls]] &lt;=5, "4-5 Calls", "6+ Calls")))</f>
        <v>0-1 Calls</v>
      </c>
      <c r="X4034" t="str">
        <f>IF(tbl_Customers[[#This Row],[account_length]] &lt;= 50, "0-50", IF(tbl_Customers[[#This Row],[account_length]] &lt;=100, "51-100", IF(tbl_Customers[[#This Row],[account_length]] &lt;= 150, "101-150", "151+")))</f>
        <v>51-100</v>
      </c>
      <c r="Y4034" s="30" t="str">
        <f>IF(tbl_Customers[[#This Row],[total_intl_charge]] &lt;= 3, "Low Charges", "High Charges")</f>
        <v>Low Charges</v>
      </c>
    </row>
    <row r="4035" spans="1:25"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c r="V4035">
        <f>IF(tbl_Customers[[#This Row],[churn]] = "yes", 1, 0)</f>
        <v>0</v>
      </c>
      <c r="W4035" t="str">
        <f>IF(tbl_Customers[[#This Row],[number_customer_service_calls]] &lt;= 1, "0-1 Calls", IF(tbl_Customers[[#This Row],[number_customer_service_calls]] &lt;= 3, "2-3 Calls", IF(tbl_Customers[[#This Row],[number_customer_service_calls]] &lt;=5, "4-5 Calls", "6+ Calls")))</f>
        <v>0-1 Calls</v>
      </c>
      <c r="X4035" t="str">
        <f>IF(tbl_Customers[[#This Row],[account_length]] &lt;= 50, "0-50", IF(tbl_Customers[[#This Row],[account_length]] &lt;=100, "51-100", IF(tbl_Customers[[#This Row],[account_length]] &lt;= 150, "101-150", "151+")))</f>
        <v>51-100</v>
      </c>
      <c r="Y4035" s="30" t="str">
        <f>IF(tbl_Customers[[#This Row],[total_intl_charge]] &lt;= 3, "Low Charges", "High Charges")</f>
        <v>Low Charges</v>
      </c>
    </row>
    <row r="4036" spans="1:25"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c r="V4036">
        <f>IF(tbl_Customers[[#This Row],[churn]] = "yes", 1, 0)</f>
        <v>0</v>
      </c>
      <c r="W4036" t="str">
        <f>IF(tbl_Customers[[#This Row],[number_customer_service_calls]] &lt;= 1, "0-1 Calls", IF(tbl_Customers[[#This Row],[number_customer_service_calls]] &lt;= 3, "2-3 Calls", IF(tbl_Customers[[#This Row],[number_customer_service_calls]] &lt;=5, "4-5 Calls", "6+ Calls")))</f>
        <v>0-1 Calls</v>
      </c>
      <c r="X4036" t="str">
        <f>IF(tbl_Customers[[#This Row],[account_length]] &lt;= 50, "0-50", IF(tbl_Customers[[#This Row],[account_length]] &lt;=100, "51-100", IF(tbl_Customers[[#This Row],[account_length]] &lt;= 150, "101-150", "151+")))</f>
        <v>51-100</v>
      </c>
      <c r="Y4036" s="30" t="str">
        <f>IF(tbl_Customers[[#This Row],[total_intl_charge]] &lt;= 3, "Low Charges", "High Charges")</f>
        <v>Low Charges</v>
      </c>
    </row>
    <row r="4037" spans="1:25"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c r="V4037">
        <f>IF(tbl_Customers[[#This Row],[churn]] = "yes", 1, 0)</f>
        <v>0</v>
      </c>
      <c r="W4037" t="str">
        <f>IF(tbl_Customers[[#This Row],[number_customer_service_calls]] &lt;= 1, "0-1 Calls", IF(tbl_Customers[[#This Row],[number_customer_service_calls]] &lt;= 3, "2-3 Calls", IF(tbl_Customers[[#This Row],[number_customer_service_calls]] &lt;=5, "4-5 Calls", "6+ Calls")))</f>
        <v>0-1 Calls</v>
      </c>
      <c r="X4037" t="str">
        <f>IF(tbl_Customers[[#This Row],[account_length]] &lt;= 50, "0-50", IF(tbl_Customers[[#This Row],[account_length]] &lt;=100, "51-100", IF(tbl_Customers[[#This Row],[account_length]] &lt;= 150, "101-150", "151+")))</f>
        <v>101-150</v>
      </c>
      <c r="Y4037" s="30" t="str">
        <f>IF(tbl_Customers[[#This Row],[total_intl_charge]] &lt;= 3, "Low Charges", "High Charges")</f>
        <v>Low Charges</v>
      </c>
    </row>
    <row r="4038" spans="1:25"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c r="V4038">
        <f>IF(tbl_Customers[[#This Row],[churn]] = "yes", 1, 0)</f>
        <v>0</v>
      </c>
      <c r="W4038" t="str">
        <f>IF(tbl_Customers[[#This Row],[number_customer_service_calls]] &lt;= 1, "0-1 Calls", IF(tbl_Customers[[#This Row],[number_customer_service_calls]] &lt;= 3, "2-3 Calls", IF(tbl_Customers[[#This Row],[number_customer_service_calls]] &lt;=5, "4-5 Calls", "6+ Calls")))</f>
        <v>2-3 Calls</v>
      </c>
      <c r="X4038" t="str">
        <f>IF(tbl_Customers[[#This Row],[account_length]] &lt;= 50, "0-50", IF(tbl_Customers[[#This Row],[account_length]] &lt;=100, "51-100", IF(tbl_Customers[[#This Row],[account_length]] &lt;= 150, "101-150", "151+")))</f>
        <v>51-100</v>
      </c>
      <c r="Y4038" s="30" t="str">
        <f>IF(tbl_Customers[[#This Row],[total_intl_charge]] &lt;= 3, "Low Charges", "High Charges")</f>
        <v>Low Charges</v>
      </c>
    </row>
    <row r="4039" spans="1:25"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c r="V4039">
        <f>IF(tbl_Customers[[#This Row],[churn]] = "yes", 1, 0)</f>
        <v>0</v>
      </c>
      <c r="W4039" t="str">
        <f>IF(tbl_Customers[[#This Row],[number_customer_service_calls]] &lt;= 1, "0-1 Calls", IF(tbl_Customers[[#This Row],[number_customer_service_calls]] &lt;= 3, "2-3 Calls", IF(tbl_Customers[[#This Row],[number_customer_service_calls]] &lt;=5, "4-5 Calls", "6+ Calls")))</f>
        <v>4-5 Calls</v>
      </c>
      <c r="X4039" t="str">
        <f>IF(tbl_Customers[[#This Row],[account_length]] &lt;= 50, "0-50", IF(tbl_Customers[[#This Row],[account_length]] &lt;=100, "51-100", IF(tbl_Customers[[#This Row],[account_length]] &lt;= 150, "101-150", "151+")))</f>
        <v>101-150</v>
      </c>
      <c r="Y4039" s="30" t="str">
        <f>IF(tbl_Customers[[#This Row],[total_intl_charge]] &lt;= 3, "Low Charges", "High Charges")</f>
        <v>Low Charges</v>
      </c>
    </row>
    <row r="4040" spans="1:25"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c r="V4040">
        <f>IF(tbl_Customers[[#This Row],[churn]] = "yes", 1, 0)</f>
        <v>0</v>
      </c>
      <c r="W4040" t="str">
        <f>IF(tbl_Customers[[#This Row],[number_customer_service_calls]] &lt;= 1, "0-1 Calls", IF(tbl_Customers[[#This Row],[number_customer_service_calls]] &lt;= 3, "2-3 Calls", IF(tbl_Customers[[#This Row],[number_customer_service_calls]] &lt;=5, "4-5 Calls", "6+ Calls")))</f>
        <v>0-1 Calls</v>
      </c>
      <c r="X4040" t="str">
        <f>IF(tbl_Customers[[#This Row],[account_length]] &lt;= 50, "0-50", IF(tbl_Customers[[#This Row],[account_length]] &lt;=100, "51-100", IF(tbl_Customers[[#This Row],[account_length]] &lt;= 150, "101-150", "151+")))</f>
        <v>101-150</v>
      </c>
      <c r="Y4040" s="30" t="str">
        <f>IF(tbl_Customers[[#This Row],[total_intl_charge]] &lt;= 3, "Low Charges", "High Charges")</f>
        <v>Low Charges</v>
      </c>
    </row>
    <row r="4041" spans="1:25"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c r="V4041">
        <f>IF(tbl_Customers[[#This Row],[churn]] = "yes", 1, 0)</f>
        <v>0</v>
      </c>
      <c r="W4041" t="str">
        <f>IF(tbl_Customers[[#This Row],[number_customer_service_calls]] &lt;= 1, "0-1 Calls", IF(tbl_Customers[[#This Row],[number_customer_service_calls]] &lt;= 3, "2-3 Calls", IF(tbl_Customers[[#This Row],[number_customer_service_calls]] &lt;=5, "4-5 Calls", "6+ Calls")))</f>
        <v>2-3 Calls</v>
      </c>
      <c r="X4041" t="str">
        <f>IF(tbl_Customers[[#This Row],[account_length]] &lt;= 50, "0-50", IF(tbl_Customers[[#This Row],[account_length]] &lt;=100, "51-100", IF(tbl_Customers[[#This Row],[account_length]] &lt;= 150, "101-150", "151+")))</f>
        <v>51-100</v>
      </c>
      <c r="Y4041" s="30" t="str">
        <f>IF(tbl_Customers[[#This Row],[total_intl_charge]] &lt;= 3, "Low Charges", "High Charges")</f>
        <v>High Charges</v>
      </c>
    </row>
    <row r="4042" spans="1:25"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c r="V4042">
        <f>IF(tbl_Customers[[#This Row],[churn]] = "yes", 1, 0)</f>
        <v>0</v>
      </c>
      <c r="W4042" t="str">
        <f>IF(tbl_Customers[[#This Row],[number_customer_service_calls]] &lt;= 1, "0-1 Calls", IF(tbl_Customers[[#This Row],[number_customer_service_calls]] &lt;= 3, "2-3 Calls", IF(tbl_Customers[[#This Row],[number_customer_service_calls]] &lt;=5, "4-5 Calls", "6+ Calls")))</f>
        <v>2-3 Calls</v>
      </c>
      <c r="X4042" t="str">
        <f>IF(tbl_Customers[[#This Row],[account_length]] &lt;= 50, "0-50", IF(tbl_Customers[[#This Row],[account_length]] &lt;=100, "51-100", IF(tbl_Customers[[#This Row],[account_length]] &lt;= 150, "101-150", "151+")))</f>
        <v>151+</v>
      </c>
      <c r="Y4042" s="30" t="str">
        <f>IF(tbl_Customers[[#This Row],[total_intl_charge]] &lt;= 3, "Low Charges", "High Charges")</f>
        <v>High Charges</v>
      </c>
    </row>
    <row r="4043" spans="1:25"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c r="V4043">
        <f>IF(tbl_Customers[[#This Row],[churn]] = "yes", 1, 0)</f>
        <v>0</v>
      </c>
      <c r="W4043" t="str">
        <f>IF(tbl_Customers[[#This Row],[number_customer_service_calls]] &lt;= 1, "0-1 Calls", IF(tbl_Customers[[#This Row],[number_customer_service_calls]] &lt;= 3, "2-3 Calls", IF(tbl_Customers[[#This Row],[number_customer_service_calls]] &lt;=5, "4-5 Calls", "6+ Calls")))</f>
        <v>0-1 Calls</v>
      </c>
      <c r="X4043" t="str">
        <f>IF(tbl_Customers[[#This Row],[account_length]] &lt;= 50, "0-50", IF(tbl_Customers[[#This Row],[account_length]] &lt;=100, "51-100", IF(tbl_Customers[[#This Row],[account_length]] &lt;= 150, "101-150", "151+")))</f>
        <v>0-50</v>
      </c>
      <c r="Y4043" s="30" t="str">
        <f>IF(tbl_Customers[[#This Row],[total_intl_charge]] &lt;= 3, "Low Charges", "High Charges")</f>
        <v>High Charges</v>
      </c>
    </row>
    <row r="4044" spans="1:25"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c r="V4044">
        <f>IF(tbl_Customers[[#This Row],[churn]] = "yes", 1, 0)</f>
        <v>0</v>
      </c>
      <c r="W4044" t="str">
        <f>IF(tbl_Customers[[#This Row],[number_customer_service_calls]] &lt;= 1, "0-1 Calls", IF(tbl_Customers[[#This Row],[number_customer_service_calls]] &lt;= 3, "2-3 Calls", IF(tbl_Customers[[#This Row],[number_customer_service_calls]] &lt;=5, "4-5 Calls", "6+ Calls")))</f>
        <v>2-3 Calls</v>
      </c>
      <c r="X4044" t="str">
        <f>IF(tbl_Customers[[#This Row],[account_length]] &lt;= 50, "0-50", IF(tbl_Customers[[#This Row],[account_length]] &lt;=100, "51-100", IF(tbl_Customers[[#This Row],[account_length]] &lt;= 150, "101-150", "151+")))</f>
        <v>101-150</v>
      </c>
      <c r="Y4044" s="30" t="str">
        <f>IF(tbl_Customers[[#This Row],[total_intl_charge]] &lt;= 3, "Low Charges", "High Charges")</f>
        <v>Low Charges</v>
      </c>
    </row>
    <row r="4045" spans="1:25"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c r="V4045">
        <f>IF(tbl_Customers[[#This Row],[churn]] = "yes", 1, 0)</f>
        <v>0</v>
      </c>
      <c r="W4045" t="str">
        <f>IF(tbl_Customers[[#This Row],[number_customer_service_calls]] &lt;= 1, "0-1 Calls", IF(tbl_Customers[[#This Row],[number_customer_service_calls]] &lt;= 3, "2-3 Calls", IF(tbl_Customers[[#This Row],[number_customer_service_calls]] &lt;=5, "4-5 Calls", "6+ Calls")))</f>
        <v>2-3 Calls</v>
      </c>
      <c r="X4045" t="str">
        <f>IF(tbl_Customers[[#This Row],[account_length]] &lt;= 50, "0-50", IF(tbl_Customers[[#This Row],[account_length]] &lt;=100, "51-100", IF(tbl_Customers[[#This Row],[account_length]] &lt;= 150, "101-150", "151+")))</f>
        <v>51-100</v>
      </c>
      <c r="Y4045" s="30" t="str">
        <f>IF(tbl_Customers[[#This Row],[total_intl_charge]] &lt;= 3, "Low Charges", "High Charges")</f>
        <v>High Charges</v>
      </c>
    </row>
    <row r="4046" spans="1:25"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c r="V4046">
        <f>IF(tbl_Customers[[#This Row],[churn]] = "yes", 1, 0)</f>
        <v>0</v>
      </c>
      <c r="W4046" t="str">
        <f>IF(tbl_Customers[[#This Row],[number_customer_service_calls]] &lt;= 1, "0-1 Calls", IF(tbl_Customers[[#This Row],[number_customer_service_calls]] &lt;= 3, "2-3 Calls", IF(tbl_Customers[[#This Row],[number_customer_service_calls]] &lt;=5, "4-5 Calls", "6+ Calls")))</f>
        <v>2-3 Calls</v>
      </c>
      <c r="X4046" t="str">
        <f>IF(tbl_Customers[[#This Row],[account_length]] &lt;= 50, "0-50", IF(tbl_Customers[[#This Row],[account_length]] &lt;=100, "51-100", IF(tbl_Customers[[#This Row],[account_length]] &lt;= 150, "101-150", "151+")))</f>
        <v>101-150</v>
      </c>
      <c r="Y4046" s="30" t="str">
        <f>IF(tbl_Customers[[#This Row],[total_intl_charge]] &lt;= 3, "Low Charges", "High Charges")</f>
        <v>Low Charges</v>
      </c>
    </row>
    <row r="4047" spans="1:25"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c r="V4047">
        <f>IF(tbl_Customers[[#This Row],[churn]] = "yes", 1, 0)</f>
        <v>0</v>
      </c>
      <c r="W4047" t="str">
        <f>IF(tbl_Customers[[#This Row],[number_customer_service_calls]] &lt;= 1, "0-1 Calls", IF(tbl_Customers[[#This Row],[number_customer_service_calls]] &lt;= 3, "2-3 Calls", IF(tbl_Customers[[#This Row],[number_customer_service_calls]] &lt;=5, "4-5 Calls", "6+ Calls")))</f>
        <v>0-1 Calls</v>
      </c>
      <c r="X4047" t="str">
        <f>IF(tbl_Customers[[#This Row],[account_length]] &lt;= 50, "0-50", IF(tbl_Customers[[#This Row],[account_length]] &lt;=100, "51-100", IF(tbl_Customers[[#This Row],[account_length]] &lt;= 150, "101-150", "151+")))</f>
        <v>0-50</v>
      </c>
      <c r="Y4047" s="30" t="str">
        <f>IF(tbl_Customers[[#This Row],[total_intl_charge]] &lt;= 3, "Low Charges", "High Charges")</f>
        <v>High Charges</v>
      </c>
    </row>
    <row r="4048" spans="1:25"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c r="V4048">
        <f>IF(tbl_Customers[[#This Row],[churn]] = "yes", 1, 0)</f>
        <v>0</v>
      </c>
      <c r="W4048" t="str">
        <f>IF(tbl_Customers[[#This Row],[number_customer_service_calls]] &lt;= 1, "0-1 Calls", IF(tbl_Customers[[#This Row],[number_customer_service_calls]] &lt;= 3, "2-3 Calls", IF(tbl_Customers[[#This Row],[number_customer_service_calls]] &lt;=5, "4-5 Calls", "6+ Calls")))</f>
        <v>0-1 Calls</v>
      </c>
      <c r="X4048" t="str">
        <f>IF(tbl_Customers[[#This Row],[account_length]] &lt;= 50, "0-50", IF(tbl_Customers[[#This Row],[account_length]] &lt;=100, "51-100", IF(tbl_Customers[[#This Row],[account_length]] &lt;= 150, "101-150", "151+")))</f>
        <v>101-150</v>
      </c>
      <c r="Y4048" s="30" t="str">
        <f>IF(tbl_Customers[[#This Row],[total_intl_charge]] &lt;= 3, "Low Charges", "High Charges")</f>
        <v>Low Charges</v>
      </c>
    </row>
    <row r="4049" spans="1:25"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c r="V4049">
        <f>IF(tbl_Customers[[#This Row],[churn]] = "yes", 1, 0)</f>
        <v>0</v>
      </c>
      <c r="W4049" t="str">
        <f>IF(tbl_Customers[[#This Row],[number_customer_service_calls]] &lt;= 1, "0-1 Calls", IF(tbl_Customers[[#This Row],[number_customer_service_calls]] &lt;= 3, "2-3 Calls", IF(tbl_Customers[[#This Row],[number_customer_service_calls]] &lt;=5, "4-5 Calls", "6+ Calls")))</f>
        <v>0-1 Calls</v>
      </c>
      <c r="X4049" t="str">
        <f>IF(tbl_Customers[[#This Row],[account_length]] &lt;= 50, "0-50", IF(tbl_Customers[[#This Row],[account_length]] &lt;=100, "51-100", IF(tbl_Customers[[#This Row],[account_length]] &lt;= 150, "101-150", "151+")))</f>
        <v>101-150</v>
      </c>
      <c r="Y4049" s="30" t="str">
        <f>IF(tbl_Customers[[#This Row],[total_intl_charge]] &lt;= 3, "Low Charges", "High Charges")</f>
        <v>Low Charges</v>
      </c>
    </row>
    <row r="4050" spans="1:25"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c r="V4050">
        <f>IF(tbl_Customers[[#This Row],[churn]] = "yes", 1, 0)</f>
        <v>0</v>
      </c>
      <c r="W4050" t="str">
        <f>IF(tbl_Customers[[#This Row],[number_customer_service_calls]] &lt;= 1, "0-1 Calls", IF(tbl_Customers[[#This Row],[number_customer_service_calls]] &lt;= 3, "2-3 Calls", IF(tbl_Customers[[#This Row],[number_customer_service_calls]] &lt;=5, "4-5 Calls", "6+ Calls")))</f>
        <v>2-3 Calls</v>
      </c>
      <c r="X4050" t="str">
        <f>IF(tbl_Customers[[#This Row],[account_length]] &lt;= 50, "0-50", IF(tbl_Customers[[#This Row],[account_length]] &lt;=100, "51-100", IF(tbl_Customers[[#This Row],[account_length]] &lt;= 150, "101-150", "151+")))</f>
        <v>51-100</v>
      </c>
      <c r="Y4050" s="30" t="str">
        <f>IF(tbl_Customers[[#This Row],[total_intl_charge]] &lt;= 3, "Low Charges", "High Charges")</f>
        <v>High Charges</v>
      </c>
    </row>
    <row r="4051" spans="1:25"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c r="V4051">
        <f>IF(tbl_Customers[[#This Row],[churn]] = "yes", 1, 0)</f>
        <v>0</v>
      </c>
      <c r="W4051" t="str">
        <f>IF(tbl_Customers[[#This Row],[number_customer_service_calls]] &lt;= 1, "0-1 Calls", IF(tbl_Customers[[#This Row],[number_customer_service_calls]] &lt;= 3, "2-3 Calls", IF(tbl_Customers[[#This Row],[number_customer_service_calls]] &lt;=5, "4-5 Calls", "6+ Calls")))</f>
        <v>2-3 Calls</v>
      </c>
      <c r="X4051" t="str">
        <f>IF(tbl_Customers[[#This Row],[account_length]] &lt;= 50, "0-50", IF(tbl_Customers[[#This Row],[account_length]] &lt;=100, "51-100", IF(tbl_Customers[[#This Row],[account_length]] &lt;= 150, "101-150", "151+")))</f>
        <v>101-150</v>
      </c>
      <c r="Y4051" s="30" t="str">
        <f>IF(tbl_Customers[[#This Row],[total_intl_charge]] &lt;= 3, "Low Charges", "High Charges")</f>
        <v>High Charges</v>
      </c>
    </row>
    <row r="4052" spans="1:25"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c r="V4052">
        <f>IF(tbl_Customers[[#This Row],[churn]] = "yes", 1, 0)</f>
        <v>0</v>
      </c>
      <c r="W4052" t="str">
        <f>IF(tbl_Customers[[#This Row],[number_customer_service_calls]] &lt;= 1, "0-1 Calls", IF(tbl_Customers[[#This Row],[number_customer_service_calls]] &lt;= 3, "2-3 Calls", IF(tbl_Customers[[#This Row],[number_customer_service_calls]] &lt;=5, "4-5 Calls", "6+ Calls")))</f>
        <v>0-1 Calls</v>
      </c>
      <c r="X4052" t="str">
        <f>IF(tbl_Customers[[#This Row],[account_length]] &lt;= 50, "0-50", IF(tbl_Customers[[#This Row],[account_length]] &lt;=100, "51-100", IF(tbl_Customers[[#This Row],[account_length]] &lt;= 150, "101-150", "151+")))</f>
        <v>51-100</v>
      </c>
      <c r="Y4052" s="30" t="str">
        <f>IF(tbl_Customers[[#This Row],[total_intl_charge]] &lt;= 3, "Low Charges", "High Charges")</f>
        <v>High Charges</v>
      </c>
    </row>
    <row r="4053" spans="1:25"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c r="V4053">
        <f>IF(tbl_Customers[[#This Row],[churn]] = "yes", 1, 0)</f>
        <v>0</v>
      </c>
      <c r="W4053" t="str">
        <f>IF(tbl_Customers[[#This Row],[number_customer_service_calls]] &lt;= 1, "0-1 Calls", IF(tbl_Customers[[#This Row],[number_customer_service_calls]] &lt;= 3, "2-3 Calls", IF(tbl_Customers[[#This Row],[number_customer_service_calls]] &lt;=5, "4-5 Calls", "6+ Calls")))</f>
        <v>2-3 Calls</v>
      </c>
      <c r="X4053" t="str">
        <f>IF(tbl_Customers[[#This Row],[account_length]] &lt;= 50, "0-50", IF(tbl_Customers[[#This Row],[account_length]] &lt;=100, "51-100", IF(tbl_Customers[[#This Row],[account_length]] &lt;= 150, "101-150", "151+")))</f>
        <v>0-50</v>
      </c>
      <c r="Y4053" s="30" t="str">
        <f>IF(tbl_Customers[[#This Row],[total_intl_charge]] &lt;= 3, "Low Charges", "High Charges")</f>
        <v>Low Charges</v>
      </c>
    </row>
    <row r="4054" spans="1:25"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c r="V4054">
        <f>IF(tbl_Customers[[#This Row],[churn]] = "yes", 1, 0)</f>
        <v>0</v>
      </c>
      <c r="W4054" t="str">
        <f>IF(tbl_Customers[[#This Row],[number_customer_service_calls]] &lt;= 1, "0-1 Calls", IF(tbl_Customers[[#This Row],[number_customer_service_calls]] &lt;= 3, "2-3 Calls", IF(tbl_Customers[[#This Row],[number_customer_service_calls]] &lt;=5, "4-5 Calls", "6+ Calls")))</f>
        <v>4-5 Calls</v>
      </c>
      <c r="X4054" t="str">
        <f>IF(tbl_Customers[[#This Row],[account_length]] &lt;= 50, "0-50", IF(tbl_Customers[[#This Row],[account_length]] &lt;=100, "51-100", IF(tbl_Customers[[#This Row],[account_length]] &lt;= 150, "101-150", "151+")))</f>
        <v>0-50</v>
      </c>
      <c r="Y4054" s="30" t="str">
        <f>IF(tbl_Customers[[#This Row],[total_intl_charge]] &lt;= 3, "Low Charges", "High Charges")</f>
        <v>Low Charges</v>
      </c>
    </row>
    <row r="4055" spans="1:25"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c r="V4055">
        <f>IF(tbl_Customers[[#This Row],[churn]] = "yes", 1, 0)</f>
        <v>0</v>
      </c>
      <c r="W4055" t="str">
        <f>IF(tbl_Customers[[#This Row],[number_customer_service_calls]] &lt;= 1, "0-1 Calls", IF(tbl_Customers[[#This Row],[number_customer_service_calls]] &lt;= 3, "2-3 Calls", IF(tbl_Customers[[#This Row],[number_customer_service_calls]] &lt;=5, "4-5 Calls", "6+ Calls")))</f>
        <v>2-3 Calls</v>
      </c>
      <c r="X4055" t="str">
        <f>IF(tbl_Customers[[#This Row],[account_length]] &lt;= 50, "0-50", IF(tbl_Customers[[#This Row],[account_length]] &lt;=100, "51-100", IF(tbl_Customers[[#This Row],[account_length]] &lt;= 150, "101-150", "151+")))</f>
        <v>101-150</v>
      </c>
      <c r="Y4055" s="30" t="str">
        <f>IF(tbl_Customers[[#This Row],[total_intl_charge]] &lt;= 3, "Low Charges", "High Charges")</f>
        <v>Low Charges</v>
      </c>
    </row>
    <row r="4056" spans="1:25"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c r="V4056">
        <f>IF(tbl_Customers[[#This Row],[churn]] = "yes", 1, 0)</f>
        <v>0</v>
      </c>
      <c r="W4056" t="str">
        <f>IF(tbl_Customers[[#This Row],[number_customer_service_calls]] &lt;= 1, "0-1 Calls", IF(tbl_Customers[[#This Row],[number_customer_service_calls]] &lt;= 3, "2-3 Calls", IF(tbl_Customers[[#This Row],[number_customer_service_calls]] &lt;=5, "4-5 Calls", "6+ Calls")))</f>
        <v>0-1 Calls</v>
      </c>
      <c r="X4056" t="str">
        <f>IF(tbl_Customers[[#This Row],[account_length]] &lt;= 50, "0-50", IF(tbl_Customers[[#This Row],[account_length]] &lt;=100, "51-100", IF(tbl_Customers[[#This Row],[account_length]] &lt;= 150, "101-150", "151+")))</f>
        <v>101-150</v>
      </c>
      <c r="Y4056" s="30" t="str">
        <f>IF(tbl_Customers[[#This Row],[total_intl_charge]] &lt;= 3, "Low Charges", "High Charges")</f>
        <v>Low Charges</v>
      </c>
    </row>
    <row r="4057" spans="1:25"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c r="V4057">
        <f>IF(tbl_Customers[[#This Row],[churn]] = "yes", 1, 0)</f>
        <v>0</v>
      </c>
      <c r="W4057" t="str">
        <f>IF(tbl_Customers[[#This Row],[number_customer_service_calls]] &lt;= 1, "0-1 Calls", IF(tbl_Customers[[#This Row],[number_customer_service_calls]] &lt;= 3, "2-3 Calls", IF(tbl_Customers[[#This Row],[number_customer_service_calls]] &lt;=5, "4-5 Calls", "6+ Calls")))</f>
        <v>2-3 Calls</v>
      </c>
      <c r="X4057" t="str">
        <f>IF(tbl_Customers[[#This Row],[account_length]] &lt;= 50, "0-50", IF(tbl_Customers[[#This Row],[account_length]] &lt;=100, "51-100", IF(tbl_Customers[[#This Row],[account_length]] &lt;= 150, "101-150", "151+")))</f>
        <v>101-150</v>
      </c>
      <c r="Y4057" s="30" t="str">
        <f>IF(tbl_Customers[[#This Row],[total_intl_charge]] &lt;= 3, "Low Charges", "High Charges")</f>
        <v>Low Charges</v>
      </c>
    </row>
    <row r="4058" spans="1:25"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c r="V4058">
        <f>IF(tbl_Customers[[#This Row],[churn]] = "yes", 1, 0)</f>
        <v>1</v>
      </c>
      <c r="W4058" t="str">
        <f>IF(tbl_Customers[[#This Row],[number_customer_service_calls]] &lt;= 1, "0-1 Calls", IF(tbl_Customers[[#This Row],[number_customer_service_calls]] &lt;= 3, "2-3 Calls", IF(tbl_Customers[[#This Row],[number_customer_service_calls]] &lt;=5, "4-5 Calls", "6+ Calls")))</f>
        <v>4-5 Calls</v>
      </c>
      <c r="X4058" t="str">
        <f>IF(tbl_Customers[[#This Row],[account_length]] &lt;= 50, "0-50", IF(tbl_Customers[[#This Row],[account_length]] &lt;=100, "51-100", IF(tbl_Customers[[#This Row],[account_length]] &lt;= 150, "101-150", "151+")))</f>
        <v>51-100</v>
      </c>
      <c r="Y4058" s="30" t="str">
        <f>IF(tbl_Customers[[#This Row],[total_intl_charge]] &lt;= 3, "Low Charges", "High Charges")</f>
        <v>High Charges</v>
      </c>
    </row>
    <row r="4059" spans="1:25"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c r="V4059">
        <f>IF(tbl_Customers[[#This Row],[churn]] = "yes", 1, 0)</f>
        <v>1</v>
      </c>
      <c r="W4059" t="str">
        <f>IF(tbl_Customers[[#This Row],[number_customer_service_calls]] &lt;= 1, "0-1 Calls", IF(tbl_Customers[[#This Row],[number_customer_service_calls]] &lt;= 3, "2-3 Calls", IF(tbl_Customers[[#This Row],[number_customer_service_calls]] &lt;=5, "4-5 Calls", "6+ Calls")))</f>
        <v>4-5 Calls</v>
      </c>
      <c r="X4059" t="str">
        <f>IF(tbl_Customers[[#This Row],[account_length]] &lt;= 50, "0-50", IF(tbl_Customers[[#This Row],[account_length]] &lt;=100, "51-100", IF(tbl_Customers[[#This Row],[account_length]] &lt;= 150, "101-150", "151+")))</f>
        <v>51-100</v>
      </c>
      <c r="Y4059" s="30" t="str">
        <f>IF(tbl_Customers[[#This Row],[total_intl_charge]] &lt;= 3, "Low Charges", "High Charges")</f>
        <v>High Charges</v>
      </c>
    </row>
    <row r="4060" spans="1:25"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c r="V4060">
        <f>IF(tbl_Customers[[#This Row],[churn]] = "yes", 1, 0)</f>
        <v>0</v>
      </c>
      <c r="W4060" t="str">
        <f>IF(tbl_Customers[[#This Row],[number_customer_service_calls]] &lt;= 1, "0-1 Calls", IF(tbl_Customers[[#This Row],[number_customer_service_calls]] &lt;= 3, "2-3 Calls", IF(tbl_Customers[[#This Row],[number_customer_service_calls]] &lt;=5, "4-5 Calls", "6+ Calls")))</f>
        <v>0-1 Calls</v>
      </c>
      <c r="X4060" t="str">
        <f>IF(tbl_Customers[[#This Row],[account_length]] &lt;= 50, "0-50", IF(tbl_Customers[[#This Row],[account_length]] &lt;=100, "51-100", IF(tbl_Customers[[#This Row],[account_length]] &lt;= 150, "101-150", "151+")))</f>
        <v>0-50</v>
      </c>
      <c r="Y4060" s="30" t="str">
        <f>IF(tbl_Customers[[#This Row],[total_intl_charge]] &lt;= 3, "Low Charges", "High Charges")</f>
        <v>High Charges</v>
      </c>
    </row>
    <row r="4061" spans="1:25"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c r="V4061">
        <f>IF(tbl_Customers[[#This Row],[churn]] = "yes", 1, 0)</f>
        <v>0</v>
      </c>
      <c r="W4061" t="str">
        <f>IF(tbl_Customers[[#This Row],[number_customer_service_calls]] &lt;= 1, "0-1 Calls", IF(tbl_Customers[[#This Row],[number_customer_service_calls]] &lt;= 3, "2-3 Calls", IF(tbl_Customers[[#This Row],[number_customer_service_calls]] &lt;=5, "4-5 Calls", "6+ Calls")))</f>
        <v>0-1 Calls</v>
      </c>
      <c r="X4061" t="str">
        <f>IF(tbl_Customers[[#This Row],[account_length]] &lt;= 50, "0-50", IF(tbl_Customers[[#This Row],[account_length]] &lt;=100, "51-100", IF(tbl_Customers[[#This Row],[account_length]] &lt;= 150, "101-150", "151+")))</f>
        <v>51-100</v>
      </c>
      <c r="Y4061" s="30" t="str">
        <f>IF(tbl_Customers[[#This Row],[total_intl_charge]] &lt;= 3, "Low Charges", "High Charges")</f>
        <v>Low Charges</v>
      </c>
    </row>
    <row r="4062" spans="1:25"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c r="V4062">
        <f>IF(tbl_Customers[[#This Row],[churn]] = "yes", 1, 0)</f>
        <v>1</v>
      </c>
      <c r="W4062" t="str">
        <f>IF(tbl_Customers[[#This Row],[number_customer_service_calls]] &lt;= 1, "0-1 Calls", IF(tbl_Customers[[#This Row],[number_customer_service_calls]] &lt;= 3, "2-3 Calls", IF(tbl_Customers[[#This Row],[number_customer_service_calls]] &lt;=5, "4-5 Calls", "6+ Calls")))</f>
        <v>0-1 Calls</v>
      </c>
      <c r="X4062" t="str">
        <f>IF(tbl_Customers[[#This Row],[account_length]] &lt;= 50, "0-50", IF(tbl_Customers[[#This Row],[account_length]] &lt;=100, "51-100", IF(tbl_Customers[[#This Row],[account_length]] &lt;= 150, "101-150", "151+")))</f>
        <v>51-100</v>
      </c>
      <c r="Y4062" s="30" t="str">
        <f>IF(tbl_Customers[[#This Row],[total_intl_charge]] &lt;= 3, "Low Charges", "High Charges")</f>
        <v>High Charges</v>
      </c>
    </row>
    <row r="4063" spans="1:25"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c r="V4063">
        <f>IF(tbl_Customers[[#This Row],[churn]] = "yes", 1, 0)</f>
        <v>1</v>
      </c>
      <c r="W4063" t="str">
        <f>IF(tbl_Customers[[#This Row],[number_customer_service_calls]] &lt;= 1, "0-1 Calls", IF(tbl_Customers[[#This Row],[number_customer_service_calls]] &lt;= 3, "2-3 Calls", IF(tbl_Customers[[#This Row],[number_customer_service_calls]] &lt;=5, "4-5 Calls", "6+ Calls")))</f>
        <v>6+ Calls</v>
      </c>
      <c r="X4063" t="str">
        <f>IF(tbl_Customers[[#This Row],[account_length]] &lt;= 50, "0-50", IF(tbl_Customers[[#This Row],[account_length]] &lt;=100, "51-100", IF(tbl_Customers[[#This Row],[account_length]] &lt;= 150, "101-150", "151+")))</f>
        <v>101-150</v>
      </c>
      <c r="Y4063" s="30" t="str">
        <f>IF(tbl_Customers[[#This Row],[total_intl_charge]] &lt;= 3, "Low Charges", "High Charges")</f>
        <v>Low Charges</v>
      </c>
    </row>
    <row r="4064" spans="1:25"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c r="V4064">
        <f>IF(tbl_Customers[[#This Row],[churn]] = "yes", 1, 0)</f>
        <v>0</v>
      </c>
      <c r="W4064" t="str">
        <f>IF(tbl_Customers[[#This Row],[number_customer_service_calls]] &lt;= 1, "0-1 Calls", IF(tbl_Customers[[#This Row],[number_customer_service_calls]] &lt;= 3, "2-3 Calls", IF(tbl_Customers[[#This Row],[number_customer_service_calls]] &lt;=5, "4-5 Calls", "6+ Calls")))</f>
        <v>2-3 Calls</v>
      </c>
      <c r="X4064" t="str">
        <f>IF(tbl_Customers[[#This Row],[account_length]] &lt;= 50, "0-50", IF(tbl_Customers[[#This Row],[account_length]] &lt;=100, "51-100", IF(tbl_Customers[[#This Row],[account_length]] &lt;= 150, "101-150", "151+")))</f>
        <v>51-100</v>
      </c>
      <c r="Y4064" s="30" t="str">
        <f>IF(tbl_Customers[[#This Row],[total_intl_charge]] &lt;= 3, "Low Charges", "High Charges")</f>
        <v>High Charges</v>
      </c>
    </row>
    <row r="4065" spans="1:25"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c r="V4065">
        <f>IF(tbl_Customers[[#This Row],[churn]] = "yes", 1, 0)</f>
        <v>0</v>
      </c>
      <c r="W4065" t="str">
        <f>IF(tbl_Customers[[#This Row],[number_customer_service_calls]] &lt;= 1, "0-1 Calls", IF(tbl_Customers[[#This Row],[number_customer_service_calls]] &lt;= 3, "2-3 Calls", IF(tbl_Customers[[#This Row],[number_customer_service_calls]] &lt;=5, "4-5 Calls", "6+ Calls")))</f>
        <v>0-1 Calls</v>
      </c>
      <c r="X4065" t="str">
        <f>IF(tbl_Customers[[#This Row],[account_length]] &lt;= 50, "0-50", IF(tbl_Customers[[#This Row],[account_length]] &lt;=100, "51-100", IF(tbl_Customers[[#This Row],[account_length]] &lt;= 150, "101-150", "151+")))</f>
        <v>101-150</v>
      </c>
      <c r="Y4065" s="30" t="str">
        <f>IF(tbl_Customers[[#This Row],[total_intl_charge]] &lt;= 3, "Low Charges", "High Charges")</f>
        <v>High Charges</v>
      </c>
    </row>
    <row r="4066" spans="1:25"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c r="V4066">
        <f>IF(tbl_Customers[[#This Row],[churn]] = "yes", 1, 0)</f>
        <v>0</v>
      </c>
      <c r="W4066" t="str">
        <f>IF(tbl_Customers[[#This Row],[number_customer_service_calls]] &lt;= 1, "0-1 Calls", IF(tbl_Customers[[#This Row],[number_customer_service_calls]] &lt;= 3, "2-3 Calls", IF(tbl_Customers[[#This Row],[number_customer_service_calls]] &lt;=5, "4-5 Calls", "6+ Calls")))</f>
        <v>0-1 Calls</v>
      </c>
      <c r="X4066" t="str">
        <f>IF(tbl_Customers[[#This Row],[account_length]] &lt;= 50, "0-50", IF(tbl_Customers[[#This Row],[account_length]] &lt;=100, "51-100", IF(tbl_Customers[[#This Row],[account_length]] &lt;= 150, "101-150", "151+")))</f>
        <v>51-100</v>
      </c>
      <c r="Y4066" s="30" t="str">
        <f>IF(tbl_Customers[[#This Row],[total_intl_charge]] &lt;= 3, "Low Charges", "High Charges")</f>
        <v>Low Charges</v>
      </c>
    </row>
    <row r="4067" spans="1:25"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c r="V4067">
        <f>IF(tbl_Customers[[#This Row],[churn]] = "yes", 1, 0)</f>
        <v>0</v>
      </c>
      <c r="W4067" t="str">
        <f>IF(tbl_Customers[[#This Row],[number_customer_service_calls]] &lt;= 1, "0-1 Calls", IF(tbl_Customers[[#This Row],[number_customer_service_calls]] &lt;= 3, "2-3 Calls", IF(tbl_Customers[[#This Row],[number_customer_service_calls]] &lt;=5, "4-5 Calls", "6+ Calls")))</f>
        <v>0-1 Calls</v>
      </c>
      <c r="X4067" t="str">
        <f>IF(tbl_Customers[[#This Row],[account_length]] &lt;= 50, "0-50", IF(tbl_Customers[[#This Row],[account_length]] &lt;=100, "51-100", IF(tbl_Customers[[#This Row],[account_length]] &lt;= 150, "101-150", "151+")))</f>
        <v>101-150</v>
      </c>
      <c r="Y4067" s="30" t="str">
        <f>IF(tbl_Customers[[#This Row],[total_intl_charge]] &lt;= 3, "Low Charges", "High Charges")</f>
        <v>Low Charges</v>
      </c>
    </row>
    <row r="4068" spans="1:25"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c r="V4068">
        <f>IF(tbl_Customers[[#This Row],[churn]] = "yes", 1, 0)</f>
        <v>0</v>
      </c>
      <c r="W4068" t="str">
        <f>IF(tbl_Customers[[#This Row],[number_customer_service_calls]] &lt;= 1, "0-1 Calls", IF(tbl_Customers[[#This Row],[number_customer_service_calls]] &lt;= 3, "2-3 Calls", IF(tbl_Customers[[#This Row],[number_customer_service_calls]] &lt;=5, "4-5 Calls", "6+ Calls")))</f>
        <v>0-1 Calls</v>
      </c>
      <c r="X4068" t="str">
        <f>IF(tbl_Customers[[#This Row],[account_length]] &lt;= 50, "0-50", IF(tbl_Customers[[#This Row],[account_length]] &lt;=100, "51-100", IF(tbl_Customers[[#This Row],[account_length]] &lt;= 150, "101-150", "151+")))</f>
        <v>0-50</v>
      </c>
      <c r="Y4068" s="30" t="str">
        <f>IF(tbl_Customers[[#This Row],[total_intl_charge]] &lt;= 3, "Low Charges", "High Charges")</f>
        <v>High Charges</v>
      </c>
    </row>
    <row r="4069" spans="1:25"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c r="V4069">
        <f>IF(tbl_Customers[[#This Row],[churn]] = "yes", 1, 0)</f>
        <v>0</v>
      </c>
      <c r="W4069" t="str">
        <f>IF(tbl_Customers[[#This Row],[number_customer_service_calls]] &lt;= 1, "0-1 Calls", IF(tbl_Customers[[#This Row],[number_customer_service_calls]] &lt;= 3, "2-3 Calls", IF(tbl_Customers[[#This Row],[number_customer_service_calls]] &lt;=5, "4-5 Calls", "6+ Calls")))</f>
        <v>0-1 Calls</v>
      </c>
      <c r="X4069" t="str">
        <f>IF(tbl_Customers[[#This Row],[account_length]] &lt;= 50, "0-50", IF(tbl_Customers[[#This Row],[account_length]] &lt;=100, "51-100", IF(tbl_Customers[[#This Row],[account_length]] &lt;= 150, "101-150", "151+")))</f>
        <v>51-100</v>
      </c>
      <c r="Y4069" s="30" t="str">
        <f>IF(tbl_Customers[[#This Row],[total_intl_charge]] &lt;= 3, "Low Charges", "High Charges")</f>
        <v>Low Charges</v>
      </c>
    </row>
    <row r="4070" spans="1:25"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c r="V4070">
        <f>IF(tbl_Customers[[#This Row],[churn]] = "yes", 1, 0)</f>
        <v>0</v>
      </c>
      <c r="W4070" t="str">
        <f>IF(tbl_Customers[[#This Row],[number_customer_service_calls]] &lt;= 1, "0-1 Calls", IF(tbl_Customers[[#This Row],[number_customer_service_calls]] &lt;= 3, "2-3 Calls", IF(tbl_Customers[[#This Row],[number_customer_service_calls]] &lt;=5, "4-5 Calls", "6+ Calls")))</f>
        <v>2-3 Calls</v>
      </c>
      <c r="X4070" t="str">
        <f>IF(tbl_Customers[[#This Row],[account_length]] &lt;= 50, "0-50", IF(tbl_Customers[[#This Row],[account_length]] &lt;=100, "51-100", IF(tbl_Customers[[#This Row],[account_length]] &lt;= 150, "101-150", "151+")))</f>
        <v>101-150</v>
      </c>
      <c r="Y4070" s="30" t="str">
        <f>IF(tbl_Customers[[#This Row],[total_intl_charge]] &lt;= 3, "Low Charges", "High Charges")</f>
        <v>Low Charges</v>
      </c>
    </row>
    <row r="4071" spans="1:25"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c r="V4071">
        <f>IF(tbl_Customers[[#This Row],[churn]] = "yes", 1, 0)</f>
        <v>0</v>
      </c>
      <c r="W4071" t="str">
        <f>IF(tbl_Customers[[#This Row],[number_customer_service_calls]] &lt;= 1, "0-1 Calls", IF(tbl_Customers[[#This Row],[number_customer_service_calls]] &lt;= 3, "2-3 Calls", IF(tbl_Customers[[#This Row],[number_customer_service_calls]] &lt;=5, "4-5 Calls", "6+ Calls")))</f>
        <v>0-1 Calls</v>
      </c>
      <c r="X4071" t="str">
        <f>IF(tbl_Customers[[#This Row],[account_length]] &lt;= 50, "0-50", IF(tbl_Customers[[#This Row],[account_length]] &lt;=100, "51-100", IF(tbl_Customers[[#This Row],[account_length]] &lt;= 150, "101-150", "151+")))</f>
        <v>51-100</v>
      </c>
      <c r="Y4071" s="30" t="str">
        <f>IF(tbl_Customers[[#This Row],[total_intl_charge]] &lt;= 3, "Low Charges", "High Charges")</f>
        <v>Low Charges</v>
      </c>
    </row>
    <row r="4072" spans="1:25"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c r="V4072">
        <f>IF(tbl_Customers[[#This Row],[churn]] = "yes", 1, 0)</f>
        <v>0</v>
      </c>
      <c r="W4072" t="str">
        <f>IF(tbl_Customers[[#This Row],[number_customer_service_calls]] &lt;= 1, "0-1 Calls", IF(tbl_Customers[[#This Row],[number_customer_service_calls]] &lt;= 3, "2-3 Calls", IF(tbl_Customers[[#This Row],[number_customer_service_calls]] &lt;=5, "4-5 Calls", "6+ Calls")))</f>
        <v>2-3 Calls</v>
      </c>
      <c r="X4072" t="str">
        <f>IF(tbl_Customers[[#This Row],[account_length]] &lt;= 50, "0-50", IF(tbl_Customers[[#This Row],[account_length]] &lt;=100, "51-100", IF(tbl_Customers[[#This Row],[account_length]] &lt;= 150, "101-150", "151+")))</f>
        <v>101-150</v>
      </c>
      <c r="Y4072" s="30" t="str">
        <f>IF(tbl_Customers[[#This Row],[total_intl_charge]] &lt;= 3, "Low Charges", "High Charges")</f>
        <v>Low Charges</v>
      </c>
    </row>
    <row r="4073" spans="1:25"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c r="V4073">
        <f>IF(tbl_Customers[[#This Row],[churn]] = "yes", 1, 0)</f>
        <v>1</v>
      </c>
      <c r="W4073" t="str">
        <f>IF(tbl_Customers[[#This Row],[number_customer_service_calls]] &lt;= 1, "0-1 Calls", IF(tbl_Customers[[#This Row],[number_customer_service_calls]] &lt;= 3, "2-3 Calls", IF(tbl_Customers[[#This Row],[number_customer_service_calls]] &lt;=5, "4-5 Calls", "6+ Calls")))</f>
        <v>4-5 Calls</v>
      </c>
      <c r="X4073" t="str">
        <f>IF(tbl_Customers[[#This Row],[account_length]] &lt;= 50, "0-50", IF(tbl_Customers[[#This Row],[account_length]] &lt;=100, "51-100", IF(tbl_Customers[[#This Row],[account_length]] &lt;= 150, "101-150", "151+")))</f>
        <v>51-100</v>
      </c>
      <c r="Y4073" s="30" t="str">
        <f>IF(tbl_Customers[[#This Row],[total_intl_charge]] &lt;= 3, "Low Charges", "High Charges")</f>
        <v>High Charges</v>
      </c>
    </row>
    <row r="4074" spans="1:25"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c r="V4074">
        <f>IF(tbl_Customers[[#This Row],[churn]] = "yes", 1, 0)</f>
        <v>0</v>
      </c>
      <c r="W4074" t="str">
        <f>IF(tbl_Customers[[#This Row],[number_customer_service_calls]] &lt;= 1, "0-1 Calls", IF(tbl_Customers[[#This Row],[number_customer_service_calls]] &lt;= 3, "2-3 Calls", IF(tbl_Customers[[#This Row],[number_customer_service_calls]] &lt;=5, "4-5 Calls", "6+ Calls")))</f>
        <v>6+ Calls</v>
      </c>
      <c r="X4074" t="str">
        <f>IF(tbl_Customers[[#This Row],[account_length]] &lt;= 50, "0-50", IF(tbl_Customers[[#This Row],[account_length]] &lt;=100, "51-100", IF(tbl_Customers[[#This Row],[account_length]] &lt;= 150, "101-150", "151+")))</f>
        <v>101-150</v>
      </c>
      <c r="Y4074" s="30" t="str">
        <f>IF(tbl_Customers[[#This Row],[total_intl_charge]] &lt;= 3, "Low Charges", "High Charges")</f>
        <v>High Charges</v>
      </c>
    </row>
    <row r="4075" spans="1:25"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c r="V4075">
        <f>IF(tbl_Customers[[#This Row],[churn]] = "yes", 1, 0)</f>
        <v>0</v>
      </c>
      <c r="W4075" t="str">
        <f>IF(tbl_Customers[[#This Row],[number_customer_service_calls]] &lt;= 1, "0-1 Calls", IF(tbl_Customers[[#This Row],[number_customer_service_calls]] &lt;= 3, "2-3 Calls", IF(tbl_Customers[[#This Row],[number_customer_service_calls]] &lt;=5, "4-5 Calls", "6+ Calls")))</f>
        <v>0-1 Calls</v>
      </c>
      <c r="X4075" t="str">
        <f>IF(tbl_Customers[[#This Row],[account_length]] &lt;= 50, "0-50", IF(tbl_Customers[[#This Row],[account_length]] &lt;=100, "51-100", IF(tbl_Customers[[#This Row],[account_length]] &lt;= 150, "101-150", "151+")))</f>
        <v>101-150</v>
      </c>
      <c r="Y4075" s="30" t="str">
        <f>IF(tbl_Customers[[#This Row],[total_intl_charge]] &lt;= 3, "Low Charges", "High Charges")</f>
        <v>High Charges</v>
      </c>
    </row>
    <row r="4076" spans="1:25"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c r="V4076">
        <f>IF(tbl_Customers[[#This Row],[churn]] = "yes", 1, 0)</f>
        <v>0</v>
      </c>
      <c r="W4076" t="str">
        <f>IF(tbl_Customers[[#This Row],[number_customer_service_calls]] &lt;= 1, "0-1 Calls", IF(tbl_Customers[[#This Row],[number_customer_service_calls]] &lt;= 3, "2-3 Calls", IF(tbl_Customers[[#This Row],[number_customer_service_calls]] &lt;=5, "4-5 Calls", "6+ Calls")))</f>
        <v>0-1 Calls</v>
      </c>
      <c r="X4076" t="str">
        <f>IF(tbl_Customers[[#This Row],[account_length]] &lt;= 50, "0-50", IF(tbl_Customers[[#This Row],[account_length]] &lt;=100, "51-100", IF(tbl_Customers[[#This Row],[account_length]] &lt;= 150, "101-150", "151+")))</f>
        <v>0-50</v>
      </c>
      <c r="Y4076" s="30" t="str">
        <f>IF(tbl_Customers[[#This Row],[total_intl_charge]] &lt;= 3, "Low Charges", "High Charges")</f>
        <v>High Charges</v>
      </c>
    </row>
    <row r="4077" spans="1:25"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c r="V4077">
        <f>IF(tbl_Customers[[#This Row],[churn]] = "yes", 1, 0)</f>
        <v>0</v>
      </c>
      <c r="W4077" t="str">
        <f>IF(tbl_Customers[[#This Row],[number_customer_service_calls]] &lt;= 1, "0-1 Calls", IF(tbl_Customers[[#This Row],[number_customer_service_calls]] &lt;= 3, "2-3 Calls", IF(tbl_Customers[[#This Row],[number_customer_service_calls]] &lt;=5, "4-5 Calls", "6+ Calls")))</f>
        <v>2-3 Calls</v>
      </c>
      <c r="X4077" t="str">
        <f>IF(tbl_Customers[[#This Row],[account_length]] &lt;= 50, "0-50", IF(tbl_Customers[[#This Row],[account_length]] &lt;=100, "51-100", IF(tbl_Customers[[#This Row],[account_length]] &lt;= 150, "101-150", "151+")))</f>
        <v>151+</v>
      </c>
      <c r="Y4077" s="30" t="str">
        <f>IF(tbl_Customers[[#This Row],[total_intl_charge]] &lt;= 3, "Low Charges", "High Charges")</f>
        <v>Low Charges</v>
      </c>
    </row>
    <row r="4078" spans="1:25"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c r="V4078">
        <f>IF(tbl_Customers[[#This Row],[churn]] = "yes", 1, 0)</f>
        <v>0</v>
      </c>
      <c r="W4078" t="str">
        <f>IF(tbl_Customers[[#This Row],[number_customer_service_calls]] &lt;= 1, "0-1 Calls", IF(tbl_Customers[[#This Row],[number_customer_service_calls]] &lt;= 3, "2-3 Calls", IF(tbl_Customers[[#This Row],[number_customer_service_calls]] &lt;=5, "4-5 Calls", "6+ Calls")))</f>
        <v>0-1 Calls</v>
      </c>
      <c r="X4078" t="str">
        <f>IF(tbl_Customers[[#This Row],[account_length]] &lt;= 50, "0-50", IF(tbl_Customers[[#This Row],[account_length]] &lt;=100, "51-100", IF(tbl_Customers[[#This Row],[account_length]] &lt;= 150, "101-150", "151+")))</f>
        <v>0-50</v>
      </c>
      <c r="Y4078" s="30" t="str">
        <f>IF(tbl_Customers[[#This Row],[total_intl_charge]] &lt;= 3, "Low Charges", "High Charges")</f>
        <v>Low Charges</v>
      </c>
    </row>
    <row r="4079" spans="1:25"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c r="V4079">
        <f>IF(tbl_Customers[[#This Row],[churn]] = "yes", 1, 0)</f>
        <v>0</v>
      </c>
      <c r="W4079" t="str">
        <f>IF(tbl_Customers[[#This Row],[number_customer_service_calls]] &lt;= 1, "0-1 Calls", IF(tbl_Customers[[#This Row],[number_customer_service_calls]] &lt;= 3, "2-3 Calls", IF(tbl_Customers[[#This Row],[number_customer_service_calls]] &lt;=5, "4-5 Calls", "6+ Calls")))</f>
        <v>0-1 Calls</v>
      </c>
      <c r="X4079" t="str">
        <f>IF(tbl_Customers[[#This Row],[account_length]] &lt;= 50, "0-50", IF(tbl_Customers[[#This Row],[account_length]] &lt;=100, "51-100", IF(tbl_Customers[[#This Row],[account_length]] &lt;= 150, "101-150", "151+")))</f>
        <v>101-150</v>
      </c>
      <c r="Y4079" s="30" t="str">
        <f>IF(tbl_Customers[[#This Row],[total_intl_charge]] &lt;= 3, "Low Charges", "High Charges")</f>
        <v>Low Charges</v>
      </c>
    </row>
    <row r="4080" spans="1:25"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c r="V4080">
        <f>IF(tbl_Customers[[#This Row],[churn]] = "yes", 1, 0)</f>
        <v>0</v>
      </c>
      <c r="W4080" t="str">
        <f>IF(tbl_Customers[[#This Row],[number_customer_service_calls]] &lt;= 1, "0-1 Calls", IF(tbl_Customers[[#This Row],[number_customer_service_calls]] &lt;= 3, "2-3 Calls", IF(tbl_Customers[[#This Row],[number_customer_service_calls]] &lt;=5, "4-5 Calls", "6+ Calls")))</f>
        <v>0-1 Calls</v>
      </c>
      <c r="X4080" t="str">
        <f>IF(tbl_Customers[[#This Row],[account_length]] &lt;= 50, "0-50", IF(tbl_Customers[[#This Row],[account_length]] &lt;=100, "51-100", IF(tbl_Customers[[#This Row],[account_length]] &lt;= 150, "101-150", "151+")))</f>
        <v>101-150</v>
      </c>
      <c r="Y4080" s="30" t="str">
        <f>IF(tbl_Customers[[#This Row],[total_intl_charge]] &lt;= 3, "Low Charges", "High Charges")</f>
        <v>High Charges</v>
      </c>
    </row>
    <row r="4081" spans="1:25"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c r="V4081">
        <f>IF(tbl_Customers[[#This Row],[churn]] = "yes", 1, 0)</f>
        <v>1</v>
      </c>
      <c r="W4081" t="str">
        <f>IF(tbl_Customers[[#This Row],[number_customer_service_calls]] &lt;= 1, "0-1 Calls", IF(tbl_Customers[[#This Row],[number_customer_service_calls]] &lt;= 3, "2-3 Calls", IF(tbl_Customers[[#This Row],[number_customer_service_calls]] &lt;=5, "4-5 Calls", "6+ Calls")))</f>
        <v>0-1 Calls</v>
      </c>
      <c r="X4081" t="str">
        <f>IF(tbl_Customers[[#This Row],[account_length]] &lt;= 50, "0-50", IF(tbl_Customers[[#This Row],[account_length]] &lt;=100, "51-100", IF(tbl_Customers[[#This Row],[account_length]] &lt;= 150, "101-150", "151+")))</f>
        <v>151+</v>
      </c>
      <c r="Y4081" s="30" t="str">
        <f>IF(tbl_Customers[[#This Row],[total_intl_charge]] &lt;= 3, "Low Charges", "High Charges")</f>
        <v>High Charges</v>
      </c>
    </row>
    <row r="4082" spans="1:25"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c r="V4082">
        <f>IF(tbl_Customers[[#This Row],[churn]] = "yes", 1, 0)</f>
        <v>0</v>
      </c>
      <c r="W4082" t="str">
        <f>IF(tbl_Customers[[#This Row],[number_customer_service_calls]] &lt;= 1, "0-1 Calls", IF(tbl_Customers[[#This Row],[number_customer_service_calls]] &lt;= 3, "2-3 Calls", IF(tbl_Customers[[#This Row],[number_customer_service_calls]] &lt;=5, "4-5 Calls", "6+ Calls")))</f>
        <v>0-1 Calls</v>
      </c>
      <c r="X4082" t="str">
        <f>IF(tbl_Customers[[#This Row],[account_length]] &lt;= 50, "0-50", IF(tbl_Customers[[#This Row],[account_length]] &lt;=100, "51-100", IF(tbl_Customers[[#This Row],[account_length]] &lt;= 150, "101-150", "151+")))</f>
        <v>51-100</v>
      </c>
      <c r="Y4082" s="30" t="str">
        <f>IF(tbl_Customers[[#This Row],[total_intl_charge]] &lt;= 3, "Low Charges", "High Charges")</f>
        <v>Low Charges</v>
      </c>
    </row>
    <row r="4083" spans="1:25"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c r="V4083">
        <f>IF(tbl_Customers[[#This Row],[churn]] = "yes", 1, 0)</f>
        <v>0</v>
      </c>
      <c r="W4083" t="str">
        <f>IF(tbl_Customers[[#This Row],[number_customer_service_calls]] &lt;= 1, "0-1 Calls", IF(tbl_Customers[[#This Row],[number_customer_service_calls]] &lt;= 3, "2-3 Calls", IF(tbl_Customers[[#This Row],[number_customer_service_calls]] &lt;=5, "4-5 Calls", "6+ Calls")))</f>
        <v>0-1 Calls</v>
      </c>
      <c r="X4083" t="str">
        <f>IF(tbl_Customers[[#This Row],[account_length]] &lt;= 50, "0-50", IF(tbl_Customers[[#This Row],[account_length]] &lt;=100, "51-100", IF(tbl_Customers[[#This Row],[account_length]] &lt;= 150, "101-150", "151+")))</f>
        <v>51-100</v>
      </c>
      <c r="Y4083" s="30" t="str">
        <f>IF(tbl_Customers[[#This Row],[total_intl_charge]] &lt;= 3, "Low Charges", "High Charges")</f>
        <v>High Charges</v>
      </c>
    </row>
    <row r="4084" spans="1:25"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c r="V4084">
        <f>IF(tbl_Customers[[#This Row],[churn]] = "yes", 1, 0)</f>
        <v>0</v>
      </c>
      <c r="W4084" t="str">
        <f>IF(tbl_Customers[[#This Row],[number_customer_service_calls]] &lt;= 1, "0-1 Calls", IF(tbl_Customers[[#This Row],[number_customer_service_calls]] &lt;= 3, "2-3 Calls", IF(tbl_Customers[[#This Row],[number_customer_service_calls]] &lt;=5, "4-5 Calls", "6+ Calls")))</f>
        <v>0-1 Calls</v>
      </c>
      <c r="X4084" t="str">
        <f>IF(tbl_Customers[[#This Row],[account_length]] &lt;= 50, "0-50", IF(tbl_Customers[[#This Row],[account_length]] &lt;=100, "51-100", IF(tbl_Customers[[#This Row],[account_length]] &lt;= 150, "101-150", "151+")))</f>
        <v>51-100</v>
      </c>
      <c r="Y4084" s="30" t="str">
        <f>IF(tbl_Customers[[#This Row],[total_intl_charge]] &lt;= 3, "Low Charges", "High Charges")</f>
        <v>Low Charges</v>
      </c>
    </row>
    <row r="4085" spans="1:25"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c r="V4085">
        <f>IF(tbl_Customers[[#This Row],[churn]] = "yes", 1, 0)</f>
        <v>0</v>
      </c>
      <c r="W4085" t="str">
        <f>IF(tbl_Customers[[#This Row],[number_customer_service_calls]] &lt;= 1, "0-1 Calls", IF(tbl_Customers[[#This Row],[number_customer_service_calls]] &lt;= 3, "2-3 Calls", IF(tbl_Customers[[#This Row],[number_customer_service_calls]] &lt;=5, "4-5 Calls", "6+ Calls")))</f>
        <v>0-1 Calls</v>
      </c>
      <c r="X4085" t="str">
        <f>IF(tbl_Customers[[#This Row],[account_length]] &lt;= 50, "0-50", IF(tbl_Customers[[#This Row],[account_length]] &lt;=100, "51-100", IF(tbl_Customers[[#This Row],[account_length]] &lt;= 150, "101-150", "151+")))</f>
        <v>101-150</v>
      </c>
      <c r="Y4085" s="30" t="str">
        <f>IF(tbl_Customers[[#This Row],[total_intl_charge]] &lt;= 3, "Low Charges", "High Charges")</f>
        <v>Low Charges</v>
      </c>
    </row>
    <row r="4086" spans="1:25"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c r="V4086">
        <f>IF(tbl_Customers[[#This Row],[churn]] = "yes", 1, 0)</f>
        <v>1</v>
      </c>
      <c r="W4086" t="str">
        <f>IF(tbl_Customers[[#This Row],[number_customer_service_calls]] &lt;= 1, "0-1 Calls", IF(tbl_Customers[[#This Row],[number_customer_service_calls]] &lt;= 3, "2-3 Calls", IF(tbl_Customers[[#This Row],[number_customer_service_calls]] &lt;=5, "4-5 Calls", "6+ Calls")))</f>
        <v>0-1 Calls</v>
      </c>
      <c r="X4086" t="str">
        <f>IF(tbl_Customers[[#This Row],[account_length]] &lt;= 50, "0-50", IF(tbl_Customers[[#This Row],[account_length]] &lt;=100, "51-100", IF(tbl_Customers[[#This Row],[account_length]] &lt;= 150, "101-150", "151+")))</f>
        <v>51-100</v>
      </c>
      <c r="Y4086" s="30" t="str">
        <f>IF(tbl_Customers[[#This Row],[total_intl_charge]] &lt;= 3, "Low Charges", "High Charges")</f>
        <v>Low Charges</v>
      </c>
    </row>
    <row r="4087" spans="1:25"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c r="V4087">
        <f>IF(tbl_Customers[[#This Row],[churn]] = "yes", 1, 0)</f>
        <v>0</v>
      </c>
      <c r="W4087" t="str">
        <f>IF(tbl_Customers[[#This Row],[number_customer_service_calls]] &lt;= 1, "0-1 Calls", IF(tbl_Customers[[#This Row],[number_customer_service_calls]] &lt;= 3, "2-3 Calls", IF(tbl_Customers[[#This Row],[number_customer_service_calls]] &lt;=5, "4-5 Calls", "6+ Calls")))</f>
        <v>0-1 Calls</v>
      </c>
      <c r="X4087" t="str">
        <f>IF(tbl_Customers[[#This Row],[account_length]] &lt;= 50, "0-50", IF(tbl_Customers[[#This Row],[account_length]] &lt;=100, "51-100", IF(tbl_Customers[[#This Row],[account_length]] &lt;= 150, "101-150", "151+")))</f>
        <v>51-100</v>
      </c>
      <c r="Y4087" s="30" t="str">
        <f>IF(tbl_Customers[[#This Row],[total_intl_charge]] &lt;= 3, "Low Charges", "High Charges")</f>
        <v>High Charges</v>
      </c>
    </row>
    <row r="4088" spans="1:25"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c r="V4088">
        <f>IF(tbl_Customers[[#This Row],[churn]] = "yes", 1, 0)</f>
        <v>0</v>
      </c>
      <c r="W4088" t="str">
        <f>IF(tbl_Customers[[#This Row],[number_customer_service_calls]] &lt;= 1, "0-1 Calls", IF(tbl_Customers[[#This Row],[number_customer_service_calls]] &lt;= 3, "2-3 Calls", IF(tbl_Customers[[#This Row],[number_customer_service_calls]] &lt;=5, "4-5 Calls", "6+ Calls")))</f>
        <v>0-1 Calls</v>
      </c>
      <c r="X4088" t="str">
        <f>IF(tbl_Customers[[#This Row],[account_length]] &lt;= 50, "0-50", IF(tbl_Customers[[#This Row],[account_length]] &lt;=100, "51-100", IF(tbl_Customers[[#This Row],[account_length]] &lt;= 150, "101-150", "151+")))</f>
        <v>0-50</v>
      </c>
      <c r="Y4088" s="30" t="str">
        <f>IF(tbl_Customers[[#This Row],[total_intl_charge]] &lt;= 3, "Low Charges", "High Charges")</f>
        <v>Low Charges</v>
      </c>
    </row>
    <row r="4089" spans="1:25"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c r="V4089">
        <f>IF(tbl_Customers[[#This Row],[churn]] = "yes", 1, 0)</f>
        <v>0</v>
      </c>
      <c r="W4089" t="str">
        <f>IF(tbl_Customers[[#This Row],[number_customer_service_calls]] &lt;= 1, "0-1 Calls", IF(tbl_Customers[[#This Row],[number_customer_service_calls]] &lt;= 3, "2-3 Calls", IF(tbl_Customers[[#This Row],[number_customer_service_calls]] &lt;=5, "4-5 Calls", "6+ Calls")))</f>
        <v>0-1 Calls</v>
      </c>
      <c r="X4089" t="str">
        <f>IF(tbl_Customers[[#This Row],[account_length]] &lt;= 50, "0-50", IF(tbl_Customers[[#This Row],[account_length]] &lt;=100, "51-100", IF(tbl_Customers[[#This Row],[account_length]] &lt;= 150, "101-150", "151+")))</f>
        <v>51-100</v>
      </c>
      <c r="Y4089" s="30" t="str">
        <f>IF(tbl_Customers[[#This Row],[total_intl_charge]] &lt;= 3, "Low Charges", "High Charges")</f>
        <v>Low Charges</v>
      </c>
    </row>
    <row r="4090" spans="1:25"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c r="V4090">
        <f>IF(tbl_Customers[[#This Row],[churn]] = "yes", 1, 0)</f>
        <v>0</v>
      </c>
      <c r="W4090" t="str">
        <f>IF(tbl_Customers[[#This Row],[number_customer_service_calls]] &lt;= 1, "0-1 Calls", IF(tbl_Customers[[#This Row],[number_customer_service_calls]] &lt;= 3, "2-3 Calls", IF(tbl_Customers[[#This Row],[number_customer_service_calls]] &lt;=5, "4-5 Calls", "6+ Calls")))</f>
        <v>2-3 Calls</v>
      </c>
      <c r="X4090" t="str">
        <f>IF(tbl_Customers[[#This Row],[account_length]] &lt;= 50, "0-50", IF(tbl_Customers[[#This Row],[account_length]] &lt;=100, "51-100", IF(tbl_Customers[[#This Row],[account_length]] &lt;= 150, "101-150", "151+")))</f>
        <v>101-150</v>
      </c>
      <c r="Y4090" s="30" t="str">
        <f>IF(tbl_Customers[[#This Row],[total_intl_charge]] &lt;= 3, "Low Charges", "High Charges")</f>
        <v>Low Charges</v>
      </c>
    </row>
    <row r="4091" spans="1:25"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c r="V4091">
        <f>IF(tbl_Customers[[#This Row],[churn]] = "yes", 1, 0)</f>
        <v>0</v>
      </c>
      <c r="W4091" t="str">
        <f>IF(tbl_Customers[[#This Row],[number_customer_service_calls]] &lt;= 1, "0-1 Calls", IF(tbl_Customers[[#This Row],[number_customer_service_calls]] &lt;= 3, "2-3 Calls", IF(tbl_Customers[[#This Row],[number_customer_service_calls]] &lt;=5, "4-5 Calls", "6+ Calls")))</f>
        <v>2-3 Calls</v>
      </c>
      <c r="X4091" t="str">
        <f>IF(tbl_Customers[[#This Row],[account_length]] &lt;= 50, "0-50", IF(tbl_Customers[[#This Row],[account_length]] &lt;=100, "51-100", IF(tbl_Customers[[#This Row],[account_length]] &lt;= 150, "101-150", "151+")))</f>
        <v>101-150</v>
      </c>
      <c r="Y4091" s="30" t="str">
        <f>IF(tbl_Customers[[#This Row],[total_intl_charge]] &lt;= 3, "Low Charges", "High Charges")</f>
        <v>Low Charges</v>
      </c>
    </row>
    <row r="4092" spans="1:25"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c r="V4092">
        <f>IF(tbl_Customers[[#This Row],[churn]] = "yes", 1, 0)</f>
        <v>0</v>
      </c>
      <c r="W4092" t="str">
        <f>IF(tbl_Customers[[#This Row],[number_customer_service_calls]] &lt;= 1, "0-1 Calls", IF(tbl_Customers[[#This Row],[number_customer_service_calls]] &lt;= 3, "2-3 Calls", IF(tbl_Customers[[#This Row],[number_customer_service_calls]] &lt;=5, "4-5 Calls", "6+ Calls")))</f>
        <v>0-1 Calls</v>
      </c>
      <c r="X4092" t="str">
        <f>IF(tbl_Customers[[#This Row],[account_length]] &lt;= 50, "0-50", IF(tbl_Customers[[#This Row],[account_length]] &lt;=100, "51-100", IF(tbl_Customers[[#This Row],[account_length]] &lt;= 150, "101-150", "151+")))</f>
        <v>151+</v>
      </c>
      <c r="Y4092" s="30" t="str">
        <f>IF(tbl_Customers[[#This Row],[total_intl_charge]] &lt;= 3, "Low Charges", "High Charges")</f>
        <v>High Charges</v>
      </c>
    </row>
    <row r="4093" spans="1:25"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c r="V4093">
        <f>IF(tbl_Customers[[#This Row],[churn]] = "yes", 1, 0)</f>
        <v>0</v>
      </c>
      <c r="W4093" t="str">
        <f>IF(tbl_Customers[[#This Row],[number_customer_service_calls]] &lt;= 1, "0-1 Calls", IF(tbl_Customers[[#This Row],[number_customer_service_calls]] &lt;= 3, "2-3 Calls", IF(tbl_Customers[[#This Row],[number_customer_service_calls]] &lt;=5, "4-5 Calls", "6+ Calls")))</f>
        <v>0-1 Calls</v>
      </c>
      <c r="X4093" t="str">
        <f>IF(tbl_Customers[[#This Row],[account_length]] &lt;= 50, "0-50", IF(tbl_Customers[[#This Row],[account_length]] &lt;=100, "51-100", IF(tbl_Customers[[#This Row],[account_length]] &lt;= 150, "101-150", "151+")))</f>
        <v>51-100</v>
      </c>
      <c r="Y4093" s="30" t="str">
        <f>IF(tbl_Customers[[#This Row],[total_intl_charge]] &lt;= 3, "Low Charges", "High Charges")</f>
        <v>High Charges</v>
      </c>
    </row>
    <row r="4094" spans="1:25"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c r="V4094">
        <f>IF(tbl_Customers[[#This Row],[churn]] = "yes", 1, 0)</f>
        <v>0</v>
      </c>
      <c r="W4094" t="str">
        <f>IF(tbl_Customers[[#This Row],[number_customer_service_calls]] &lt;= 1, "0-1 Calls", IF(tbl_Customers[[#This Row],[number_customer_service_calls]] &lt;= 3, "2-3 Calls", IF(tbl_Customers[[#This Row],[number_customer_service_calls]] &lt;=5, "4-5 Calls", "6+ Calls")))</f>
        <v>2-3 Calls</v>
      </c>
      <c r="X4094" t="str">
        <f>IF(tbl_Customers[[#This Row],[account_length]] &lt;= 50, "0-50", IF(tbl_Customers[[#This Row],[account_length]] &lt;=100, "51-100", IF(tbl_Customers[[#This Row],[account_length]] &lt;= 150, "101-150", "151+")))</f>
        <v>0-50</v>
      </c>
      <c r="Y4094" s="30" t="str">
        <f>IF(tbl_Customers[[#This Row],[total_intl_charge]] &lt;= 3, "Low Charges", "High Charges")</f>
        <v>High Charges</v>
      </c>
    </row>
    <row r="4095" spans="1:25"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c r="V4095">
        <f>IF(tbl_Customers[[#This Row],[churn]] = "yes", 1, 0)</f>
        <v>0</v>
      </c>
      <c r="W4095" t="str">
        <f>IF(tbl_Customers[[#This Row],[number_customer_service_calls]] &lt;= 1, "0-1 Calls", IF(tbl_Customers[[#This Row],[number_customer_service_calls]] &lt;= 3, "2-3 Calls", IF(tbl_Customers[[#This Row],[number_customer_service_calls]] &lt;=5, "4-5 Calls", "6+ Calls")))</f>
        <v>0-1 Calls</v>
      </c>
      <c r="X4095" t="str">
        <f>IF(tbl_Customers[[#This Row],[account_length]] &lt;= 50, "0-50", IF(tbl_Customers[[#This Row],[account_length]] &lt;=100, "51-100", IF(tbl_Customers[[#This Row],[account_length]] &lt;= 150, "101-150", "151+")))</f>
        <v>151+</v>
      </c>
      <c r="Y4095" s="30" t="str">
        <f>IF(tbl_Customers[[#This Row],[total_intl_charge]] &lt;= 3, "Low Charges", "High Charges")</f>
        <v>Low Charges</v>
      </c>
    </row>
    <row r="4096" spans="1:25"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c r="V4096">
        <f>IF(tbl_Customers[[#This Row],[churn]] = "yes", 1, 0)</f>
        <v>0</v>
      </c>
      <c r="W4096" t="str">
        <f>IF(tbl_Customers[[#This Row],[number_customer_service_calls]] &lt;= 1, "0-1 Calls", IF(tbl_Customers[[#This Row],[number_customer_service_calls]] &lt;= 3, "2-3 Calls", IF(tbl_Customers[[#This Row],[number_customer_service_calls]] &lt;=5, "4-5 Calls", "6+ Calls")))</f>
        <v>2-3 Calls</v>
      </c>
      <c r="X4096" t="str">
        <f>IF(tbl_Customers[[#This Row],[account_length]] &lt;= 50, "0-50", IF(tbl_Customers[[#This Row],[account_length]] &lt;=100, "51-100", IF(tbl_Customers[[#This Row],[account_length]] &lt;= 150, "101-150", "151+")))</f>
        <v>101-150</v>
      </c>
      <c r="Y4096" s="30" t="str">
        <f>IF(tbl_Customers[[#This Row],[total_intl_charge]] &lt;= 3, "Low Charges", "High Charges")</f>
        <v>Low Charges</v>
      </c>
    </row>
    <row r="4097" spans="1:25"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c r="V4097">
        <f>IF(tbl_Customers[[#This Row],[churn]] = "yes", 1, 0)</f>
        <v>0</v>
      </c>
      <c r="W4097" t="str">
        <f>IF(tbl_Customers[[#This Row],[number_customer_service_calls]] &lt;= 1, "0-1 Calls", IF(tbl_Customers[[#This Row],[number_customer_service_calls]] &lt;= 3, "2-3 Calls", IF(tbl_Customers[[#This Row],[number_customer_service_calls]] &lt;=5, "4-5 Calls", "6+ Calls")))</f>
        <v>0-1 Calls</v>
      </c>
      <c r="X4097" t="str">
        <f>IF(tbl_Customers[[#This Row],[account_length]] &lt;= 50, "0-50", IF(tbl_Customers[[#This Row],[account_length]] &lt;=100, "51-100", IF(tbl_Customers[[#This Row],[account_length]] &lt;= 150, "101-150", "151+")))</f>
        <v>51-100</v>
      </c>
      <c r="Y4097" s="30" t="str">
        <f>IF(tbl_Customers[[#This Row],[total_intl_charge]] &lt;= 3, "Low Charges", "High Charges")</f>
        <v>Low Charges</v>
      </c>
    </row>
    <row r="4098" spans="1:25"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c r="V4098">
        <f>IF(tbl_Customers[[#This Row],[churn]] = "yes", 1, 0)</f>
        <v>0</v>
      </c>
      <c r="W4098" t="str">
        <f>IF(tbl_Customers[[#This Row],[number_customer_service_calls]] &lt;= 1, "0-1 Calls", IF(tbl_Customers[[#This Row],[number_customer_service_calls]] &lt;= 3, "2-3 Calls", IF(tbl_Customers[[#This Row],[number_customer_service_calls]] &lt;=5, "4-5 Calls", "6+ Calls")))</f>
        <v>0-1 Calls</v>
      </c>
      <c r="X4098" t="str">
        <f>IF(tbl_Customers[[#This Row],[account_length]] &lt;= 50, "0-50", IF(tbl_Customers[[#This Row],[account_length]] &lt;=100, "51-100", IF(tbl_Customers[[#This Row],[account_length]] &lt;= 150, "101-150", "151+")))</f>
        <v>0-50</v>
      </c>
      <c r="Y4098" s="30" t="str">
        <f>IF(tbl_Customers[[#This Row],[total_intl_charge]] &lt;= 3, "Low Charges", "High Charges")</f>
        <v>High Charges</v>
      </c>
    </row>
    <row r="4099" spans="1:25"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c r="V4099">
        <f>IF(tbl_Customers[[#This Row],[churn]] = "yes", 1, 0)</f>
        <v>0</v>
      </c>
      <c r="W4099" t="str">
        <f>IF(tbl_Customers[[#This Row],[number_customer_service_calls]] &lt;= 1, "0-1 Calls", IF(tbl_Customers[[#This Row],[number_customer_service_calls]] &lt;= 3, "2-3 Calls", IF(tbl_Customers[[#This Row],[number_customer_service_calls]] &lt;=5, "4-5 Calls", "6+ Calls")))</f>
        <v>4-5 Calls</v>
      </c>
      <c r="X4099" t="str">
        <f>IF(tbl_Customers[[#This Row],[account_length]] &lt;= 50, "0-50", IF(tbl_Customers[[#This Row],[account_length]] &lt;=100, "51-100", IF(tbl_Customers[[#This Row],[account_length]] &lt;= 150, "101-150", "151+")))</f>
        <v>51-100</v>
      </c>
      <c r="Y4099" s="30" t="str">
        <f>IF(tbl_Customers[[#This Row],[total_intl_charge]] &lt;= 3, "Low Charges", "High Charges")</f>
        <v>Low Charges</v>
      </c>
    </row>
    <row r="4100" spans="1:25"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c r="V4100">
        <f>IF(tbl_Customers[[#This Row],[churn]] = "yes", 1, 0)</f>
        <v>0</v>
      </c>
      <c r="W4100" t="str">
        <f>IF(tbl_Customers[[#This Row],[number_customer_service_calls]] &lt;= 1, "0-1 Calls", IF(tbl_Customers[[#This Row],[number_customer_service_calls]] &lt;= 3, "2-3 Calls", IF(tbl_Customers[[#This Row],[number_customer_service_calls]] &lt;=5, "4-5 Calls", "6+ Calls")))</f>
        <v>2-3 Calls</v>
      </c>
      <c r="X4100" t="str">
        <f>IF(tbl_Customers[[#This Row],[account_length]] &lt;= 50, "0-50", IF(tbl_Customers[[#This Row],[account_length]] &lt;=100, "51-100", IF(tbl_Customers[[#This Row],[account_length]] &lt;= 150, "101-150", "151+")))</f>
        <v>51-100</v>
      </c>
      <c r="Y4100" s="30" t="str">
        <f>IF(tbl_Customers[[#This Row],[total_intl_charge]] &lt;= 3, "Low Charges", "High Charges")</f>
        <v>Low Charges</v>
      </c>
    </row>
    <row r="4101" spans="1:25"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c r="V4101">
        <f>IF(tbl_Customers[[#This Row],[churn]] = "yes", 1, 0)</f>
        <v>0</v>
      </c>
      <c r="W4101" t="str">
        <f>IF(tbl_Customers[[#This Row],[number_customer_service_calls]] &lt;= 1, "0-1 Calls", IF(tbl_Customers[[#This Row],[number_customer_service_calls]] &lt;= 3, "2-3 Calls", IF(tbl_Customers[[#This Row],[number_customer_service_calls]] &lt;=5, "4-5 Calls", "6+ Calls")))</f>
        <v>0-1 Calls</v>
      </c>
      <c r="X4101" t="str">
        <f>IF(tbl_Customers[[#This Row],[account_length]] &lt;= 50, "0-50", IF(tbl_Customers[[#This Row],[account_length]] &lt;=100, "51-100", IF(tbl_Customers[[#This Row],[account_length]] &lt;= 150, "101-150", "151+")))</f>
        <v>101-150</v>
      </c>
      <c r="Y4101" s="30" t="str">
        <f>IF(tbl_Customers[[#This Row],[total_intl_charge]] &lt;= 3, "Low Charges", "High Charges")</f>
        <v>Low Charges</v>
      </c>
    </row>
    <row r="4102" spans="1:25"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c r="V4102">
        <f>IF(tbl_Customers[[#This Row],[churn]] = "yes", 1, 0)</f>
        <v>0</v>
      </c>
      <c r="W4102" t="str">
        <f>IF(tbl_Customers[[#This Row],[number_customer_service_calls]] &lt;= 1, "0-1 Calls", IF(tbl_Customers[[#This Row],[number_customer_service_calls]] &lt;= 3, "2-3 Calls", IF(tbl_Customers[[#This Row],[number_customer_service_calls]] &lt;=5, "4-5 Calls", "6+ Calls")))</f>
        <v>0-1 Calls</v>
      </c>
      <c r="X4102" t="str">
        <f>IF(tbl_Customers[[#This Row],[account_length]] &lt;= 50, "0-50", IF(tbl_Customers[[#This Row],[account_length]] &lt;=100, "51-100", IF(tbl_Customers[[#This Row],[account_length]] &lt;= 150, "101-150", "151+")))</f>
        <v>101-150</v>
      </c>
      <c r="Y4102" s="30" t="str">
        <f>IF(tbl_Customers[[#This Row],[total_intl_charge]] &lt;= 3, "Low Charges", "High Charges")</f>
        <v>Low Charges</v>
      </c>
    </row>
    <row r="4103" spans="1:25"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c r="V4103">
        <f>IF(tbl_Customers[[#This Row],[churn]] = "yes", 1, 0)</f>
        <v>0</v>
      </c>
      <c r="W4103" t="str">
        <f>IF(tbl_Customers[[#This Row],[number_customer_service_calls]] &lt;= 1, "0-1 Calls", IF(tbl_Customers[[#This Row],[number_customer_service_calls]] &lt;= 3, "2-3 Calls", IF(tbl_Customers[[#This Row],[number_customer_service_calls]] &lt;=5, "4-5 Calls", "6+ Calls")))</f>
        <v>2-3 Calls</v>
      </c>
      <c r="X4103" t="str">
        <f>IF(tbl_Customers[[#This Row],[account_length]] &lt;= 50, "0-50", IF(tbl_Customers[[#This Row],[account_length]] &lt;=100, "51-100", IF(tbl_Customers[[#This Row],[account_length]] &lt;= 150, "101-150", "151+")))</f>
        <v>51-100</v>
      </c>
      <c r="Y4103" s="30" t="str">
        <f>IF(tbl_Customers[[#This Row],[total_intl_charge]] &lt;= 3, "Low Charges", "High Charges")</f>
        <v>High Charges</v>
      </c>
    </row>
    <row r="4104" spans="1:25"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c r="V4104">
        <f>IF(tbl_Customers[[#This Row],[churn]] = "yes", 1, 0)</f>
        <v>0</v>
      </c>
      <c r="W4104" t="str">
        <f>IF(tbl_Customers[[#This Row],[number_customer_service_calls]] &lt;= 1, "0-1 Calls", IF(tbl_Customers[[#This Row],[number_customer_service_calls]] &lt;= 3, "2-3 Calls", IF(tbl_Customers[[#This Row],[number_customer_service_calls]] &lt;=5, "4-5 Calls", "6+ Calls")))</f>
        <v>2-3 Calls</v>
      </c>
      <c r="X4104" t="str">
        <f>IF(tbl_Customers[[#This Row],[account_length]] &lt;= 50, "0-50", IF(tbl_Customers[[#This Row],[account_length]] &lt;=100, "51-100", IF(tbl_Customers[[#This Row],[account_length]] &lt;= 150, "101-150", "151+")))</f>
        <v>51-100</v>
      </c>
      <c r="Y4104" s="30" t="str">
        <f>IF(tbl_Customers[[#This Row],[total_intl_charge]] &lt;= 3, "Low Charges", "High Charges")</f>
        <v>Low Charges</v>
      </c>
    </row>
    <row r="4105" spans="1:25"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c r="V4105">
        <f>IF(tbl_Customers[[#This Row],[churn]] = "yes", 1, 0)</f>
        <v>1</v>
      </c>
      <c r="W4105" t="str">
        <f>IF(tbl_Customers[[#This Row],[number_customer_service_calls]] &lt;= 1, "0-1 Calls", IF(tbl_Customers[[#This Row],[number_customer_service_calls]] &lt;= 3, "2-3 Calls", IF(tbl_Customers[[#This Row],[number_customer_service_calls]] &lt;=5, "4-5 Calls", "6+ Calls")))</f>
        <v>2-3 Calls</v>
      </c>
      <c r="X4105" t="str">
        <f>IF(tbl_Customers[[#This Row],[account_length]] &lt;= 50, "0-50", IF(tbl_Customers[[#This Row],[account_length]] &lt;=100, "51-100", IF(tbl_Customers[[#This Row],[account_length]] &lt;= 150, "101-150", "151+")))</f>
        <v>51-100</v>
      </c>
      <c r="Y4105" s="30" t="str">
        <f>IF(tbl_Customers[[#This Row],[total_intl_charge]] &lt;= 3, "Low Charges", "High Charges")</f>
        <v>Low Charges</v>
      </c>
    </row>
    <row r="4106" spans="1:25"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c r="V4106">
        <f>IF(tbl_Customers[[#This Row],[churn]] = "yes", 1, 0)</f>
        <v>0</v>
      </c>
      <c r="W4106" t="str">
        <f>IF(tbl_Customers[[#This Row],[number_customer_service_calls]] &lt;= 1, "0-1 Calls", IF(tbl_Customers[[#This Row],[number_customer_service_calls]] &lt;= 3, "2-3 Calls", IF(tbl_Customers[[#This Row],[number_customer_service_calls]] &lt;=5, "4-5 Calls", "6+ Calls")))</f>
        <v>0-1 Calls</v>
      </c>
      <c r="X4106" t="str">
        <f>IF(tbl_Customers[[#This Row],[account_length]] &lt;= 50, "0-50", IF(tbl_Customers[[#This Row],[account_length]] &lt;=100, "51-100", IF(tbl_Customers[[#This Row],[account_length]] &lt;= 150, "101-150", "151+")))</f>
        <v>51-100</v>
      </c>
      <c r="Y4106" s="30" t="str">
        <f>IF(tbl_Customers[[#This Row],[total_intl_charge]] &lt;= 3, "Low Charges", "High Charges")</f>
        <v>High Charges</v>
      </c>
    </row>
    <row r="4107" spans="1:25"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c r="V4107">
        <f>IF(tbl_Customers[[#This Row],[churn]] = "yes", 1, 0)</f>
        <v>0</v>
      </c>
      <c r="W4107" t="str">
        <f>IF(tbl_Customers[[#This Row],[number_customer_service_calls]] &lt;= 1, "0-1 Calls", IF(tbl_Customers[[#This Row],[number_customer_service_calls]] &lt;= 3, "2-3 Calls", IF(tbl_Customers[[#This Row],[number_customer_service_calls]] &lt;=5, "4-5 Calls", "6+ Calls")))</f>
        <v>0-1 Calls</v>
      </c>
      <c r="X4107" t="str">
        <f>IF(tbl_Customers[[#This Row],[account_length]] &lt;= 50, "0-50", IF(tbl_Customers[[#This Row],[account_length]] &lt;=100, "51-100", IF(tbl_Customers[[#This Row],[account_length]] &lt;= 150, "101-150", "151+")))</f>
        <v>0-50</v>
      </c>
      <c r="Y4107" s="30" t="str">
        <f>IF(tbl_Customers[[#This Row],[total_intl_charge]] &lt;= 3, "Low Charges", "High Charges")</f>
        <v>Low Charges</v>
      </c>
    </row>
    <row r="4108" spans="1:25"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c r="V4108">
        <f>IF(tbl_Customers[[#This Row],[churn]] = "yes", 1, 0)</f>
        <v>0</v>
      </c>
      <c r="W4108" t="str">
        <f>IF(tbl_Customers[[#This Row],[number_customer_service_calls]] &lt;= 1, "0-1 Calls", IF(tbl_Customers[[#This Row],[number_customer_service_calls]] &lt;= 3, "2-3 Calls", IF(tbl_Customers[[#This Row],[number_customer_service_calls]] &lt;=5, "4-5 Calls", "6+ Calls")))</f>
        <v>2-3 Calls</v>
      </c>
      <c r="X4108" t="str">
        <f>IF(tbl_Customers[[#This Row],[account_length]] &lt;= 50, "0-50", IF(tbl_Customers[[#This Row],[account_length]] &lt;=100, "51-100", IF(tbl_Customers[[#This Row],[account_length]] &lt;= 150, "101-150", "151+")))</f>
        <v>101-150</v>
      </c>
      <c r="Y4108" s="30" t="str">
        <f>IF(tbl_Customers[[#This Row],[total_intl_charge]] &lt;= 3, "Low Charges", "High Charges")</f>
        <v>High Charges</v>
      </c>
    </row>
    <row r="4109" spans="1:25"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c r="V4109">
        <f>IF(tbl_Customers[[#This Row],[churn]] = "yes", 1, 0)</f>
        <v>0</v>
      </c>
      <c r="W4109" t="str">
        <f>IF(tbl_Customers[[#This Row],[number_customer_service_calls]] &lt;= 1, "0-1 Calls", IF(tbl_Customers[[#This Row],[number_customer_service_calls]] &lt;= 3, "2-3 Calls", IF(tbl_Customers[[#This Row],[number_customer_service_calls]] &lt;=5, "4-5 Calls", "6+ Calls")))</f>
        <v>2-3 Calls</v>
      </c>
      <c r="X4109" t="str">
        <f>IF(tbl_Customers[[#This Row],[account_length]] &lt;= 50, "0-50", IF(tbl_Customers[[#This Row],[account_length]] &lt;=100, "51-100", IF(tbl_Customers[[#This Row],[account_length]] &lt;= 150, "101-150", "151+")))</f>
        <v>51-100</v>
      </c>
      <c r="Y4109" s="30" t="str">
        <f>IF(tbl_Customers[[#This Row],[total_intl_charge]] &lt;= 3, "Low Charges", "High Charges")</f>
        <v>Low Charges</v>
      </c>
    </row>
    <row r="4110" spans="1:25"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c r="V4110">
        <f>IF(tbl_Customers[[#This Row],[churn]] = "yes", 1, 0)</f>
        <v>0</v>
      </c>
      <c r="W4110" t="str">
        <f>IF(tbl_Customers[[#This Row],[number_customer_service_calls]] &lt;= 1, "0-1 Calls", IF(tbl_Customers[[#This Row],[number_customer_service_calls]] &lt;= 3, "2-3 Calls", IF(tbl_Customers[[#This Row],[number_customer_service_calls]] &lt;=5, "4-5 Calls", "6+ Calls")))</f>
        <v>0-1 Calls</v>
      </c>
      <c r="X4110" t="str">
        <f>IF(tbl_Customers[[#This Row],[account_length]] &lt;= 50, "0-50", IF(tbl_Customers[[#This Row],[account_length]] &lt;=100, "51-100", IF(tbl_Customers[[#This Row],[account_length]] &lt;= 150, "101-150", "151+")))</f>
        <v>0-50</v>
      </c>
      <c r="Y4110" s="30" t="str">
        <f>IF(tbl_Customers[[#This Row],[total_intl_charge]] &lt;= 3, "Low Charges", "High Charges")</f>
        <v>High Charges</v>
      </c>
    </row>
    <row r="4111" spans="1:25"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c r="V4111">
        <f>IF(tbl_Customers[[#This Row],[churn]] = "yes", 1, 0)</f>
        <v>1</v>
      </c>
      <c r="W4111" t="str">
        <f>IF(tbl_Customers[[#This Row],[number_customer_service_calls]] &lt;= 1, "0-1 Calls", IF(tbl_Customers[[#This Row],[number_customer_service_calls]] &lt;= 3, "2-3 Calls", IF(tbl_Customers[[#This Row],[number_customer_service_calls]] &lt;=5, "4-5 Calls", "6+ Calls")))</f>
        <v>2-3 Calls</v>
      </c>
      <c r="X4111" t="str">
        <f>IF(tbl_Customers[[#This Row],[account_length]] &lt;= 50, "0-50", IF(tbl_Customers[[#This Row],[account_length]] &lt;=100, "51-100", IF(tbl_Customers[[#This Row],[account_length]] &lt;= 150, "101-150", "151+")))</f>
        <v>151+</v>
      </c>
      <c r="Y4111" s="30" t="str">
        <f>IF(tbl_Customers[[#This Row],[total_intl_charge]] &lt;= 3, "Low Charges", "High Charges")</f>
        <v>High Charges</v>
      </c>
    </row>
    <row r="4112" spans="1:25"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c r="V4112">
        <f>IF(tbl_Customers[[#This Row],[churn]] = "yes", 1, 0)</f>
        <v>0</v>
      </c>
      <c r="W4112" t="str">
        <f>IF(tbl_Customers[[#This Row],[number_customer_service_calls]] &lt;= 1, "0-1 Calls", IF(tbl_Customers[[#This Row],[number_customer_service_calls]] &lt;= 3, "2-3 Calls", IF(tbl_Customers[[#This Row],[number_customer_service_calls]] &lt;=5, "4-5 Calls", "6+ Calls")))</f>
        <v>0-1 Calls</v>
      </c>
      <c r="X4112" t="str">
        <f>IF(tbl_Customers[[#This Row],[account_length]] &lt;= 50, "0-50", IF(tbl_Customers[[#This Row],[account_length]] &lt;=100, "51-100", IF(tbl_Customers[[#This Row],[account_length]] &lt;= 150, "101-150", "151+")))</f>
        <v>51-100</v>
      </c>
      <c r="Y4112" s="30" t="str">
        <f>IF(tbl_Customers[[#This Row],[total_intl_charge]] &lt;= 3, "Low Charges", "High Charges")</f>
        <v>High Charges</v>
      </c>
    </row>
    <row r="4113" spans="1:25"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c r="V4113">
        <f>IF(tbl_Customers[[#This Row],[churn]] = "yes", 1, 0)</f>
        <v>0</v>
      </c>
      <c r="W4113" t="str">
        <f>IF(tbl_Customers[[#This Row],[number_customer_service_calls]] &lt;= 1, "0-1 Calls", IF(tbl_Customers[[#This Row],[number_customer_service_calls]] &lt;= 3, "2-3 Calls", IF(tbl_Customers[[#This Row],[number_customer_service_calls]] &lt;=5, "4-5 Calls", "6+ Calls")))</f>
        <v>0-1 Calls</v>
      </c>
      <c r="X4113" t="str">
        <f>IF(tbl_Customers[[#This Row],[account_length]] &lt;= 50, "0-50", IF(tbl_Customers[[#This Row],[account_length]] &lt;=100, "51-100", IF(tbl_Customers[[#This Row],[account_length]] &lt;= 150, "101-150", "151+")))</f>
        <v>51-100</v>
      </c>
      <c r="Y4113" s="30" t="str">
        <f>IF(tbl_Customers[[#This Row],[total_intl_charge]] &lt;= 3, "Low Charges", "High Charges")</f>
        <v>High Charges</v>
      </c>
    </row>
    <row r="4114" spans="1:25"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c r="V4114">
        <f>IF(tbl_Customers[[#This Row],[churn]] = "yes", 1, 0)</f>
        <v>0</v>
      </c>
      <c r="W4114" t="str">
        <f>IF(tbl_Customers[[#This Row],[number_customer_service_calls]] &lt;= 1, "0-1 Calls", IF(tbl_Customers[[#This Row],[number_customer_service_calls]] &lt;= 3, "2-3 Calls", IF(tbl_Customers[[#This Row],[number_customer_service_calls]] &lt;=5, "4-5 Calls", "6+ Calls")))</f>
        <v>0-1 Calls</v>
      </c>
      <c r="X4114" t="str">
        <f>IF(tbl_Customers[[#This Row],[account_length]] &lt;= 50, "0-50", IF(tbl_Customers[[#This Row],[account_length]] &lt;=100, "51-100", IF(tbl_Customers[[#This Row],[account_length]] &lt;= 150, "101-150", "151+")))</f>
        <v>51-100</v>
      </c>
      <c r="Y4114" s="30" t="str">
        <f>IF(tbl_Customers[[#This Row],[total_intl_charge]] &lt;= 3, "Low Charges", "High Charges")</f>
        <v>High Charges</v>
      </c>
    </row>
    <row r="4115" spans="1:25"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c r="V4115">
        <f>IF(tbl_Customers[[#This Row],[churn]] = "yes", 1, 0)</f>
        <v>1</v>
      </c>
      <c r="W4115" t="str">
        <f>IF(tbl_Customers[[#This Row],[number_customer_service_calls]] &lt;= 1, "0-1 Calls", IF(tbl_Customers[[#This Row],[number_customer_service_calls]] &lt;= 3, "2-3 Calls", IF(tbl_Customers[[#This Row],[number_customer_service_calls]] &lt;=5, "4-5 Calls", "6+ Calls")))</f>
        <v>2-3 Calls</v>
      </c>
      <c r="X4115" t="str">
        <f>IF(tbl_Customers[[#This Row],[account_length]] &lt;= 50, "0-50", IF(tbl_Customers[[#This Row],[account_length]] &lt;=100, "51-100", IF(tbl_Customers[[#This Row],[account_length]] &lt;= 150, "101-150", "151+")))</f>
        <v>101-150</v>
      </c>
      <c r="Y4115" s="30" t="str">
        <f>IF(tbl_Customers[[#This Row],[total_intl_charge]] &lt;= 3, "Low Charges", "High Charges")</f>
        <v>Low Charges</v>
      </c>
    </row>
    <row r="4116" spans="1:25"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c r="V4116">
        <f>IF(tbl_Customers[[#This Row],[churn]] = "yes", 1, 0)</f>
        <v>0</v>
      </c>
      <c r="W4116" t="str">
        <f>IF(tbl_Customers[[#This Row],[number_customer_service_calls]] &lt;= 1, "0-1 Calls", IF(tbl_Customers[[#This Row],[number_customer_service_calls]] &lt;= 3, "2-3 Calls", IF(tbl_Customers[[#This Row],[number_customer_service_calls]] &lt;=5, "4-5 Calls", "6+ Calls")))</f>
        <v>2-3 Calls</v>
      </c>
      <c r="X4116" t="str">
        <f>IF(tbl_Customers[[#This Row],[account_length]] &lt;= 50, "0-50", IF(tbl_Customers[[#This Row],[account_length]] &lt;=100, "51-100", IF(tbl_Customers[[#This Row],[account_length]] &lt;= 150, "101-150", "151+")))</f>
        <v>51-100</v>
      </c>
      <c r="Y4116" s="30" t="str">
        <f>IF(tbl_Customers[[#This Row],[total_intl_charge]] &lt;= 3, "Low Charges", "High Charges")</f>
        <v>High Charges</v>
      </c>
    </row>
    <row r="4117" spans="1:25"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c r="V4117">
        <f>IF(tbl_Customers[[#This Row],[churn]] = "yes", 1, 0)</f>
        <v>0</v>
      </c>
      <c r="W4117" t="str">
        <f>IF(tbl_Customers[[#This Row],[number_customer_service_calls]] &lt;= 1, "0-1 Calls", IF(tbl_Customers[[#This Row],[number_customer_service_calls]] &lt;= 3, "2-3 Calls", IF(tbl_Customers[[#This Row],[number_customer_service_calls]] &lt;=5, "4-5 Calls", "6+ Calls")))</f>
        <v>2-3 Calls</v>
      </c>
      <c r="X4117" t="str">
        <f>IF(tbl_Customers[[#This Row],[account_length]] &lt;= 50, "0-50", IF(tbl_Customers[[#This Row],[account_length]] &lt;=100, "51-100", IF(tbl_Customers[[#This Row],[account_length]] &lt;= 150, "101-150", "151+")))</f>
        <v>51-100</v>
      </c>
      <c r="Y4117" s="30" t="str">
        <f>IF(tbl_Customers[[#This Row],[total_intl_charge]] &lt;= 3, "Low Charges", "High Charges")</f>
        <v>High Charges</v>
      </c>
    </row>
    <row r="4118" spans="1:25"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c r="V4118">
        <f>IF(tbl_Customers[[#This Row],[churn]] = "yes", 1, 0)</f>
        <v>0</v>
      </c>
      <c r="W4118" t="str">
        <f>IF(tbl_Customers[[#This Row],[number_customer_service_calls]] &lt;= 1, "0-1 Calls", IF(tbl_Customers[[#This Row],[number_customer_service_calls]] &lt;= 3, "2-3 Calls", IF(tbl_Customers[[#This Row],[number_customer_service_calls]] &lt;=5, "4-5 Calls", "6+ Calls")))</f>
        <v>0-1 Calls</v>
      </c>
      <c r="X4118" t="str">
        <f>IF(tbl_Customers[[#This Row],[account_length]] &lt;= 50, "0-50", IF(tbl_Customers[[#This Row],[account_length]] &lt;=100, "51-100", IF(tbl_Customers[[#This Row],[account_length]] &lt;= 150, "101-150", "151+")))</f>
        <v>51-100</v>
      </c>
      <c r="Y4118" s="30" t="str">
        <f>IF(tbl_Customers[[#This Row],[total_intl_charge]] &lt;= 3, "Low Charges", "High Charges")</f>
        <v>Low Charges</v>
      </c>
    </row>
    <row r="4119" spans="1:25"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c r="V4119">
        <f>IF(tbl_Customers[[#This Row],[churn]] = "yes", 1, 0)</f>
        <v>0</v>
      </c>
      <c r="W4119" t="str">
        <f>IF(tbl_Customers[[#This Row],[number_customer_service_calls]] &lt;= 1, "0-1 Calls", IF(tbl_Customers[[#This Row],[number_customer_service_calls]] &lt;= 3, "2-3 Calls", IF(tbl_Customers[[#This Row],[number_customer_service_calls]] &lt;=5, "4-5 Calls", "6+ Calls")))</f>
        <v>2-3 Calls</v>
      </c>
      <c r="X4119" t="str">
        <f>IF(tbl_Customers[[#This Row],[account_length]] &lt;= 50, "0-50", IF(tbl_Customers[[#This Row],[account_length]] &lt;=100, "51-100", IF(tbl_Customers[[#This Row],[account_length]] &lt;= 150, "101-150", "151+")))</f>
        <v>51-100</v>
      </c>
      <c r="Y4119" s="30" t="str">
        <f>IF(tbl_Customers[[#This Row],[total_intl_charge]] &lt;= 3, "Low Charges", "High Charges")</f>
        <v>High Charges</v>
      </c>
    </row>
    <row r="4120" spans="1:25"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c r="V4120">
        <f>IF(tbl_Customers[[#This Row],[churn]] = "yes", 1, 0)</f>
        <v>0</v>
      </c>
      <c r="W4120" t="str">
        <f>IF(tbl_Customers[[#This Row],[number_customer_service_calls]] &lt;= 1, "0-1 Calls", IF(tbl_Customers[[#This Row],[number_customer_service_calls]] &lt;= 3, "2-3 Calls", IF(tbl_Customers[[#This Row],[number_customer_service_calls]] &lt;=5, "4-5 Calls", "6+ Calls")))</f>
        <v>2-3 Calls</v>
      </c>
      <c r="X4120" t="str">
        <f>IF(tbl_Customers[[#This Row],[account_length]] &lt;= 50, "0-50", IF(tbl_Customers[[#This Row],[account_length]] &lt;=100, "51-100", IF(tbl_Customers[[#This Row],[account_length]] &lt;= 150, "101-150", "151+")))</f>
        <v>51-100</v>
      </c>
      <c r="Y4120" s="30" t="str">
        <f>IF(tbl_Customers[[#This Row],[total_intl_charge]] &lt;= 3, "Low Charges", "High Charges")</f>
        <v>High Charges</v>
      </c>
    </row>
    <row r="4121" spans="1:25"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c r="V4121">
        <f>IF(tbl_Customers[[#This Row],[churn]] = "yes", 1, 0)</f>
        <v>0</v>
      </c>
      <c r="W4121" t="str">
        <f>IF(tbl_Customers[[#This Row],[number_customer_service_calls]] &lt;= 1, "0-1 Calls", IF(tbl_Customers[[#This Row],[number_customer_service_calls]] &lt;= 3, "2-3 Calls", IF(tbl_Customers[[#This Row],[number_customer_service_calls]] &lt;=5, "4-5 Calls", "6+ Calls")))</f>
        <v>0-1 Calls</v>
      </c>
      <c r="X4121" t="str">
        <f>IF(tbl_Customers[[#This Row],[account_length]] &lt;= 50, "0-50", IF(tbl_Customers[[#This Row],[account_length]] &lt;=100, "51-100", IF(tbl_Customers[[#This Row],[account_length]] &lt;= 150, "101-150", "151+")))</f>
        <v>151+</v>
      </c>
      <c r="Y4121" s="30" t="str">
        <f>IF(tbl_Customers[[#This Row],[total_intl_charge]] &lt;= 3, "Low Charges", "High Charges")</f>
        <v>Low Charges</v>
      </c>
    </row>
    <row r="4122" spans="1:25"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c r="V4122">
        <f>IF(tbl_Customers[[#This Row],[churn]] = "yes", 1, 0)</f>
        <v>0</v>
      </c>
      <c r="W4122" t="str">
        <f>IF(tbl_Customers[[#This Row],[number_customer_service_calls]] &lt;= 1, "0-1 Calls", IF(tbl_Customers[[#This Row],[number_customer_service_calls]] &lt;= 3, "2-3 Calls", IF(tbl_Customers[[#This Row],[number_customer_service_calls]] &lt;=5, "4-5 Calls", "6+ Calls")))</f>
        <v>0-1 Calls</v>
      </c>
      <c r="X4122" t="str">
        <f>IF(tbl_Customers[[#This Row],[account_length]] &lt;= 50, "0-50", IF(tbl_Customers[[#This Row],[account_length]] &lt;=100, "51-100", IF(tbl_Customers[[#This Row],[account_length]] &lt;= 150, "101-150", "151+")))</f>
        <v>101-150</v>
      </c>
      <c r="Y4122" s="30" t="str">
        <f>IF(tbl_Customers[[#This Row],[total_intl_charge]] &lt;= 3, "Low Charges", "High Charges")</f>
        <v>Low Charges</v>
      </c>
    </row>
    <row r="4123" spans="1:25"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c r="V4123">
        <f>IF(tbl_Customers[[#This Row],[churn]] = "yes", 1, 0)</f>
        <v>0</v>
      </c>
      <c r="W4123" t="str">
        <f>IF(tbl_Customers[[#This Row],[number_customer_service_calls]] &lt;= 1, "0-1 Calls", IF(tbl_Customers[[#This Row],[number_customer_service_calls]] &lt;= 3, "2-3 Calls", IF(tbl_Customers[[#This Row],[number_customer_service_calls]] &lt;=5, "4-5 Calls", "6+ Calls")))</f>
        <v>0-1 Calls</v>
      </c>
      <c r="X4123" t="str">
        <f>IF(tbl_Customers[[#This Row],[account_length]] &lt;= 50, "0-50", IF(tbl_Customers[[#This Row],[account_length]] &lt;=100, "51-100", IF(tbl_Customers[[#This Row],[account_length]] &lt;= 150, "101-150", "151+")))</f>
        <v>101-150</v>
      </c>
      <c r="Y4123" s="30" t="str">
        <f>IF(tbl_Customers[[#This Row],[total_intl_charge]] &lt;= 3, "Low Charges", "High Charges")</f>
        <v>High Charges</v>
      </c>
    </row>
    <row r="4124" spans="1:25"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c r="V4124">
        <f>IF(tbl_Customers[[#This Row],[churn]] = "yes", 1, 0)</f>
        <v>0</v>
      </c>
      <c r="W4124" t="str">
        <f>IF(tbl_Customers[[#This Row],[number_customer_service_calls]] &lt;= 1, "0-1 Calls", IF(tbl_Customers[[#This Row],[number_customer_service_calls]] &lt;= 3, "2-3 Calls", IF(tbl_Customers[[#This Row],[number_customer_service_calls]] &lt;=5, "4-5 Calls", "6+ Calls")))</f>
        <v>0-1 Calls</v>
      </c>
      <c r="X4124" t="str">
        <f>IF(tbl_Customers[[#This Row],[account_length]] &lt;= 50, "0-50", IF(tbl_Customers[[#This Row],[account_length]] &lt;=100, "51-100", IF(tbl_Customers[[#This Row],[account_length]] &lt;= 150, "101-150", "151+")))</f>
        <v>51-100</v>
      </c>
      <c r="Y4124" s="30" t="str">
        <f>IF(tbl_Customers[[#This Row],[total_intl_charge]] &lt;= 3, "Low Charges", "High Charges")</f>
        <v>High Charges</v>
      </c>
    </row>
    <row r="4125" spans="1:25"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c r="V4125">
        <f>IF(tbl_Customers[[#This Row],[churn]] = "yes", 1, 0)</f>
        <v>0</v>
      </c>
      <c r="W4125" t="str">
        <f>IF(tbl_Customers[[#This Row],[number_customer_service_calls]] &lt;= 1, "0-1 Calls", IF(tbl_Customers[[#This Row],[number_customer_service_calls]] &lt;= 3, "2-3 Calls", IF(tbl_Customers[[#This Row],[number_customer_service_calls]] &lt;=5, "4-5 Calls", "6+ Calls")))</f>
        <v>2-3 Calls</v>
      </c>
      <c r="X4125" t="str">
        <f>IF(tbl_Customers[[#This Row],[account_length]] &lt;= 50, "0-50", IF(tbl_Customers[[#This Row],[account_length]] &lt;=100, "51-100", IF(tbl_Customers[[#This Row],[account_length]] &lt;= 150, "101-150", "151+")))</f>
        <v>0-50</v>
      </c>
      <c r="Y4125" s="30" t="str">
        <f>IF(tbl_Customers[[#This Row],[total_intl_charge]] &lt;= 3, "Low Charges", "High Charges")</f>
        <v>Low Charges</v>
      </c>
    </row>
    <row r="4126" spans="1:25"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c r="V4126">
        <f>IF(tbl_Customers[[#This Row],[churn]] = "yes", 1, 0)</f>
        <v>0</v>
      </c>
      <c r="W4126" t="str">
        <f>IF(tbl_Customers[[#This Row],[number_customer_service_calls]] &lt;= 1, "0-1 Calls", IF(tbl_Customers[[#This Row],[number_customer_service_calls]] &lt;= 3, "2-3 Calls", IF(tbl_Customers[[#This Row],[number_customer_service_calls]] &lt;=5, "4-5 Calls", "6+ Calls")))</f>
        <v>2-3 Calls</v>
      </c>
      <c r="X4126" t="str">
        <f>IF(tbl_Customers[[#This Row],[account_length]] &lt;= 50, "0-50", IF(tbl_Customers[[#This Row],[account_length]] &lt;=100, "51-100", IF(tbl_Customers[[#This Row],[account_length]] &lt;= 150, "101-150", "151+")))</f>
        <v>101-150</v>
      </c>
      <c r="Y4126" s="30" t="str">
        <f>IF(tbl_Customers[[#This Row],[total_intl_charge]] &lt;= 3, "Low Charges", "High Charges")</f>
        <v>Low Charges</v>
      </c>
    </row>
    <row r="4127" spans="1:25"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c r="V4127">
        <f>IF(tbl_Customers[[#This Row],[churn]] = "yes", 1, 0)</f>
        <v>0</v>
      </c>
      <c r="W4127" t="str">
        <f>IF(tbl_Customers[[#This Row],[number_customer_service_calls]] &lt;= 1, "0-1 Calls", IF(tbl_Customers[[#This Row],[number_customer_service_calls]] &lt;= 3, "2-3 Calls", IF(tbl_Customers[[#This Row],[number_customer_service_calls]] &lt;=5, "4-5 Calls", "6+ Calls")))</f>
        <v>2-3 Calls</v>
      </c>
      <c r="X4127" t="str">
        <f>IF(tbl_Customers[[#This Row],[account_length]] &lt;= 50, "0-50", IF(tbl_Customers[[#This Row],[account_length]] &lt;=100, "51-100", IF(tbl_Customers[[#This Row],[account_length]] &lt;= 150, "101-150", "151+")))</f>
        <v>0-50</v>
      </c>
      <c r="Y4127" s="30" t="str">
        <f>IF(tbl_Customers[[#This Row],[total_intl_charge]] &lt;= 3, "Low Charges", "High Charges")</f>
        <v>Low Charges</v>
      </c>
    </row>
    <row r="4128" spans="1:25"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c r="V4128">
        <f>IF(tbl_Customers[[#This Row],[churn]] = "yes", 1, 0)</f>
        <v>0</v>
      </c>
      <c r="W4128" t="str">
        <f>IF(tbl_Customers[[#This Row],[number_customer_service_calls]] &lt;= 1, "0-1 Calls", IF(tbl_Customers[[#This Row],[number_customer_service_calls]] &lt;= 3, "2-3 Calls", IF(tbl_Customers[[#This Row],[number_customer_service_calls]] &lt;=5, "4-5 Calls", "6+ Calls")))</f>
        <v>0-1 Calls</v>
      </c>
      <c r="X4128" t="str">
        <f>IF(tbl_Customers[[#This Row],[account_length]] &lt;= 50, "0-50", IF(tbl_Customers[[#This Row],[account_length]] &lt;=100, "51-100", IF(tbl_Customers[[#This Row],[account_length]] &lt;= 150, "101-150", "151+")))</f>
        <v>0-50</v>
      </c>
      <c r="Y4128" s="30" t="str">
        <f>IF(tbl_Customers[[#This Row],[total_intl_charge]] &lt;= 3, "Low Charges", "High Charges")</f>
        <v>High Charges</v>
      </c>
    </row>
    <row r="4129" spans="1:25"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c r="V4129">
        <f>IF(tbl_Customers[[#This Row],[churn]] = "yes", 1, 0)</f>
        <v>0</v>
      </c>
      <c r="W4129" t="str">
        <f>IF(tbl_Customers[[#This Row],[number_customer_service_calls]] &lt;= 1, "0-1 Calls", IF(tbl_Customers[[#This Row],[number_customer_service_calls]] &lt;= 3, "2-3 Calls", IF(tbl_Customers[[#This Row],[number_customer_service_calls]] &lt;=5, "4-5 Calls", "6+ Calls")))</f>
        <v>2-3 Calls</v>
      </c>
      <c r="X4129" t="str">
        <f>IF(tbl_Customers[[#This Row],[account_length]] &lt;= 50, "0-50", IF(tbl_Customers[[#This Row],[account_length]] &lt;=100, "51-100", IF(tbl_Customers[[#This Row],[account_length]] &lt;= 150, "101-150", "151+")))</f>
        <v>51-100</v>
      </c>
      <c r="Y4129" s="30" t="str">
        <f>IF(tbl_Customers[[#This Row],[total_intl_charge]] &lt;= 3, "Low Charges", "High Charges")</f>
        <v>High Charges</v>
      </c>
    </row>
    <row r="4130" spans="1:25"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c r="V4130">
        <f>IF(tbl_Customers[[#This Row],[churn]] = "yes", 1, 0)</f>
        <v>0</v>
      </c>
      <c r="W4130" t="str">
        <f>IF(tbl_Customers[[#This Row],[number_customer_service_calls]] &lt;= 1, "0-1 Calls", IF(tbl_Customers[[#This Row],[number_customer_service_calls]] &lt;= 3, "2-3 Calls", IF(tbl_Customers[[#This Row],[number_customer_service_calls]] &lt;=5, "4-5 Calls", "6+ Calls")))</f>
        <v>2-3 Calls</v>
      </c>
      <c r="X4130" t="str">
        <f>IF(tbl_Customers[[#This Row],[account_length]] &lt;= 50, "0-50", IF(tbl_Customers[[#This Row],[account_length]] &lt;=100, "51-100", IF(tbl_Customers[[#This Row],[account_length]] &lt;= 150, "101-150", "151+")))</f>
        <v>151+</v>
      </c>
      <c r="Y4130" s="30" t="str">
        <f>IF(tbl_Customers[[#This Row],[total_intl_charge]] &lt;= 3, "Low Charges", "High Charges")</f>
        <v>High Charges</v>
      </c>
    </row>
    <row r="4131" spans="1:25"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c r="V4131">
        <f>IF(tbl_Customers[[#This Row],[churn]] = "yes", 1, 0)</f>
        <v>0</v>
      </c>
      <c r="W4131" t="str">
        <f>IF(tbl_Customers[[#This Row],[number_customer_service_calls]] &lt;= 1, "0-1 Calls", IF(tbl_Customers[[#This Row],[number_customer_service_calls]] &lt;= 3, "2-3 Calls", IF(tbl_Customers[[#This Row],[number_customer_service_calls]] &lt;=5, "4-5 Calls", "6+ Calls")))</f>
        <v>2-3 Calls</v>
      </c>
      <c r="X4131" t="str">
        <f>IF(tbl_Customers[[#This Row],[account_length]] &lt;= 50, "0-50", IF(tbl_Customers[[#This Row],[account_length]] &lt;=100, "51-100", IF(tbl_Customers[[#This Row],[account_length]] &lt;= 150, "101-150", "151+")))</f>
        <v>101-150</v>
      </c>
      <c r="Y4131" s="30" t="str">
        <f>IF(tbl_Customers[[#This Row],[total_intl_charge]] &lt;= 3, "Low Charges", "High Charges")</f>
        <v>High Charges</v>
      </c>
    </row>
    <row r="4132" spans="1:25"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c r="V4132">
        <f>IF(tbl_Customers[[#This Row],[churn]] = "yes", 1, 0)</f>
        <v>0</v>
      </c>
      <c r="W4132" t="str">
        <f>IF(tbl_Customers[[#This Row],[number_customer_service_calls]] &lt;= 1, "0-1 Calls", IF(tbl_Customers[[#This Row],[number_customer_service_calls]] &lt;= 3, "2-3 Calls", IF(tbl_Customers[[#This Row],[number_customer_service_calls]] &lt;=5, "4-5 Calls", "6+ Calls")))</f>
        <v>2-3 Calls</v>
      </c>
      <c r="X4132" t="str">
        <f>IF(tbl_Customers[[#This Row],[account_length]] &lt;= 50, "0-50", IF(tbl_Customers[[#This Row],[account_length]] &lt;=100, "51-100", IF(tbl_Customers[[#This Row],[account_length]] &lt;= 150, "101-150", "151+")))</f>
        <v>0-50</v>
      </c>
      <c r="Y4132" s="30" t="str">
        <f>IF(tbl_Customers[[#This Row],[total_intl_charge]] &lt;= 3, "Low Charges", "High Charges")</f>
        <v>High Charges</v>
      </c>
    </row>
    <row r="4133" spans="1:25"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c r="V4133">
        <f>IF(tbl_Customers[[#This Row],[churn]] = "yes", 1, 0)</f>
        <v>0</v>
      </c>
      <c r="W4133" t="str">
        <f>IF(tbl_Customers[[#This Row],[number_customer_service_calls]] &lt;= 1, "0-1 Calls", IF(tbl_Customers[[#This Row],[number_customer_service_calls]] &lt;= 3, "2-3 Calls", IF(tbl_Customers[[#This Row],[number_customer_service_calls]] &lt;=5, "4-5 Calls", "6+ Calls")))</f>
        <v>2-3 Calls</v>
      </c>
      <c r="X4133" t="str">
        <f>IF(tbl_Customers[[#This Row],[account_length]] &lt;= 50, "0-50", IF(tbl_Customers[[#This Row],[account_length]] &lt;=100, "51-100", IF(tbl_Customers[[#This Row],[account_length]] &lt;= 150, "101-150", "151+")))</f>
        <v>151+</v>
      </c>
      <c r="Y4133" s="30" t="str">
        <f>IF(tbl_Customers[[#This Row],[total_intl_charge]] &lt;= 3, "Low Charges", "High Charges")</f>
        <v>Low Charges</v>
      </c>
    </row>
    <row r="4134" spans="1:25"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c r="V4134">
        <f>IF(tbl_Customers[[#This Row],[churn]] = "yes", 1, 0)</f>
        <v>0</v>
      </c>
      <c r="W4134" t="str">
        <f>IF(tbl_Customers[[#This Row],[number_customer_service_calls]] &lt;= 1, "0-1 Calls", IF(tbl_Customers[[#This Row],[number_customer_service_calls]] &lt;= 3, "2-3 Calls", IF(tbl_Customers[[#This Row],[number_customer_service_calls]] &lt;=5, "4-5 Calls", "6+ Calls")))</f>
        <v>2-3 Calls</v>
      </c>
      <c r="X4134" t="str">
        <f>IF(tbl_Customers[[#This Row],[account_length]] &lt;= 50, "0-50", IF(tbl_Customers[[#This Row],[account_length]] &lt;=100, "51-100", IF(tbl_Customers[[#This Row],[account_length]] &lt;= 150, "101-150", "151+")))</f>
        <v>101-150</v>
      </c>
      <c r="Y4134" s="30" t="str">
        <f>IF(tbl_Customers[[#This Row],[total_intl_charge]] &lt;= 3, "Low Charges", "High Charges")</f>
        <v>Low Charges</v>
      </c>
    </row>
    <row r="4135" spans="1:25"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c r="V4135">
        <f>IF(tbl_Customers[[#This Row],[churn]] = "yes", 1, 0)</f>
        <v>1</v>
      </c>
      <c r="W4135" t="str">
        <f>IF(tbl_Customers[[#This Row],[number_customer_service_calls]] &lt;= 1, "0-1 Calls", IF(tbl_Customers[[#This Row],[number_customer_service_calls]] &lt;= 3, "2-3 Calls", IF(tbl_Customers[[#This Row],[number_customer_service_calls]] &lt;=5, "4-5 Calls", "6+ Calls")))</f>
        <v>2-3 Calls</v>
      </c>
      <c r="X4135" t="str">
        <f>IF(tbl_Customers[[#This Row],[account_length]] &lt;= 50, "0-50", IF(tbl_Customers[[#This Row],[account_length]] &lt;=100, "51-100", IF(tbl_Customers[[#This Row],[account_length]] &lt;= 150, "101-150", "151+")))</f>
        <v>51-100</v>
      </c>
      <c r="Y4135" s="30" t="str">
        <f>IF(tbl_Customers[[#This Row],[total_intl_charge]] &lt;= 3, "Low Charges", "High Charges")</f>
        <v>Low Charges</v>
      </c>
    </row>
    <row r="4136" spans="1:25"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c r="V4136">
        <f>IF(tbl_Customers[[#This Row],[churn]] = "yes", 1, 0)</f>
        <v>1</v>
      </c>
      <c r="W4136" t="str">
        <f>IF(tbl_Customers[[#This Row],[number_customer_service_calls]] &lt;= 1, "0-1 Calls", IF(tbl_Customers[[#This Row],[number_customer_service_calls]] &lt;= 3, "2-3 Calls", IF(tbl_Customers[[#This Row],[number_customer_service_calls]] &lt;=5, "4-5 Calls", "6+ Calls")))</f>
        <v>2-3 Calls</v>
      </c>
      <c r="X4136" t="str">
        <f>IF(tbl_Customers[[#This Row],[account_length]] &lt;= 50, "0-50", IF(tbl_Customers[[#This Row],[account_length]] &lt;=100, "51-100", IF(tbl_Customers[[#This Row],[account_length]] &lt;= 150, "101-150", "151+")))</f>
        <v>0-50</v>
      </c>
      <c r="Y4136" s="30" t="str">
        <f>IF(tbl_Customers[[#This Row],[total_intl_charge]] &lt;= 3, "Low Charges", "High Charges")</f>
        <v>Low Charges</v>
      </c>
    </row>
    <row r="4137" spans="1:25"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c r="V4137">
        <f>IF(tbl_Customers[[#This Row],[churn]] = "yes", 1, 0)</f>
        <v>0</v>
      </c>
      <c r="W4137" t="str">
        <f>IF(tbl_Customers[[#This Row],[number_customer_service_calls]] &lt;= 1, "0-1 Calls", IF(tbl_Customers[[#This Row],[number_customer_service_calls]] &lt;= 3, "2-3 Calls", IF(tbl_Customers[[#This Row],[number_customer_service_calls]] &lt;=5, "4-5 Calls", "6+ Calls")))</f>
        <v>2-3 Calls</v>
      </c>
      <c r="X4137" t="str">
        <f>IF(tbl_Customers[[#This Row],[account_length]] &lt;= 50, "0-50", IF(tbl_Customers[[#This Row],[account_length]] &lt;=100, "51-100", IF(tbl_Customers[[#This Row],[account_length]] &lt;= 150, "101-150", "151+")))</f>
        <v>101-150</v>
      </c>
      <c r="Y4137" s="30" t="str">
        <f>IF(tbl_Customers[[#This Row],[total_intl_charge]] &lt;= 3, "Low Charges", "High Charges")</f>
        <v>Low Charges</v>
      </c>
    </row>
    <row r="4138" spans="1:25"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c r="V4138">
        <f>IF(tbl_Customers[[#This Row],[churn]] = "yes", 1, 0)</f>
        <v>0</v>
      </c>
      <c r="W4138" t="str">
        <f>IF(tbl_Customers[[#This Row],[number_customer_service_calls]] &lt;= 1, "0-1 Calls", IF(tbl_Customers[[#This Row],[number_customer_service_calls]] &lt;= 3, "2-3 Calls", IF(tbl_Customers[[#This Row],[number_customer_service_calls]] &lt;=5, "4-5 Calls", "6+ Calls")))</f>
        <v>0-1 Calls</v>
      </c>
      <c r="X4138" t="str">
        <f>IF(tbl_Customers[[#This Row],[account_length]] &lt;= 50, "0-50", IF(tbl_Customers[[#This Row],[account_length]] &lt;=100, "51-100", IF(tbl_Customers[[#This Row],[account_length]] &lt;= 150, "101-150", "151+")))</f>
        <v>51-100</v>
      </c>
      <c r="Y4138" s="30" t="str">
        <f>IF(tbl_Customers[[#This Row],[total_intl_charge]] &lt;= 3, "Low Charges", "High Charges")</f>
        <v>High Charges</v>
      </c>
    </row>
    <row r="4139" spans="1:25"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c r="V4139">
        <f>IF(tbl_Customers[[#This Row],[churn]] = "yes", 1, 0)</f>
        <v>0</v>
      </c>
      <c r="W4139" t="str">
        <f>IF(tbl_Customers[[#This Row],[number_customer_service_calls]] &lt;= 1, "0-1 Calls", IF(tbl_Customers[[#This Row],[number_customer_service_calls]] &lt;= 3, "2-3 Calls", IF(tbl_Customers[[#This Row],[number_customer_service_calls]] &lt;=5, "4-5 Calls", "6+ Calls")))</f>
        <v>0-1 Calls</v>
      </c>
      <c r="X4139" t="str">
        <f>IF(tbl_Customers[[#This Row],[account_length]] &lt;= 50, "0-50", IF(tbl_Customers[[#This Row],[account_length]] &lt;=100, "51-100", IF(tbl_Customers[[#This Row],[account_length]] &lt;= 150, "101-150", "151+")))</f>
        <v>101-150</v>
      </c>
      <c r="Y4139" s="30" t="str">
        <f>IF(tbl_Customers[[#This Row],[total_intl_charge]] &lt;= 3, "Low Charges", "High Charges")</f>
        <v>Low Charges</v>
      </c>
    </row>
    <row r="4140" spans="1:25"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c r="V4140">
        <f>IF(tbl_Customers[[#This Row],[churn]] = "yes", 1, 0)</f>
        <v>0</v>
      </c>
      <c r="W4140" t="str">
        <f>IF(tbl_Customers[[#This Row],[number_customer_service_calls]] &lt;= 1, "0-1 Calls", IF(tbl_Customers[[#This Row],[number_customer_service_calls]] &lt;= 3, "2-3 Calls", IF(tbl_Customers[[#This Row],[number_customer_service_calls]] &lt;=5, "4-5 Calls", "6+ Calls")))</f>
        <v>0-1 Calls</v>
      </c>
      <c r="X4140" t="str">
        <f>IF(tbl_Customers[[#This Row],[account_length]] &lt;= 50, "0-50", IF(tbl_Customers[[#This Row],[account_length]] &lt;=100, "51-100", IF(tbl_Customers[[#This Row],[account_length]] &lt;= 150, "101-150", "151+")))</f>
        <v>151+</v>
      </c>
      <c r="Y4140" s="30" t="str">
        <f>IF(tbl_Customers[[#This Row],[total_intl_charge]] &lt;= 3, "Low Charges", "High Charges")</f>
        <v>High Charges</v>
      </c>
    </row>
    <row r="4141" spans="1:25"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c r="V4141">
        <f>IF(tbl_Customers[[#This Row],[churn]] = "yes", 1, 0)</f>
        <v>0</v>
      </c>
      <c r="W4141" t="str">
        <f>IF(tbl_Customers[[#This Row],[number_customer_service_calls]] &lt;= 1, "0-1 Calls", IF(tbl_Customers[[#This Row],[number_customer_service_calls]] &lt;= 3, "2-3 Calls", IF(tbl_Customers[[#This Row],[number_customer_service_calls]] &lt;=5, "4-5 Calls", "6+ Calls")))</f>
        <v>2-3 Calls</v>
      </c>
      <c r="X4141" t="str">
        <f>IF(tbl_Customers[[#This Row],[account_length]] &lt;= 50, "0-50", IF(tbl_Customers[[#This Row],[account_length]] &lt;=100, "51-100", IF(tbl_Customers[[#This Row],[account_length]] &lt;= 150, "101-150", "151+")))</f>
        <v>151+</v>
      </c>
      <c r="Y4141" s="30" t="str">
        <f>IF(tbl_Customers[[#This Row],[total_intl_charge]] &lt;= 3, "Low Charges", "High Charges")</f>
        <v>High Charges</v>
      </c>
    </row>
    <row r="4142" spans="1:25"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c r="V4142">
        <f>IF(tbl_Customers[[#This Row],[churn]] = "yes", 1, 0)</f>
        <v>0</v>
      </c>
      <c r="W4142" t="str">
        <f>IF(tbl_Customers[[#This Row],[number_customer_service_calls]] &lt;= 1, "0-1 Calls", IF(tbl_Customers[[#This Row],[number_customer_service_calls]] &lt;= 3, "2-3 Calls", IF(tbl_Customers[[#This Row],[number_customer_service_calls]] &lt;=5, "4-5 Calls", "6+ Calls")))</f>
        <v>0-1 Calls</v>
      </c>
      <c r="X4142" t="str">
        <f>IF(tbl_Customers[[#This Row],[account_length]] &lt;= 50, "0-50", IF(tbl_Customers[[#This Row],[account_length]] &lt;=100, "51-100", IF(tbl_Customers[[#This Row],[account_length]] &lt;= 150, "101-150", "151+")))</f>
        <v>0-50</v>
      </c>
      <c r="Y4142" s="30" t="str">
        <f>IF(tbl_Customers[[#This Row],[total_intl_charge]] &lt;= 3, "Low Charges", "High Charges")</f>
        <v>Low Charges</v>
      </c>
    </row>
    <row r="4143" spans="1:25"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c r="V4143">
        <f>IF(tbl_Customers[[#This Row],[churn]] = "yes", 1, 0)</f>
        <v>0</v>
      </c>
      <c r="W4143" t="str">
        <f>IF(tbl_Customers[[#This Row],[number_customer_service_calls]] &lt;= 1, "0-1 Calls", IF(tbl_Customers[[#This Row],[number_customer_service_calls]] &lt;= 3, "2-3 Calls", IF(tbl_Customers[[#This Row],[number_customer_service_calls]] &lt;=5, "4-5 Calls", "6+ Calls")))</f>
        <v>0-1 Calls</v>
      </c>
      <c r="X4143" t="str">
        <f>IF(tbl_Customers[[#This Row],[account_length]] &lt;= 50, "0-50", IF(tbl_Customers[[#This Row],[account_length]] &lt;=100, "51-100", IF(tbl_Customers[[#This Row],[account_length]] &lt;= 150, "101-150", "151+")))</f>
        <v>0-50</v>
      </c>
      <c r="Y4143" s="30" t="str">
        <f>IF(tbl_Customers[[#This Row],[total_intl_charge]] &lt;= 3, "Low Charges", "High Charges")</f>
        <v>Low Charges</v>
      </c>
    </row>
    <row r="4144" spans="1:25"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c r="V4144">
        <f>IF(tbl_Customers[[#This Row],[churn]] = "yes", 1, 0)</f>
        <v>0</v>
      </c>
      <c r="W4144" t="str">
        <f>IF(tbl_Customers[[#This Row],[number_customer_service_calls]] &lt;= 1, "0-1 Calls", IF(tbl_Customers[[#This Row],[number_customer_service_calls]] &lt;= 3, "2-3 Calls", IF(tbl_Customers[[#This Row],[number_customer_service_calls]] &lt;=5, "4-5 Calls", "6+ Calls")))</f>
        <v>0-1 Calls</v>
      </c>
      <c r="X4144" t="str">
        <f>IF(tbl_Customers[[#This Row],[account_length]] &lt;= 50, "0-50", IF(tbl_Customers[[#This Row],[account_length]] &lt;=100, "51-100", IF(tbl_Customers[[#This Row],[account_length]] &lt;= 150, "101-150", "151+")))</f>
        <v>151+</v>
      </c>
      <c r="Y4144" s="30" t="str">
        <f>IF(tbl_Customers[[#This Row],[total_intl_charge]] &lt;= 3, "Low Charges", "High Charges")</f>
        <v>High Charges</v>
      </c>
    </row>
    <row r="4145" spans="1:25"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c r="V4145">
        <f>IF(tbl_Customers[[#This Row],[churn]] = "yes", 1, 0)</f>
        <v>0</v>
      </c>
      <c r="W4145" t="str">
        <f>IF(tbl_Customers[[#This Row],[number_customer_service_calls]] &lt;= 1, "0-1 Calls", IF(tbl_Customers[[#This Row],[number_customer_service_calls]] &lt;= 3, "2-3 Calls", IF(tbl_Customers[[#This Row],[number_customer_service_calls]] &lt;=5, "4-5 Calls", "6+ Calls")))</f>
        <v>0-1 Calls</v>
      </c>
      <c r="X4145" t="str">
        <f>IF(tbl_Customers[[#This Row],[account_length]] &lt;= 50, "0-50", IF(tbl_Customers[[#This Row],[account_length]] &lt;=100, "51-100", IF(tbl_Customers[[#This Row],[account_length]] &lt;= 150, "101-150", "151+")))</f>
        <v>101-150</v>
      </c>
      <c r="Y4145" s="30" t="str">
        <f>IF(tbl_Customers[[#This Row],[total_intl_charge]] &lt;= 3, "Low Charges", "High Charges")</f>
        <v>Low Charges</v>
      </c>
    </row>
    <row r="4146" spans="1:25"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c r="V4146">
        <f>IF(tbl_Customers[[#This Row],[churn]] = "yes", 1, 0)</f>
        <v>0</v>
      </c>
      <c r="W4146" t="str">
        <f>IF(tbl_Customers[[#This Row],[number_customer_service_calls]] &lt;= 1, "0-1 Calls", IF(tbl_Customers[[#This Row],[number_customer_service_calls]] &lt;= 3, "2-3 Calls", IF(tbl_Customers[[#This Row],[number_customer_service_calls]] &lt;=5, "4-5 Calls", "6+ Calls")))</f>
        <v>0-1 Calls</v>
      </c>
      <c r="X4146" t="str">
        <f>IF(tbl_Customers[[#This Row],[account_length]] &lt;= 50, "0-50", IF(tbl_Customers[[#This Row],[account_length]] &lt;=100, "51-100", IF(tbl_Customers[[#This Row],[account_length]] &lt;= 150, "101-150", "151+")))</f>
        <v>101-150</v>
      </c>
      <c r="Y4146" s="30" t="str">
        <f>IF(tbl_Customers[[#This Row],[total_intl_charge]] &lt;= 3, "Low Charges", "High Charges")</f>
        <v>Low Charges</v>
      </c>
    </row>
    <row r="4147" spans="1:25"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c r="V4147">
        <f>IF(tbl_Customers[[#This Row],[churn]] = "yes", 1, 0)</f>
        <v>0</v>
      </c>
      <c r="W4147" t="str">
        <f>IF(tbl_Customers[[#This Row],[number_customer_service_calls]] &lt;= 1, "0-1 Calls", IF(tbl_Customers[[#This Row],[number_customer_service_calls]] &lt;= 3, "2-3 Calls", IF(tbl_Customers[[#This Row],[number_customer_service_calls]] &lt;=5, "4-5 Calls", "6+ Calls")))</f>
        <v>0-1 Calls</v>
      </c>
      <c r="X4147" t="str">
        <f>IF(tbl_Customers[[#This Row],[account_length]] &lt;= 50, "0-50", IF(tbl_Customers[[#This Row],[account_length]] &lt;=100, "51-100", IF(tbl_Customers[[#This Row],[account_length]] &lt;= 150, "101-150", "151+")))</f>
        <v>51-100</v>
      </c>
      <c r="Y4147" s="30" t="str">
        <f>IF(tbl_Customers[[#This Row],[total_intl_charge]] &lt;= 3, "Low Charges", "High Charges")</f>
        <v>Low Charges</v>
      </c>
    </row>
    <row r="4148" spans="1:25"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c r="V4148">
        <f>IF(tbl_Customers[[#This Row],[churn]] = "yes", 1, 0)</f>
        <v>0</v>
      </c>
      <c r="W4148" t="str">
        <f>IF(tbl_Customers[[#This Row],[number_customer_service_calls]] &lt;= 1, "0-1 Calls", IF(tbl_Customers[[#This Row],[number_customer_service_calls]] &lt;= 3, "2-3 Calls", IF(tbl_Customers[[#This Row],[number_customer_service_calls]] &lt;=5, "4-5 Calls", "6+ Calls")))</f>
        <v>2-3 Calls</v>
      </c>
      <c r="X4148" t="str">
        <f>IF(tbl_Customers[[#This Row],[account_length]] &lt;= 50, "0-50", IF(tbl_Customers[[#This Row],[account_length]] &lt;=100, "51-100", IF(tbl_Customers[[#This Row],[account_length]] &lt;= 150, "101-150", "151+")))</f>
        <v>101-150</v>
      </c>
      <c r="Y4148" s="30" t="str">
        <f>IF(tbl_Customers[[#This Row],[total_intl_charge]] &lt;= 3, "Low Charges", "High Charges")</f>
        <v>High Charges</v>
      </c>
    </row>
    <row r="4149" spans="1:25"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c r="V4149">
        <f>IF(tbl_Customers[[#This Row],[churn]] = "yes", 1, 0)</f>
        <v>0</v>
      </c>
      <c r="W4149" t="str">
        <f>IF(tbl_Customers[[#This Row],[number_customer_service_calls]] &lt;= 1, "0-1 Calls", IF(tbl_Customers[[#This Row],[number_customer_service_calls]] &lt;= 3, "2-3 Calls", IF(tbl_Customers[[#This Row],[number_customer_service_calls]] &lt;=5, "4-5 Calls", "6+ Calls")))</f>
        <v>0-1 Calls</v>
      </c>
      <c r="X4149" t="str">
        <f>IF(tbl_Customers[[#This Row],[account_length]] &lt;= 50, "0-50", IF(tbl_Customers[[#This Row],[account_length]] &lt;=100, "51-100", IF(tbl_Customers[[#This Row],[account_length]] &lt;= 150, "101-150", "151+")))</f>
        <v>101-150</v>
      </c>
      <c r="Y4149" s="30" t="str">
        <f>IF(tbl_Customers[[#This Row],[total_intl_charge]] &lt;= 3, "Low Charges", "High Charges")</f>
        <v>Low Charges</v>
      </c>
    </row>
    <row r="4150" spans="1:25"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c r="V4150">
        <f>IF(tbl_Customers[[#This Row],[churn]] = "yes", 1, 0)</f>
        <v>0</v>
      </c>
      <c r="W4150" t="str">
        <f>IF(tbl_Customers[[#This Row],[number_customer_service_calls]] &lt;= 1, "0-1 Calls", IF(tbl_Customers[[#This Row],[number_customer_service_calls]] &lt;= 3, "2-3 Calls", IF(tbl_Customers[[#This Row],[number_customer_service_calls]] &lt;=5, "4-5 Calls", "6+ Calls")))</f>
        <v>0-1 Calls</v>
      </c>
      <c r="X4150" t="str">
        <f>IF(tbl_Customers[[#This Row],[account_length]] &lt;= 50, "0-50", IF(tbl_Customers[[#This Row],[account_length]] &lt;=100, "51-100", IF(tbl_Customers[[#This Row],[account_length]] &lt;= 150, "101-150", "151+")))</f>
        <v>0-50</v>
      </c>
      <c r="Y4150" s="30" t="str">
        <f>IF(tbl_Customers[[#This Row],[total_intl_charge]] &lt;= 3, "Low Charges", "High Charges")</f>
        <v>Low Charges</v>
      </c>
    </row>
    <row r="4151" spans="1:25"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c r="V4151">
        <f>IF(tbl_Customers[[#This Row],[churn]] = "yes", 1, 0)</f>
        <v>0</v>
      </c>
      <c r="W4151" t="str">
        <f>IF(tbl_Customers[[#This Row],[number_customer_service_calls]] &lt;= 1, "0-1 Calls", IF(tbl_Customers[[#This Row],[number_customer_service_calls]] &lt;= 3, "2-3 Calls", IF(tbl_Customers[[#This Row],[number_customer_service_calls]] &lt;=5, "4-5 Calls", "6+ Calls")))</f>
        <v>0-1 Calls</v>
      </c>
      <c r="X4151" t="str">
        <f>IF(tbl_Customers[[#This Row],[account_length]] &lt;= 50, "0-50", IF(tbl_Customers[[#This Row],[account_length]] &lt;=100, "51-100", IF(tbl_Customers[[#This Row],[account_length]] &lt;= 150, "101-150", "151+")))</f>
        <v>101-150</v>
      </c>
      <c r="Y4151" s="30" t="str">
        <f>IF(tbl_Customers[[#This Row],[total_intl_charge]] &lt;= 3, "Low Charges", "High Charges")</f>
        <v>High Charges</v>
      </c>
    </row>
    <row r="4152" spans="1:25"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c r="V4152">
        <f>IF(tbl_Customers[[#This Row],[churn]] = "yes", 1, 0)</f>
        <v>0</v>
      </c>
      <c r="W4152" t="str">
        <f>IF(tbl_Customers[[#This Row],[number_customer_service_calls]] &lt;= 1, "0-1 Calls", IF(tbl_Customers[[#This Row],[number_customer_service_calls]] &lt;= 3, "2-3 Calls", IF(tbl_Customers[[#This Row],[number_customer_service_calls]] &lt;=5, "4-5 Calls", "6+ Calls")))</f>
        <v>2-3 Calls</v>
      </c>
      <c r="X4152" t="str">
        <f>IF(tbl_Customers[[#This Row],[account_length]] &lt;= 50, "0-50", IF(tbl_Customers[[#This Row],[account_length]] &lt;=100, "51-100", IF(tbl_Customers[[#This Row],[account_length]] &lt;= 150, "101-150", "151+")))</f>
        <v>101-150</v>
      </c>
      <c r="Y4152" s="30" t="str">
        <f>IF(tbl_Customers[[#This Row],[total_intl_charge]] &lt;= 3, "Low Charges", "High Charges")</f>
        <v>High Charges</v>
      </c>
    </row>
    <row r="4153" spans="1:25"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c r="V4153">
        <f>IF(tbl_Customers[[#This Row],[churn]] = "yes", 1, 0)</f>
        <v>0</v>
      </c>
      <c r="W4153" t="str">
        <f>IF(tbl_Customers[[#This Row],[number_customer_service_calls]] &lt;= 1, "0-1 Calls", IF(tbl_Customers[[#This Row],[number_customer_service_calls]] &lt;= 3, "2-3 Calls", IF(tbl_Customers[[#This Row],[number_customer_service_calls]] &lt;=5, "4-5 Calls", "6+ Calls")))</f>
        <v>0-1 Calls</v>
      </c>
      <c r="X4153" t="str">
        <f>IF(tbl_Customers[[#This Row],[account_length]] &lt;= 50, "0-50", IF(tbl_Customers[[#This Row],[account_length]] &lt;=100, "51-100", IF(tbl_Customers[[#This Row],[account_length]] &lt;= 150, "101-150", "151+")))</f>
        <v>51-100</v>
      </c>
      <c r="Y4153" s="30" t="str">
        <f>IF(tbl_Customers[[#This Row],[total_intl_charge]] &lt;= 3, "Low Charges", "High Charges")</f>
        <v>High Charges</v>
      </c>
    </row>
    <row r="4154" spans="1:25"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c r="V4154">
        <f>IF(tbl_Customers[[#This Row],[churn]] = "yes", 1, 0)</f>
        <v>0</v>
      </c>
      <c r="W4154" t="str">
        <f>IF(tbl_Customers[[#This Row],[number_customer_service_calls]] &lt;= 1, "0-1 Calls", IF(tbl_Customers[[#This Row],[number_customer_service_calls]] &lt;= 3, "2-3 Calls", IF(tbl_Customers[[#This Row],[number_customer_service_calls]] &lt;=5, "4-5 Calls", "6+ Calls")))</f>
        <v>0-1 Calls</v>
      </c>
      <c r="X4154" t="str">
        <f>IF(tbl_Customers[[#This Row],[account_length]] &lt;= 50, "0-50", IF(tbl_Customers[[#This Row],[account_length]] &lt;=100, "51-100", IF(tbl_Customers[[#This Row],[account_length]] &lt;= 150, "101-150", "151+")))</f>
        <v>101-150</v>
      </c>
      <c r="Y4154" s="30" t="str">
        <f>IF(tbl_Customers[[#This Row],[total_intl_charge]] &lt;= 3, "Low Charges", "High Charges")</f>
        <v>Low Charges</v>
      </c>
    </row>
    <row r="4155" spans="1:25"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c r="V4155">
        <f>IF(tbl_Customers[[#This Row],[churn]] = "yes", 1, 0)</f>
        <v>0</v>
      </c>
      <c r="W4155" t="str">
        <f>IF(tbl_Customers[[#This Row],[number_customer_service_calls]] &lt;= 1, "0-1 Calls", IF(tbl_Customers[[#This Row],[number_customer_service_calls]] &lt;= 3, "2-3 Calls", IF(tbl_Customers[[#This Row],[number_customer_service_calls]] &lt;=5, "4-5 Calls", "6+ Calls")))</f>
        <v>0-1 Calls</v>
      </c>
      <c r="X4155" t="str">
        <f>IF(tbl_Customers[[#This Row],[account_length]] &lt;= 50, "0-50", IF(tbl_Customers[[#This Row],[account_length]] &lt;=100, "51-100", IF(tbl_Customers[[#This Row],[account_length]] &lt;= 150, "101-150", "151+")))</f>
        <v>51-100</v>
      </c>
      <c r="Y4155" s="30" t="str">
        <f>IF(tbl_Customers[[#This Row],[total_intl_charge]] &lt;= 3, "Low Charges", "High Charges")</f>
        <v>High Charges</v>
      </c>
    </row>
    <row r="4156" spans="1:25"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c r="V4156">
        <f>IF(tbl_Customers[[#This Row],[churn]] = "yes", 1, 0)</f>
        <v>0</v>
      </c>
      <c r="W4156" t="str">
        <f>IF(tbl_Customers[[#This Row],[number_customer_service_calls]] &lt;= 1, "0-1 Calls", IF(tbl_Customers[[#This Row],[number_customer_service_calls]] &lt;= 3, "2-3 Calls", IF(tbl_Customers[[#This Row],[number_customer_service_calls]] &lt;=5, "4-5 Calls", "6+ Calls")))</f>
        <v>2-3 Calls</v>
      </c>
      <c r="X4156" t="str">
        <f>IF(tbl_Customers[[#This Row],[account_length]] &lt;= 50, "0-50", IF(tbl_Customers[[#This Row],[account_length]] &lt;=100, "51-100", IF(tbl_Customers[[#This Row],[account_length]] &lt;= 150, "101-150", "151+")))</f>
        <v>0-50</v>
      </c>
      <c r="Y4156" s="30" t="str">
        <f>IF(tbl_Customers[[#This Row],[total_intl_charge]] &lt;= 3, "Low Charges", "High Charges")</f>
        <v>Low Charges</v>
      </c>
    </row>
    <row r="4157" spans="1:25"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c r="V4157">
        <f>IF(tbl_Customers[[#This Row],[churn]] = "yes", 1, 0)</f>
        <v>1</v>
      </c>
      <c r="W4157" t="str">
        <f>IF(tbl_Customers[[#This Row],[number_customer_service_calls]] &lt;= 1, "0-1 Calls", IF(tbl_Customers[[#This Row],[number_customer_service_calls]] &lt;= 3, "2-3 Calls", IF(tbl_Customers[[#This Row],[number_customer_service_calls]] &lt;=5, "4-5 Calls", "6+ Calls")))</f>
        <v>4-5 Calls</v>
      </c>
      <c r="X4157" t="str">
        <f>IF(tbl_Customers[[#This Row],[account_length]] &lt;= 50, "0-50", IF(tbl_Customers[[#This Row],[account_length]] &lt;=100, "51-100", IF(tbl_Customers[[#This Row],[account_length]] &lt;= 150, "101-150", "151+")))</f>
        <v>0-50</v>
      </c>
      <c r="Y4157" s="30" t="str">
        <f>IF(tbl_Customers[[#This Row],[total_intl_charge]] &lt;= 3, "Low Charges", "High Charges")</f>
        <v>High Charges</v>
      </c>
    </row>
    <row r="4158" spans="1:25"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c r="V4158">
        <f>IF(tbl_Customers[[#This Row],[churn]] = "yes", 1, 0)</f>
        <v>0</v>
      </c>
      <c r="W4158" t="str">
        <f>IF(tbl_Customers[[#This Row],[number_customer_service_calls]] &lt;= 1, "0-1 Calls", IF(tbl_Customers[[#This Row],[number_customer_service_calls]] &lt;= 3, "2-3 Calls", IF(tbl_Customers[[#This Row],[number_customer_service_calls]] &lt;=5, "4-5 Calls", "6+ Calls")))</f>
        <v>0-1 Calls</v>
      </c>
      <c r="X4158" t="str">
        <f>IF(tbl_Customers[[#This Row],[account_length]] &lt;= 50, "0-50", IF(tbl_Customers[[#This Row],[account_length]] &lt;=100, "51-100", IF(tbl_Customers[[#This Row],[account_length]] &lt;= 150, "101-150", "151+")))</f>
        <v>101-150</v>
      </c>
      <c r="Y4158" s="30" t="str">
        <f>IF(tbl_Customers[[#This Row],[total_intl_charge]] &lt;= 3, "Low Charges", "High Charges")</f>
        <v>Low Charges</v>
      </c>
    </row>
    <row r="4159" spans="1:25"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c r="V4159">
        <f>IF(tbl_Customers[[#This Row],[churn]] = "yes", 1, 0)</f>
        <v>0</v>
      </c>
      <c r="W4159" t="str">
        <f>IF(tbl_Customers[[#This Row],[number_customer_service_calls]] &lt;= 1, "0-1 Calls", IF(tbl_Customers[[#This Row],[number_customer_service_calls]] &lt;= 3, "2-3 Calls", IF(tbl_Customers[[#This Row],[number_customer_service_calls]] &lt;=5, "4-5 Calls", "6+ Calls")))</f>
        <v>0-1 Calls</v>
      </c>
      <c r="X4159" t="str">
        <f>IF(tbl_Customers[[#This Row],[account_length]] &lt;= 50, "0-50", IF(tbl_Customers[[#This Row],[account_length]] &lt;=100, "51-100", IF(tbl_Customers[[#This Row],[account_length]] &lt;= 150, "101-150", "151+")))</f>
        <v>51-100</v>
      </c>
      <c r="Y4159" s="30" t="str">
        <f>IF(tbl_Customers[[#This Row],[total_intl_charge]] &lt;= 3, "Low Charges", "High Charges")</f>
        <v>Low Charges</v>
      </c>
    </row>
    <row r="4160" spans="1:25"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c r="V4160">
        <f>IF(tbl_Customers[[#This Row],[churn]] = "yes", 1, 0)</f>
        <v>0</v>
      </c>
      <c r="W4160" t="str">
        <f>IF(tbl_Customers[[#This Row],[number_customer_service_calls]] &lt;= 1, "0-1 Calls", IF(tbl_Customers[[#This Row],[number_customer_service_calls]] &lt;= 3, "2-3 Calls", IF(tbl_Customers[[#This Row],[number_customer_service_calls]] &lt;=5, "4-5 Calls", "6+ Calls")))</f>
        <v>0-1 Calls</v>
      </c>
      <c r="X4160" t="str">
        <f>IF(tbl_Customers[[#This Row],[account_length]] &lt;= 50, "0-50", IF(tbl_Customers[[#This Row],[account_length]] &lt;=100, "51-100", IF(tbl_Customers[[#This Row],[account_length]] &lt;= 150, "101-150", "151+")))</f>
        <v>101-150</v>
      </c>
      <c r="Y4160" s="30" t="str">
        <f>IF(tbl_Customers[[#This Row],[total_intl_charge]] &lt;= 3, "Low Charges", "High Charges")</f>
        <v>Low Charges</v>
      </c>
    </row>
    <row r="4161" spans="1:25"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c r="V4161">
        <f>IF(tbl_Customers[[#This Row],[churn]] = "yes", 1, 0)</f>
        <v>0</v>
      </c>
      <c r="W4161" t="str">
        <f>IF(tbl_Customers[[#This Row],[number_customer_service_calls]] &lt;= 1, "0-1 Calls", IF(tbl_Customers[[#This Row],[number_customer_service_calls]] &lt;= 3, "2-3 Calls", IF(tbl_Customers[[#This Row],[number_customer_service_calls]] &lt;=5, "4-5 Calls", "6+ Calls")))</f>
        <v>2-3 Calls</v>
      </c>
      <c r="X4161" t="str">
        <f>IF(tbl_Customers[[#This Row],[account_length]] &lt;= 50, "0-50", IF(tbl_Customers[[#This Row],[account_length]] &lt;=100, "51-100", IF(tbl_Customers[[#This Row],[account_length]] &lt;= 150, "101-150", "151+")))</f>
        <v>0-50</v>
      </c>
      <c r="Y4161" s="30" t="str">
        <f>IF(tbl_Customers[[#This Row],[total_intl_charge]] &lt;= 3, "Low Charges", "High Charges")</f>
        <v>Low Charges</v>
      </c>
    </row>
    <row r="4162" spans="1:25"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c r="V4162">
        <f>IF(tbl_Customers[[#This Row],[churn]] = "yes", 1, 0)</f>
        <v>1</v>
      </c>
      <c r="W4162" t="str">
        <f>IF(tbl_Customers[[#This Row],[number_customer_service_calls]] &lt;= 1, "0-1 Calls", IF(tbl_Customers[[#This Row],[number_customer_service_calls]] &lt;= 3, "2-3 Calls", IF(tbl_Customers[[#This Row],[number_customer_service_calls]] &lt;=5, "4-5 Calls", "6+ Calls")))</f>
        <v>0-1 Calls</v>
      </c>
      <c r="X4162" t="str">
        <f>IF(tbl_Customers[[#This Row],[account_length]] &lt;= 50, "0-50", IF(tbl_Customers[[#This Row],[account_length]] &lt;=100, "51-100", IF(tbl_Customers[[#This Row],[account_length]] &lt;= 150, "101-150", "151+")))</f>
        <v>101-150</v>
      </c>
      <c r="Y4162" s="30" t="str">
        <f>IF(tbl_Customers[[#This Row],[total_intl_charge]] &lt;= 3, "Low Charges", "High Charges")</f>
        <v>Low Charges</v>
      </c>
    </row>
    <row r="4163" spans="1:25"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c r="V4163">
        <f>IF(tbl_Customers[[#This Row],[churn]] = "yes", 1, 0)</f>
        <v>0</v>
      </c>
      <c r="W4163" t="str">
        <f>IF(tbl_Customers[[#This Row],[number_customer_service_calls]] &lt;= 1, "0-1 Calls", IF(tbl_Customers[[#This Row],[number_customer_service_calls]] &lt;= 3, "2-3 Calls", IF(tbl_Customers[[#This Row],[number_customer_service_calls]] &lt;=5, "4-5 Calls", "6+ Calls")))</f>
        <v>0-1 Calls</v>
      </c>
      <c r="X4163" t="str">
        <f>IF(tbl_Customers[[#This Row],[account_length]] &lt;= 50, "0-50", IF(tbl_Customers[[#This Row],[account_length]] &lt;=100, "51-100", IF(tbl_Customers[[#This Row],[account_length]] &lt;= 150, "101-150", "151+")))</f>
        <v>101-150</v>
      </c>
      <c r="Y4163" s="30" t="str">
        <f>IF(tbl_Customers[[#This Row],[total_intl_charge]] &lt;= 3, "Low Charges", "High Charges")</f>
        <v>Low Charges</v>
      </c>
    </row>
    <row r="4164" spans="1:25"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c r="V4164">
        <f>IF(tbl_Customers[[#This Row],[churn]] = "yes", 1, 0)</f>
        <v>0</v>
      </c>
      <c r="W4164" t="str">
        <f>IF(tbl_Customers[[#This Row],[number_customer_service_calls]] &lt;= 1, "0-1 Calls", IF(tbl_Customers[[#This Row],[number_customer_service_calls]] &lt;= 3, "2-3 Calls", IF(tbl_Customers[[#This Row],[number_customer_service_calls]] &lt;=5, "4-5 Calls", "6+ Calls")))</f>
        <v>2-3 Calls</v>
      </c>
      <c r="X4164" t="str">
        <f>IF(tbl_Customers[[#This Row],[account_length]] &lt;= 50, "0-50", IF(tbl_Customers[[#This Row],[account_length]] &lt;=100, "51-100", IF(tbl_Customers[[#This Row],[account_length]] &lt;= 150, "101-150", "151+")))</f>
        <v>51-100</v>
      </c>
      <c r="Y4164" s="30" t="str">
        <f>IF(tbl_Customers[[#This Row],[total_intl_charge]] &lt;= 3, "Low Charges", "High Charges")</f>
        <v>High Charges</v>
      </c>
    </row>
    <row r="4165" spans="1:25"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c r="V4165">
        <f>IF(tbl_Customers[[#This Row],[churn]] = "yes", 1, 0)</f>
        <v>0</v>
      </c>
      <c r="W4165" t="str">
        <f>IF(tbl_Customers[[#This Row],[number_customer_service_calls]] &lt;= 1, "0-1 Calls", IF(tbl_Customers[[#This Row],[number_customer_service_calls]] &lt;= 3, "2-3 Calls", IF(tbl_Customers[[#This Row],[number_customer_service_calls]] &lt;=5, "4-5 Calls", "6+ Calls")))</f>
        <v>2-3 Calls</v>
      </c>
      <c r="X4165" t="str">
        <f>IF(tbl_Customers[[#This Row],[account_length]] &lt;= 50, "0-50", IF(tbl_Customers[[#This Row],[account_length]] &lt;=100, "51-100", IF(tbl_Customers[[#This Row],[account_length]] &lt;= 150, "101-150", "151+")))</f>
        <v>51-100</v>
      </c>
      <c r="Y4165" s="30" t="str">
        <f>IF(tbl_Customers[[#This Row],[total_intl_charge]] &lt;= 3, "Low Charges", "High Charges")</f>
        <v>Low Charges</v>
      </c>
    </row>
    <row r="4166" spans="1:25"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c r="V4166">
        <f>IF(tbl_Customers[[#This Row],[churn]] = "yes", 1, 0)</f>
        <v>0</v>
      </c>
      <c r="W4166" t="str">
        <f>IF(tbl_Customers[[#This Row],[number_customer_service_calls]] &lt;= 1, "0-1 Calls", IF(tbl_Customers[[#This Row],[number_customer_service_calls]] &lt;= 3, "2-3 Calls", IF(tbl_Customers[[#This Row],[number_customer_service_calls]] &lt;=5, "4-5 Calls", "6+ Calls")))</f>
        <v>0-1 Calls</v>
      </c>
      <c r="X4166" t="str">
        <f>IF(tbl_Customers[[#This Row],[account_length]] &lt;= 50, "0-50", IF(tbl_Customers[[#This Row],[account_length]] &lt;=100, "51-100", IF(tbl_Customers[[#This Row],[account_length]] &lt;= 150, "101-150", "151+")))</f>
        <v>101-150</v>
      </c>
      <c r="Y4166" s="30" t="str">
        <f>IF(tbl_Customers[[#This Row],[total_intl_charge]] &lt;= 3, "Low Charges", "High Charges")</f>
        <v>Low Charges</v>
      </c>
    </row>
    <row r="4167" spans="1:25"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c r="V4167">
        <f>IF(tbl_Customers[[#This Row],[churn]] = "yes", 1, 0)</f>
        <v>0</v>
      </c>
      <c r="W4167" t="str">
        <f>IF(tbl_Customers[[#This Row],[number_customer_service_calls]] &lt;= 1, "0-1 Calls", IF(tbl_Customers[[#This Row],[number_customer_service_calls]] &lt;= 3, "2-3 Calls", IF(tbl_Customers[[#This Row],[number_customer_service_calls]] &lt;=5, "4-5 Calls", "6+ Calls")))</f>
        <v>2-3 Calls</v>
      </c>
      <c r="X4167" t="str">
        <f>IF(tbl_Customers[[#This Row],[account_length]] &lt;= 50, "0-50", IF(tbl_Customers[[#This Row],[account_length]] &lt;=100, "51-100", IF(tbl_Customers[[#This Row],[account_length]] &lt;= 150, "101-150", "151+")))</f>
        <v>51-100</v>
      </c>
      <c r="Y4167" s="30" t="str">
        <f>IF(tbl_Customers[[#This Row],[total_intl_charge]] &lt;= 3, "Low Charges", "High Charges")</f>
        <v>Low Charges</v>
      </c>
    </row>
    <row r="4168" spans="1:25"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c r="V4168">
        <f>IF(tbl_Customers[[#This Row],[churn]] = "yes", 1, 0)</f>
        <v>0</v>
      </c>
      <c r="W4168" t="str">
        <f>IF(tbl_Customers[[#This Row],[number_customer_service_calls]] &lt;= 1, "0-1 Calls", IF(tbl_Customers[[#This Row],[number_customer_service_calls]] &lt;= 3, "2-3 Calls", IF(tbl_Customers[[#This Row],[number_customer_service_calls]] &lt;=5, "4-5 Calls", "6+ Calls")))</f>
        <v>0-1 Calls</v>
      </c>
      <c r="X4168" t="str">
        <f>IF(tbl_Customers[[#This Row],[account_length]] &lt;= 50, "0-50", IF(tbl_Customers[[#This Row],[account_length]] &lt;=100, "51-100", IF(tbl_Customers[[#This Row],[account_length]] &lt;= 150, "101-150", "151+")))</f>
        <v>51-100</v>
      </c>
      <c r="Y4168" s="30" t="str">
        <f>IF(tbl_Customers[[#This Row],[total_intl_charge]] &lt;= 3, "Low Charges", "High Charges")</f>
        <v>Low Charges</v>
      </c>
    </row>
    <row r="4169" spans="1:25"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c r="V4169">
        <f>IF(tbl_Customers[[#This Row],[churn]] = "yes", 1, 0)</f>
        <v>0</v>
      </c>
      <c r="W4169" t="str">
        <f>IF(tbl_Customers[[#This Row],[number_customer_service_calls]] &lt;= 1, "0-1 Calls", IF(tbl_Customers[[#This Row],[number_customer_service_calls]] &lt;= 3, "2-3 Calls", IF(tbl_Customers[[#This Row],[number_customer_service_calls]] &lt;=5, "4-5 Calls", "6+ Calls")))</f>
        <v>0-1 Calls</v>
      </c>
      <c r="X4169" t="str">
        <f>IF(tbl_Customers[[#This Row],[account_length]] &lt;= 50, "0-50", IF(tbl_Customers[[#This Row],[account_length]] &lt;=100, "51-100", IF(tbl_Customers[[#This Row],[account_length]] &lt;= 150, "101-150", "151+")))</f>
        <v>0-50</v>
      </c>
      <c r="Y4169" s="30" t="str">
        <f>IF(tbl_Customers[[#This Row],[total_intl_charge]] &lt;= 3, "Low Charges", "High Charges")</f>
        <v>High Charges</v>
      </c>
    </row>
    <row r="4170" spans="1:25"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c r="V4170">
        <f>IF(tbl_Customers[[#This Row],[churn]] = "yes", 1, 0)</f>
        <v>0</v>
      </c>
      <c r="W4170" t="str">
        <f>IF(tbl_Customers[[#This Row],[number_customer_service_calls]] &lt;= 1, "0-1 Calls", IF(tbl_Customers[[#This Row],[number_customer_service_calls]] &lt;= 3, "2-3 Calls", IF(tbl_Customers[[#This Row],[number_customer_service_calls]] &lt;=5, "4-5 Calls", "6+ Calls")))</f>
        <v>0-1 Calls</v>
      </c>
      <c r="X4170" t="str">
        <f>IF(tbl_Customers[[#This Row],[account_length]] &lt;= 50, "0-50", IF(tbl_Customers[[#This Row],[account_length]] &lt;=100, "51-100", IF(tbl_Customers[[#This Row],[account_length]] &lt;= 150, "101-150", "151+")))</f>
        <v>51-100</v>
      </c>
      <c r="Y4170" s="30" t="str">
        <f>IF(tbl_Customers[[#This Row],[total_intl_charge]] &lt;= 3, "Low Charges", "High Charges")</f>
        <v>Low Charges</v>
      </c>
    </row>
    <row r="4171" spans="1:25"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c r="V4171">
        <f>IF(tbl_Customers[[#This Row],[churn]] = "yes", 1, 0)</f>
        <v>0</v>
      </c>
      <c r="W4171" t="str">
        <f>IF(tbl_Customers[[#This Row],[number_customer_service_calls]] &lt;= 1, "0-1 Calls", IF(tbl_Customers[[#This Row],[number_customer_service_calls]] &lt;= 3, "2-3 Calls", IF(tbl_Customers[[#This Row],[number_customer_service_calls]] &lt;=5, "4-5 Calls", "6+ Calls")))</f>
        <v>0-1 Calls</v>
      </c>
      <c r="X4171" t="str">
        <f>IF(tbl_Customers[[#This Row],[account_length]] &lt;= 50, "0-50", IF(tbl_Customers[[#This Row],[account_length]] &lt;=100, "51-100", IF(tbl_Customers[[#This Row],[account_length]] &lt;= 150, "101-150", "151+")))</f>
        <v>151+</v>
      </c>
      <c r="Y4171" s="30" t="str">
        <f>IF(tbl_Customers[[#This Row],[total_intl_charge]] &lt;= 3, "Low Charges", "High Charges")</f>
        <v>Low Charges</v>
      </c>
    </row>
    <row r="4172" spans="1:25"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c r="V4172">
        <f>IF(tbl_Customers[[#This Row],[churn]] = "yes", 1, 0)</f>
        <v>0</v>
      </c>
      <c r="W4172" t="str">
        <f>IF(tbl_Customers[[#This Row],[number_customer_service_calls]] &lt;= 1, "0-1 Calls", IF(tbl_Customers[[#This Row],[number_customer_service_calls]] &lt;= 3, "2-3 Calls", IF(tbl_Customers[[#This Row],[number_customer_service_calls]] &lt;=5, "4-5 Calls", "6+ Calls")))</f>
        <v>0-1 Calls</v>
      </c>
      <c r="X4172" t="str">
        <f>IF(tbl_Customers[[#This Row],[account_length]] &lt;= 50, "0-50", IF(tbl_Customers[[#This Row],[account_length]] &lt;=100, "51-100", IF(tbl_Customers[[#This Row],[account_length]] &lt;= 150, "101-150", "151+")))</f>
        <v>101-150</v>
      </c>
      <c r="Y4172" s="30" t="str">
        <f>IF(tbl_Customers[[#This Row],[total_intl_charge]] &lt;= 3, "Low Charges", "High Charges")</f>
        <v>Low Charges</v>
      </c>
    </row>
    <row r="4173" spans="1:25"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c r="V4173">
        <f>IF(tbl_Customers[[#This Row],[churn]] = "yes", 1, 0)</f>
        <v>0</v>
      </c>
      <c r="W4173" t="str">
        <f>IF(tbl_Customers[[#This Row],[number_customer_service_calls]] &lt;= 1, "0-1 Calls", IF(tbl_Customers[[#This Row],[number_customer_service_calls]] &lt;= 3, "2-3 Calls", IF(tbl_Customers[[#This Row],[number_customer_service_calls]] &lt;=5, "4-5 Calls", "6+ Calls")))</f>
        <v>0-1 Calls</v>
      </c>
      <c r="X4173" t="str">
        <f>IF(tbl_Customers[[#This Row],[account_length]] &lt;= 50, "0-50", IF(tbl_Customers[[#This Row],[account_length]] &lt;=100, "51-100", IF(tbl_Customers[[#This Row],[account_length]] &lt;= 150, "101-150", "151+")))</f>
        <v>101-150</v>
      </c>
      <c r="Y4173" s="30" t="str">
        <f>IF(tbl_Customers[[#This Row],[total_intl_charge]] &lt;= 3, "Low Charges", "High Charges")</f>
        <v>High Charges</v>
      </c>
    </row>
    <row r="4174" spans="1:25"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c r="V4174">
        <f>IF(tbl_Customers[[#This Row],[churn]] = "yes", 1, 0)</f>
        <v>0</v>
      </c>
      <c r="W4174" t="str">
        <f>IF(tbl_Customers[[#This Row],[number_customer_service_calls]] &lt;= 1, "0-1 Calls", IF(tbl_Customers[[#This Row],[number_customer_service_calls]] &lt;= 3, "2-3 Calls", IF(tbl_Customers[[#This Row],[number_customer_service_calls]] &lt;=5, "4-5 Calls", "6+ Calls")))</f>
        <v>2-3 Calls</v>
      </c>
      <c r="X4174" t="str">
        <f>IF(tbl_Customers[[#This Row],[account_length]] &lt;= 50, "0-50", IF(tbl_Customers[[#This Row],[account_length]] &lt;=100, "51-100", IF(tbl_Customers[[#This Row],[account_length]] &lt;= 150, "101-150", "151+")))</f>
        <v>151+</v>
      </c>
      <c r="Y4174" s="30" t="str">
        <f>IF(tbl_Customers[[#This Row],[total_intl_charge]] &lt;= 3, "Low Charges", "High Charges")</f>
        <v>Low Charges</v>
      </c>
    </row>
    <row r="4175" spans="1:25"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c r="V4175">
        <f>IF(tbl_Customers[[#This Row],[churn]] = "yes", 1, 0)</f>
        <v>0</v>
      </c>
      <c r="W4175" t="str">
        <f>IF(tbl_Customers[[#This Row],[number_customer_service_calls]] &lt;= 1, "0-1 Calls", IF(tbl_Customers[[#This Row],[number_customer_service_calls]] &lt;= 3, "2-3 Calls", IF(tbl_Customers[[#This Row],[number_customer_service_calls]] &lt;=5, "4-5 Calls", "6+ Calls")))</f>
        <v>2-3 Calls</v>
      </c>
      <c r="X4175" t="str">
        <f>IF(tbl_Customers[[#This Row],[account_length]] &lt;= 50, "0-50", IF(tbl_Customers[[#This Row],[account_length]] &lt;=100, "51-100", IF(tbl_Customers[[#This Row],[account_length]] &lt;= 150, "101-150", "151+")))</f>
        <v>51-100</v>
      </c>
      <c r="Y4175" s="30" t="str">
        <f>IF(tbl_Customers[[#This Row],[total_intl_charge]] &lt;= 3, "Low Charges", "High Charges")</f>
        <v>Low Charges</v>
      </c>
    </row>
    <row r="4176" spans="1:25"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c r="V4176">
        <f>IF(tbl_Customers[[#This Row],[churn]] = "yes", 1, 0)</f>
        <v>0</v>
      </c>
      <c r="W4176" t="str">
        <f>IF(tbl_Customers[[#This Row],[number_customer_service_calls]] &lt;= 1, "0-1 Calls", IF(tbl_Customers[[#This Row],[number_customer_service_calls]] &lt;= 3, "2-3 Calls", IF(tbl_Customers[[#This Row],[number_customer_service_calls]] &lt;=5, "4-5 Calls", "6+ Calls")))</f>
        <v>2-3 Calls</v>
      </c>
      <c r="X4176" t="str">
        <f>IF(tbl_Customers[[#This Row],[account_length]] &lt;= 50, "0-50", IF(tbl_Customers[[#This Row],[account_length]] &lt;=100, "51-100", IF(tbl_Customers[[#This Row],[account_length]] &lt;= 150, "101-150", "151+")))</f>
        <v>51-100</v>
      </c>
      <c r="Y4176" s="30" t="str">
        <f>IF(tbl_Customers[[#This Row],[total_intl_charge]] &lt;= 3, "Low Charges", "High Charges")</f>
        <v>Low Charges</v>
      </c>
    </row>
    <row r="4177" spans="1:25"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c r="V4177">
        <f>IF(tbl_Customers[[#This Row],[churn]] = "yes", 1, 0)</f>
        <v>0</v>
      </c>
      <c r="W4177" t="str">
        <f>IF(tbl_Customers[[#This Row],[number_customer_service_calls]] &lt;= 1, "0-1 Calls", IF(tbl_Customers[[#This Row],[number_customer_service_calls]] &lt;= 3, "2-3 Calls", IF(tbl_Customers[[#This Row],[number_customer_service_calls]] &lt;=5, "4-5 Calls", "6+ Calls")))</f>
        <v>0-1 Calls</v>
      </c>
      <c r="X4177" t="str">
        <f>IF(tbl_Customers[[#This Row],[account_length]] &lt;= 50, "0-50", IF(tbl_Customers[[#This Row],[account_length]] &lt;=100, "51-100", IF(tbl_Customers[[#This Row],[account_length]] &lt;= 150, "101-150", "151+")))</f>
        <v>51-100</v>
      </c>
      <c r="Y4177" s="30" t="str">
        <f>IF(tbl_Customers[[#This Row],[total_intl_charge]] &lt;= 3, "Low Charges", "High Charges")</f>
        <v>Low Charges</v>
      </c>
    </row>
    <row r="4178" spans="1:25"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c r="V4178">
        <f>IF(tbl_Customers[[#This Row],[churn]] = "yes", 1, 0)</f>
        <v>1</v>
      </c>
      <c r="W4178" t="str">
        <f>IF(tbl_Customers[[#This Row],[number_customer_service_calls]] &lt;= 1, "0-1 Calls", IF(tbl_Customers[[#This Row],[number_customer_service_calls]] &lt;= 3, "2-3 Calls", IF(tbl_Customers[[#This Row],[number_customer_service_calls]] &lt;=5, "4-5 Calls", "6+ Calls")))</f>
        <v>0-1 Calls</v>
      </c>
      <c r="X4178" t="str">
        <f>IF(tbl_Customers[[#This Row],[account_length]] &lt;= 50, "0-50", IF(tbl_Customers[[#This Row],[account_length]] &lt;=100, "51-100", IF(tbl_Customers[[#This Row],[account_length]] &lt;= 150, "101-150", "151+")))</f>
        <v>101-150</v>
      </c>
      <c r="Y4178" s="30" t="str">
        <f>IF(tbl_Customers[[#This Row],[total_intl_charge]] &lt;= 3, "Low Charges", "High Charges")</f>
        <v>High Charges</v>
      </c>
    </row>
    <row r="4179" spans="1:25"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c r="V4179">
        <f>IF(tbl_Customers[[#This Row],[churn]] = "yes", 1, 0)</f>
        <v>0</v>
      </c>
      <c r="W4179" t="str">
        <f>IF(tbl_Customers[[#This Row],[number_customer_service_calls]] &lt;= 1, "0-1 Calls", IF(tbl_Customers[[#This Row],[number_customer_service_calls]] &lt;= 3, "2-3 Calls", IF(tbl_Customers[[#This Row],[number_customer_service_calls]] &lt;=5, "4-5 Calls", "6+ Calls")))</f>
        <v>0-1 Calls</v>
      </c>
      <c r="X4179" t="str">
        <f>IF(tbl_Customers[[#This Row],[account_length]] &lt;= 50, "0-50", IF(tbl_Customers[[#This Row],[account_length]] &lt;=100, "51-100", IF(tbl_Customers[[#This Row],[account_length]] &lt;= 150, "101-150", "151+")))</f>
        <v>0-50</v>
      </c>
      <c r="Y4179" s="30" t="str">
        <f>IF(tbl_Customers[[#This Row],[total_intl_charge]] &lt;= 3, "Low Charges", "High Charges")</f>
        <v>Low Charges</v>
      </c>
    </row>
    <row r="4180" spans="1:25"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c r="V4180">
        <f>IF(tbl_Customers[[#This Row],[churn]] = "yes", 1, 0)</f>
        <v>0</v>
      </c>
      <c r="W4180" t="str">
        <f>IF(tbl_Customers[[#This Row],[number_customer_service_calls]] &lt;= 1, "0-1 Calls", IF(tbl_Customers[[#This Row],[number_customer_service_calls]] &lt;= 3, "2-3 Calls", IF(tbl_Customers[[#This Row],[number_customer_service_calls]] &lt;=5, "4-5 Calls", "6+ Calls")))</f>
        <v>4-5 Calls</v>
      </c>
      <c r="X4180" t="str">
        <f>IF(tbl_Customers[[#This Row],[account_length]] &lt;= 50, "0-50", IF(tbl_Customers[[#This Row],[account_length]] &lt;=100, "51-100", IF(tbl_Customers[[#This Row],[account_length]] &lt;= 150, "101-150", "151+")))</f>
        <v>0-50</v>
      </c>
      <c r="Y4180" s="30" t="str">
        <f>IF(tbl_Customers[[#This Row],[total_intl_charge]] &lt;= 3, "Low Charges", "High Charges")</f>
        <v>Low Charges</v>
      </c>
    </row>
    <row r="4181" spans="1:25"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c r="V4181">
        <f>IF(tbl_Customers[[#This Row],[churn]] = "yes", 1, 0)</f>
        <v>1</v>
      </c>
      <c r="W4181" t="str">
        <f>IF(tbl_Customers[[#This Row],[number_customer_service_calls]] &lt;= 1, "0-1 Calls", IF(tbl_Customers[[#This Row],[number_customer_service_calls]] &lt;= 3, "2-3 Calls", IF(tbl_Customers[[#This Row],[number_customer_service_calls]] &lt;=5, "4-5 Calls", "6+ Calls")))</f>
        <v>0-1 Calls</v>
      </c>
      <c r="X4181" t="str">
        <f>IF(tbl_Customers[[#This Row],[account_length]] &lt;= 50, "0-50", IF(tbl_Customers[[#This Row],[account_length]] &lt;=100, "51-100", IF(tbl_Customers[[#This Row],[account_length]] &lt;= 150, "101-150", "151+")))</f>
        <v>0-50</v>
      </c>
      <c r="Y4181" s="30" t="str">
        <f>IF(tbl_Customers[[#This Row],[total_intl_charge]] &lt;= 3, "Low Charges", "High Charges")</f>
        <v>High Charges</v>
      </c>
    </row>
    <row r="4182" spans="1:25"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c r="V4182">
        <f>IF(tbl_Customers[[#This Row],[churn]] = "yes", 1, 0)</f>
        <v>1</v>
      </c>
      <c r="W4182" t="str">
        <f>IF(tbl_Customers[[#This Row],[number_customer_service_calls]] &lt;= 1, "0-1 Calls", IF(tbl_Customers[[#This Row],[number_customer_service_calls]] &lt;= 3, "2-3 Calls", IF(tbl_Customers[[#This Row],[number_customer_service_calls]] &lt;=5, "4-5 Calls", "6+ Calls")))</f>
        <v>6+ Calls</v>
      </c>
      <c r="X4182" t="str">
        <f>IF(tbl_Customers[[#This Row],[account_length]] &lt;= 50, "0-50", IF(tbl_Customers[[#This Row],[account_length]] &lt;=100, "51-100", IF(tbl_Customers[[#This Row],[account_length]] &lt;= 150, "101-150", "151+")))</f>
        <v>51-100</v>
      </c>
      <c r="Y4182" s="30" t="str">
        <f>IF(tbl_Customers[[#This Row],[total_intl_charge]] &lt;= 3, "Low Charges", "High Charges")</f>
        <v>Low Charges</v>
      </c>
    </row>
    <row r="4183" spans="1:25"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c r="V4183">
        <f>IF(tbl_Customers[[#This Row],[churn]] = "yes", 1, 0)</f>
        <v>0</v>
      </c>
      <c r="W4183" t="str">
        <f>IF(tbl_Customers[[#This Row],[number_customer_service_calls]] &lt;= 1, "0-1 Calls", IF(tbl_Customers[[#This Row],[number_customer_service_calls]] &lt;= 3, "2-3 Calls", IF(tbl_Customers[[#This Row],[number_customer_service_calls]] &lt;=5, "4-5 Calls", "6+ Calls")))</f>
        <v>2-3 Calls</v>
      </c>
      <c r="X4183" t="str">
        <f>IF(tbl_Customers[[#This Row],[account_length]] &lt;= 50, "0-50", IF(tbl_Customers[[#This Row],[account_length]] &lt;=100, "51-100", IF(tbl_Customers[[#This Row],[account_length]] &lt;= 150, "101-150", "151+")))</f>
        <v>151+</v>
      </c>
      <c r="Y4183" s="30" t="str">
        <f>IF(tbl_Customers[[#This Row],[total_intl_charge]] &lt;= 3, "Low Charges", "High Charges")</f>
        <v>High Charges</v>
      </c>
    </row>
    <row r="4184" spans="1:25"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c r="V4184">
        <f>IF(tbl_Customers[[#This Row],[churn]] = "yes", 1, 0)</f>
        <v>1</v>
      </c>
      <c r="W4184" t="str">
        <f>IF(tbl_Customers[[#This Row],[number_customer_service_calls]] &lt;= 1, "0-1 Calls", IF(tbl_Customers[[#This Row],[number_customer_service_calls]] &lt;= 3, "2-3 Calls", IF(tbl_Customers[[#This Row],[number_customer_service_calls]] &lt;=5, "4-5 Calls", "6+ Calls")))</f>
        <v>2-3 Calls</v>
      </c>
      <c r="X4184" t="str">
        <f>IF(tbl_Customers[[#This Row],[account_length]] &lt;= 50, "0-50", IF(tbl_Customers[[#This Row],[account_length]] &lt;=100, "51-100", IF(tbl_Customers[[#This Row],[account_length]] &lt;= 150, "101-150", "151+")))</f>
        <v>51-100</v>
      </c>
      <c r="Y4184" s="30" t="str">
        <f>IF(tbl_Customers[[#This Row],[total_intl_charge]] &lt;= 3, "Low Charges", "High Charges")</f>
        <v>Low Charges</v>
      </c>
    </row>
    <row r="4185" spans="1:25"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c r="V4185">
        <f>IF(tbl_Customers[[#This Row],[churn]] = "yes", 1, 0)</f>
        <v>0</v>
      </c>
      <c r="W4185" t="str">
        <f>IF(tbl_Customers[[#This Row],[number_customer_service_calls]] &lt;= 1, "0-1 Calls", IF(tbl_Customers[[#This Row],[number_customer_service_calls]] &lt;= 3, "2-3 Calls", IF(tbl_Customers[[#This Row],[number_customer_service_calls]] &lt;=5, "4-5 Calls", "6+ Calls")))</f>
        <v>0-1 Calls</v>
      </c>
      <c r="X4185" t="str">
        <f>IF(tbl_Customers[[#This Row],[account_length]] &lt;= 50, "0-50", IF(tbl_Customers[[#This Row],[account_length]] &lt;=100, "51-100", IF(tbl_Customers[[#This Row],[account_length]] &lt;= 150, "101-150", "151+")))</f>
        <v>101-150</v>
      </c>
      <c r="Y4185" s="30" t="str">
        <f>IF(tbl_Customers[[#This Row],[total_intl_charge]] &lt;= 3, "Low Charges", "High Charges")</f>
        <v>High Charges</v>
      </c>
    </row>
    <row r="4186" spans="1:25"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c r="V4186">
        <f>IF(tbl_Customers[[#This Row],[churn]] = "yes", 1, 0)</f>
        <v>0</v>
      </c>
      <c r="W4186" t="str">
        <f>IF(tbl_Customers[[#This Row],[number_customer_service_calls]] &lt;= 1, "0-1 Calls", IF(tbl_Customers[[#This Row],[number_customer_service_calls]] &lt;= 3, "2-3 Calls", IF(tbl_Customers[[#This Row],[number_customer_service_calls]] &lt;=5, "4-5 Calls", "6+ Calls")))</f>
        <v>0-1 Calls</v>
      </c>
      <c r="X4186" t="str">
        <f>IF(tbl_Customers[[#This Row],[account_length]] &lt;= 50, "0-50", IF(tbl_Customers[[#This Row],[account_length]] &lt;=100, "51-100", IF(tbl_Customers[[#This Row],[account_length]] &lt;= 150, "101-150", "151+")))</f>
        <v>51-100</v>
      </c>
      <c r="Y4186" s="30" t="str">
        <f>IF(tbl_Customers[[#This Row],[total_intl_charge]] &lt;= 3, "Low Charges", "High Charges")</f>
        <v>Low Charges</v>
      </c>
    </row>
    <row r="4187" spans="1:25"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c r="V4187">
        <f>IF(tbl_Customers[[#This Row],[churn]] = "yes", 1, 0)</f>
        <v>1</v>
      </c>
      <c r="W4187" t="str">
        <f>IF(tbl_Customers[[#This Row],[number_customer_service_calls]] &lt;= 1, "0-1 Calls", IF(tbl_Customers[[#This Row],[number_customer_service_calls]] &lt;= 3, "2-3 Calls", IF(tbl_Customers[[#This Row],[number_customer_service_calls]] &lt;=5, "4-5 Calls", "6+ Calls")))</f>
        <v>0-1 Calls</v>
      </c>
      <c r="X4187" t="str">
        <f>IF(tbl_Customers[[#This Row],[account_length]] &lt;= 50, "0-50", IF(tbl_Customers[[#This Row],[account_length]] &lt;=100, "51-100", IF(tbl_Customers[[#This Row],[account_length]] &lt;= 150, "101-150", "151+")))</f>
        <v>101-150</v>
      </c>
      <c r="Y4187" s="30" t="str">
        <f>IF(tbl_Customers[[#This Row],[total_intl_charge]] &lt;= 3, "Low Charges", "High Charges")</f>
        <v>Low Charges</v>
      </c>
    </row>
    <row r="4188" spans="1:25"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c r="V4188">
        <f>IF(tbl_Customers[[#This Row],[churn]] = "yes", 1, 0)</f>
        <v>0</v>
      </c>
      <c r="W4188" t="str">
        <f>IF(tbl_Customers[[#This Row],[number_customer_service_calls]] &lt;= 1, "0-1 Calls", IF(tbl_Customers[[#This Row],[number_customer_service_calls]] &lt;= 3, "2-3 Calls", IF(tbl_Customers[[#This Row],[number_customer_service_calls]] &lt;=5, "4-5 Calls", "6+ Calls")))</f>
        <v>0-1 Calls</v>
      </c>
      <c r="X4188" t="str">
        <f>IF(tbl_Customers[[#This Row],[account_length]] &lt;= 50, "0-50", IF(tbl_Customers[[#This Row],[account_length]] &lt;=100, "51-100", IF(tbl_Customers[[#This Row],[account_length]] &lt;= 150, "101-150", "151+")))</f>
        <v>51-100</v>
      </c>
      <c r="Y4188" s="30" t="str">
        <f>IF(tbl_Customers[[#This Row],[total_intl_charge]] &lt;= 3, "Low Charges", "High Charges")</f>
        <v>Low Charges</v>
      </c>
    </row>
    <row r="4189" spans="1:25"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c r="V4189">
        <f>IF(tbl_Customers[[#This Row],[churn]] = "yes", 1, 0)</f>
        <v>0</v>
      </c>
      <c r="W4189" t="str">
        <f>IF(tbl_Customers[[#This Row],[number_customer_service_calls]] &lt;= 1, "0-1 Calls", IF(tbl_Customers[[#This Row],[number_customer_service_calls]] &lt;= 3, "2-3 Calls", IF(tbl_Customers[[#This Row],[number_customer_service_calls]] &lt;=5, "4-5 Calls", "6+ Calls")))</f>
        <v>0-1 Calls</v>
      </c>
      <c r="X4189" t="str">
        <f>IF(tbl_Customers[[#This Row],[account_length]] &lt;= 50, "0-50", IF(tbl_Customers[[#This Row],[account_length]] &lt;=100, "51-100", IF(tbl_Customers[[#This Row],[account_length]] &lt;= 150, "101-150", "151+")))</f>
        <v>51-100</v>
      </c>
      <c r="Y4189" s="30" t="str">
        <f>IF(tbl_Customers[[#This Row],[total_intl_charge]] &lt;= 3, "Low Charges", "High Charges")</f>
        <v>High Charges</v>
      </c>
    </row>
    <row r="4190" spans="1:25"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c r="V4190">
        <f>IF(tbl_Customers[[#This Row],[churn]] = "yes", 1, 0)</f>
        <v>0</v>
      </c>
      <c r="W4190" t="str">
        <f>IF(tbl_Customers[[#This Row],[number_customer_service_calls]] &lt;= 1, "0-1 Calls", IF(tbl_Customers[[#This Row],[number_customer_service_calls]] &lt;= 3, "2-3 Calls", IF(tbl_Customers[[#This Row],[number_customer_service_calls]] &lt;=5, "4-5 Calls", "6+ Calls")))</f>
        <v>4-5 Calls</v>
      </c>
      <c r="X4190" t="str">
        <f>IF(tbl_Customers[[#This Row],[account_length]] &lt;= 50, "0-50", IF(tbl_Customers[[#This Row],[account_length]] &lt;=100, "51-100", IF(tbl_Customers[[#This Row],[account_length]] &lt;= 150, "101-150", "151+")))</f>
        <v>51-100</v>
      </c>
      <c r="Y4190" s="30" t="str">
        <f>IF(tbl_Customers[[#This Row],[total_intl_charge]] &lt;= 3, "Low Charges", "High Charges")</f>
        <v>Low Charges</v>
      </c>
    </row>
    <row r="4191" spans="1:25"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c r="V4191">
        <f>IF(tbl_Customers[[#This Row],[churn]] = "yes", 1, 0)</f>
        <v>0</v>
      </c>
      <c r="W4191" t="str">
        <f>IF(tbl_Customers[[#This Row],[number_customer_service_calls]] &lt;= 1, "0-1 Calls", IF(tbl_Customers[[#This Row],[number_customer_service_calls]] &lt;= 3, "2-3 Calls", IF(tbl_Customers[[#This Row],[number_customer_service_calls]] &lt;=5, "4-5 Calls", "6+ Calls")))</f>
        <v>2-3 Calls</v>
      </c>
      <c r="X4191" t="str">
        <f>IF(tbl_Customers[[#This Row],[account_length]] &lt;= 50, "0-50", IF(tbl_Customers[[#This Row],[account_length]] &lt;=100, "51-100", IF(tbl_Customers[[#This Row],[account_length]] &lt;= 150, "101-150", "151+")))</f>
        <v>101-150</v>
      </c>
      <c r="Y4191" s="30" t="str">
        <f>IF(tbl_Customers[[#This Row],[total_intl_charge]] &lt;= 3, "Low Charges", "High Charges")</f>
        <v>Low Charges</v>
      </c>
    </row>
    <row r="4192" spans="1:25"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c r="V4192">
        <f>IF(tbl_Customers[[#This Row],[churn]] = "yes", 1, 0)</f>
        <v>0</v>
      </c>
      <c r="W4192" t="str">
        <f>IF(tbl_Customers[[#This Row],[number_customer_service_calls]] &lt;= 1, "0-1 Calls", IF(tbl_Customers[[#This Row],[number_customer_service_calls]] &lt;= 3, "2-3 Calls", IF(tbl_Customers[[#This Row],[number_customer_service_calls]] &lt;=5, "4-5 Calls", "6+ Calls")))</f>
        <v>0-1 Calls</v>
      </c>
      <c r="X4192" t="str">
        <f>IF(tbl_Customers[[#This Row],[account_length]] &lt;= 50, "0-50", IF(tbl_Customers[[#This Row],[account_length]] &lt;=100, "51-100", IF(tbl_Customers[[#This Row],[account_length]] &lt;= 150, "101-150", "151+")))</f>
        <v>51-100</v>
      </c>
      <c r="Y4192" s="30" t="str">
        <f>IF(tbl_Customers[[#This Row],[total_intl_charge]] &lt;= 3, "Low Charges", "High Charges")</f>
        <v>High Charges</v>
      </c>
    </row>
    <row r="4193" spans="1:25"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c r="V4193">
        <f>IF(tbl_Customers[[#This Row],[churn]] = "yes", 1, 0)</f>
        <v>0</v>
      </c>
      <c r="W4193" t="str">
        <f>IF(tbl_Customers[[#This Row],[number_customer_service_calls]] &lt;= 1, "0-1 Calls", IF(tbl_Customers[[#This Row],[number_customer_service_calls]] &lt;= 3, "2-3 Calls", IF(tbl_Customers[[#This Row],[number_customer_service_calls]] &lt;=5, "4-5 Calls", "6+ Calls")))</f>
        <v>4-5 Calls</v>
      </c>
      <c r="X4193" t="str">
        <f>IF(tbl_Customers[[#This Row],[account_length]] &lt;= 50, "0-50", IF(tbl_Customers[[#This Row],[account_length]] &lt;=100, "51-100", IF(tbl_Customers[[#This Row],[account_length]] &lt;= 150, "101-150", "151+")))</f>
        <v>101-150</v>
      </c>
      <c r="Y4193" s="30" t="str">
        <f>IF(tbl_Customers[[#This Row],[total_intl_charge]] &lt;= 3, "Low Charges", "High Charges")</f>
        <v>Low Charges</v>
      </c>
    </row>
    <row r="4194" spans="1:25"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c r="V4194">
        <f>IF(tbl_Customers[[#This Row],[churn]] = "yes", 1, 0)</f>
        <v>0</v>
      </c>
      <c r="W4194" t="str">
        <f>IF(tbl_Customers[[#This Row],[number_customer_service_calls]] &lt;= 1, "0-1 Calls", IF(tbl_Customers[[#This Row],[number_customer_service_calls]] &lt;= 3, "2-3 Calls", IF(tbl_Customers[[#This Row],[number_customer_service_calls]] &lt;=5, "4-5 Calls", "6+ Calls")))</f>
        <v>0-1 Calls</v>
      </c>
      <c r="X4194" t="str">
        <f>IF(tbl_Customers[[#This Row],[account_length]] &lt;= 50, "0-50", IF(tbl_Customers[[#This Row],[account_length]] &lt;=100, "51-100", IF(tbl_Customers[[#This Row],[account_length]] &lt;= 150, "101-150", "151+")))</f>
        <v>101-150</v>
      </c>
      <c r="Y4194" s="30" t="str">
        <f>IF(tbl_Customers[[#This Row],[total_intl_charge]] &lt;= 3, "Low Charges", "High Charges")</f>
        <v>Low Charges</v>
      </c>
    </row>
    <row r="4195" spans="1:25"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c r="V4195">
        <f>IF(tbl_Customers[[#This Row],[churn]] = "yes", 1, 0)</f>
        <v>1</v>
      </c>
      <c r="W4195" t="str">
        <f>IF(tbl_Customers[[#This Row],[number_customer_service_calls]] &lt;= 1, "0-1 Calls", IF(tbl_Customers[[#This Row],[number_customer_service_calls]] &lt;= 3, "2-3 Calls", IF(tbl_Customers[[#This Row],[number_customer_service_calls]] &lt;=5, "4-5 Calls", "6+ Calls")))</f>
        <v>2-3 Calls</v>
      </c>
      <c r="X4195" t="str">
        <f>IF(tbl_Customers[[#This Row],[account_length]] &lt;= 50, "0-50", IF(tbl_Customers[[#This Row],[account_length]] &lt;=100, "51-100", IF(tbl_Customers[[#This Row],[account_length]] &lt;= 150, "101-150", "151+")))</f>
        <v>51-100</v>
      </c>
      <c r="Y4195" s="30" t="str">
        <f>IF(tbl_Customers[[#This Row],[total_intl_charge]] &lt;= 3, "Low Charges", "High Charges")</f>
        <v>Low Charges</v>
      </c>
    </row>
    <row r="4196" spans="1:25"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c r="V4196">
        <f>IF(tbl_Customers[[#This Row],[churn]] = "yes", 1, 0)</f>
        <v>0</v>
      </c>
      <c r="W4196" t="str">
        <f>IF(tbl_Customers[[#This Row],[number_customer_service_calls]] &lt;= 1, "0-1 Calls", IF(tbl_Customers[[#This Row],[number_customer_service_calls]] &lt;= 3, "2-3 Calls", IF(tbl_Customers[[#This Row],[number_customer_service_calls]] &lt;=5, "4-5 Calls", "6+ Calls")))</f>
        <v>0-1 Calls</v>
      </c>
      <c r="X4196" t="str">
        <f>IF(tbl_Customers[[#This Row],[account_length]] &lt;= 50, "0-50", IF(tbl_Customers[[#This Row],[account_length]] &lt;=100, "51-100", IF(tbl_Customers[[#This Row],[account_length]] &lt;= 150, "101-150", "151+")))</f>
        <v>51-100</v>
      </c>
      <c r="Y4196" s="30" t="str">
        <f>IF(tbl_Customers[[#This Row],[total_intl_charge]] &lt;= 3, "Low Charges", "High Charges")</f>
        <v>Low Charges</v>
      </c>
    </row>
    <row r="4197" spans="1:25"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c r="V4197">
        <f>IF(tbl_Customers[[#This Row],[churn]] = "yes", 1, 0)</f>
        <v>1</v>
      </c>
      <c r="W4197" t="str">
        <f>IF(tbl_Customers[[#This Row],[number_customer_service_calls]] &lt;= 1, "0-1 Calls", IF(tbl_Customers[[#This Row],[number_customer_service_calls]] &lt;= 3, "2-3 Calls", IF(tbl_Customers[[#This Row],[number_customer_service_calls]] &lt;=5, "4-5 Calls", "6+ Calls")))</f>
        <v>4-5 Calls</v>
      </c>
      <c r="X4197" t="str">
        <f>IF(tbl_Customers[[#This Row],[account_length]] &lt;= 50, "0-50", IF(tbl_Customers[[#This Row],[account_length]] &lt;=100, "51-100", IF(tbl_Customers[[#This Row],[account_length]] &lt;= 150, "101-150", "151+")))</f>
        <v>0-50</v>
      </c>
      <c r="Y4197" s="30" t="str">
        <f>IF(tbl_Customers[[#This Row],[total_intl_charge]] &lt;= 3, "Low Charges", "High Charges")</f>
        <v>High Charges</v>
      </c>
    </row>
    <row r="4198" spans="1:25"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c r="V4198">
        <f>IF(tbl_Customers[[#This Row],[churn]] = "yes", 1, 0)</f>
        <v>0</v>
      </c>
      <c r="W4198" t="str">
        <f>IF(tbl_Customers[[#This Row],[number_customer_service_calls]] &lt;= 1, "0-1 Calls", IF(tbl_Customers[[#This Row],[number_customer_service_calls]] &lt;= 3, "2-3 Calls", IF(tbl_Customers[[#This Row],[number_customer_service_calls]] &lt;=5, "4-5 Calls", "6+ Calls")))</f>
        <v>2-3 Calls</v>
      </c>
      <c r="X4198" t="str">
        <f>IF(tbl_Customers[[#This Row],[account_length]] &lt;= 50, "0-50", IF(tbl_Customers[[#This Row],[account_length]] &lt;=100, "51-100", IF(tbl_Customers[[#This Row],[account_length]] &lt;= 150, "101-150", "151+")))</f>
        <v>51-100</v>
      </c>
      <c r="Y4198" s="30" t="str">
        <f>IF(tbl_Customers[[#This Row],[total_intl_charge]] &lt;= 3, "Low Charges", "High Charges")</f>
        <v>Low Charges</v>
      </c>
    </row>
    <row r="4199" spans="1:25"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c r="V4199">
        <f>IF(tbl_Customers[[#This Row],[churn]] = "yes", 1, 0)</f>
        <v>0</v>
      </c>
      <c r="W4199" t="str">
        <f>IF(tbl_Customers[[#This Row],[number_customer_service_calls]] &lt;= 1, "0-1 Calls", IF(tbl_Customers[[#This Row],[number_customer_service_calls]] &lt;= 3, "2-3 Calls", IF(tbl_Customers[[#This Row],[number_customer_service_calls]] &lt;=5, "4-5 Calls", "6+ Calls")))</f>
        <v>2-3 Calls</v>
      </c>
      <c r="X4199" t="str">
        <f>IF(tbl_Customers[[#This Row],[account_length]] &lt;= 50, "0-50", IF(tbl_Customers[[#This Row],[account_length]] &lt;=100, "51-100", IF(tbl_Customers[[#This Row],[account_length]] &lt;= 150, "101-150", "151+")))</f>
        <v>51-100</v>
      </c>
      <c r="Y4199" s="30" t="str">
        <f>IF(tbl_Customers[[#This Row],[total_intl_charge]] &lt;= 3, "Low Charges", "High Charges")</f>
        <v>Low Charges</v>
      </c>
    </row>
    <row r="4200" spans="1:25"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c r="V4200">
        <f>IF(tbl_Customers[[#This Row],[churn]] = "yes", 1, 0)</f>
        <v>0</v>
      </c>
      <c r="W4200" t="str">
        <f>IF(tbl_Customers[[#This Row],[number_customer_service_calls]] &lt;= 1, "0-1 Calls", IF(tbl_Customers[[#This Row],[number_customer_service_calls]] &lt;= 3, "2-3 Calls", IF(tbl_Customers[[#This Row],[number_customer_service_calls]] &lt;=5, "4-5 Calls", "6+ Calls")))</f>
        <v>2-3 Calls</v>
      </c>
      <c r="X4200" t="str">
        <f>IF(tbl_Customers[[#This Row],[account_length]] &lt;= 50, "0-50", IF(tbl_Customers[[#This Row],[account_length]] &lt;=100, "51-100", IF(tbl_Customers[[#This Row],[account_length]] &lt;= 150, "101-150", "151+")))</f>
        <v>101-150</v>
      </c>
      <c r="Y4200" s="30" t="str">
        <f>IF(tbl_Customers[[#This Row],[total_intl_charge]] &lt;= 3, "Low Charges", "High Charges")</f>
        <v>Low Charges</v>
      </c>
    </row>
    <row r="4201" spans="1:25"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c r="V4201">
        <f>IF(tbl_Customers[[#This Row],[churn]] = "yes", 1, 0)</f>
        <v>1</v>
      </c>
      <c r="W4201" t="str">
        <f>IF(tbl_Customers[[#This Row],[number_customer_service_calls]] &lt;= 1, "0-1 Calls", IF(tbl_Customers[[#This Row],[number_customer_service_calls]] &lt;= 3, "2-3 Calls", IF(tbl_Customers[[#This Row],[number_customer_service_calls]] &lt;=5, "4-5 Calls", "6+ Calls")))</f>
        <v>2-3 Calls</v>
      </c>
      <c r="X4201" t="str">
        <f>IF(tbl_Customers[[#This Row],[account_length]] &lt;= 50, "0-50", IF(tbl_Customers[[#This Row],[account_length]] &lt;=100, "51-100", IF(tbl_Customers[[#This Row],[account_length]] &lt;= 150, "101-150", "151+")))</f>
        <v>101-150</v>
      </c>
      <c r="Y4201" s="30" t="str">
        <f>IF(tbl_Customers[[#This Row],[total_intl_charge]] &lt;= 3, "Low Charges", "High Charges")</f>
        <v>High Charges</v>
      </c>
    </row>
    <row r="4202" spans="1:25"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c r="V4202">
        <f>IF(tbl_Customers[[#This Row],[churn]] = "yes", 1, 0)</f>
        <v>0</v>
      </c>
      <c r="W4202" t="str">
        <f>IF(tbl_Customers[[#This Row],[number_customer_service_calls]] &lt;= 1, "0-1 Calls", IF(tbl_Customers[[#This Row],[number_customer_service_calls]] &lt;= 3, "2-3 Calls", IF(tbl_Customers[[#This Row],[number_customer_service_calls]] &lt;=5, "4-5 Calls", "6+ Calls")))</f>
        <v>2-3 Calls</v>
      </c>
      <c r="X4202" t="str">
        <f>IF(tbl_Customers[[#This Row],[account_length]] &lt;= 50, "0-50", IF(tbl_Customers[[#This Row],[account_length]] &lt;=100, "51-100", IF(tbl_Customers[[#This Row],[account_length]] &lt;= 150, "101-150", "151+")))</f>
        <v>51-100</v>
      </c>
      <c r="Y4202" s="30" t="str">
        <f>IF(tbl_Customers[[#This Row],[total_intl_charge]] &lt;= 3, "Low Charges", "High Charges")</f>
        <v>High Charges</v>
      </c>
    </row>
    <row r="4203" spans="1:25"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c r="V4203">
        <f>IF(tbl_Customers[[#This Row],[churn]] = "yes", 1, 0)</f>
        <v>0</v>
      </c>
      <c r="W4203" t="str">
        <f>IF(tbl_Customers[[#This Row],[number_customer_service_calls]] &lt;= 1, "0-1 Calls", IF(tbl_Customers[[#This Row],[number_customer_service_calls]] &lt;= 3, "2-3 Calls", IF(tbl_Customers[[#This Row],[number_customer_service_calls]] &lt;=5, "4-5 Calls", "6+ Calls")))</f>
        <v>0-1 Calls</v>
      </c>
      <c r="X4203" t="str">
        <f>IF(tbl_Customers[[#This Row],[account_length]] &lt;= 50, "0-50", IF(tbl_Customers[[#This Row],[account_length]] &lt;=100, "51-100", IF(tbl_Customers[[#This Row],[account_length]] &lt;= 150, "101-150", "151+")))</f>
        <v>151+</v>
      </c>
      <c r="Y4203" s="30" t="str">
        <f>IF(tbl_Customers[[#This Row],[total_intl_charge]] &lt;= 3, "Low Charges", "High Charges")</f>
        <v>Low Charges</v>
      </c>
    </row>
    <row r="4204" spans="1:25"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c r="V4204">
        <f>IF(tbl_Customers[[#This Row],[churn]] = "yes", 1, 0)</f>
        <v>0</v>
      </c>
      <c r="W4204" t="str">
        <f>IF(tbl_Customers[[#This Row],[number_customer_service_calls]] &lt;= 1, "0-1 Calls", IF(tbl_Customers[[#This Row],[number_customer_service_calls]] &lt;= 3, "2-3 Calls", IF(tbl_Customers[[#This Row],[number_customer_service_calls]] &lt;=5, "4-5 Calls", "6+ Calls")))</f>
        <v>4-5 Calls</v>
      </c>
      <c r="X4204" t="str">
        <f>IF(tbl_Customers[[#This Row],[account_length]] &lt;= 50, "0-50", IF(tbl_Customers[[#This Row],[account_length]] &lt;=100, "51-100", IF(tbl_Customers[[#This Row],[account_length]] &lt;= 150, "101-150", "151+")))</f>
        <v>0-50</v>
      </c>
      <c r="Y4204" s="30" t="str">
        <f>IF(tbl_Customers[[#This Row],[total_intl_charge]] &lt;= 3, "Low Charges", "High Charges")</f>
        <v>Low Charges</v>
      </c>
    </row>
    <row r="4205" spans="1:25"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c r="V4205">
        <f>IF(tbl_Customers[[#This Row],[churn]] = "yes", 1, 0)</f>
        <v>1</v>
      </c>
      <c r="W4205" t="str">
        <f>IF(tbl_Customers[[#This Row],[number_customer_service_calls]] &lt;= 1, "0-1 Calls", IF(tbl_Customers[[#This Row],[number_customer_service_calls]] &lt;= 3, "2-3 Calls", IF(tbl_Customers[[#This Row],[number_customer_service_calls]] &lt;=5, "4-5 Calls", "6+ Calls")))</f>
        <v>2-3 Calls</v>
      </c>
      <c r="X4205" t="str">
        <f>IF(tbl_Customers[[#This Row],[account_length]] &lt;= 50, "0-50", IF(tbl_Customers[[#This Row],[account_length]] &lt;=100, "51-100", IF(tbl_Customers[[#This Row],[account_length]] &lt;= 150, "101-150", "151+")))</f>
        <v>101-150</v>
      </c>
      <c r="Y4205" s="30" t="str">
        <f>IF(tbl_Customers[[#This Row],[total_intl_charge]] &lt;= 3, "Low Charges", "High Charges")</f>
        <v>High Charges</v>
      </c>
    </row>
    <row r="4206" spans="1:25"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c r="V4206">
        <f>IF(tbl_Customers[[#This Row],[churn]] = "yes", 1, 0)</f>
        <v>0</v>
      </c>
      <c r="W4206" t="str">
        <f>IF(tbl_Customers[[#This Row],[number_customer_service_calls]] &lt;= 1, "0-1 Calls", IF(tbl_Customers[[#This Row],[number_customer_service_calls]] &lt;= 3, "2-3 Calls", IF(tbl_Customers[[#This Row],[number_customer_service_calls]] &lt;=5, "4-5 Calls", "6+ Calls")))</f>
        <v>0-1 Calls</v>
      </c>
      <c r="X4206" t="str">
        <f>IF(tbl_Customers[[#This Row],[account_length]] &lt;= 50, "0-50", IF(tbl_Customers[[#This Row],[account_length]] &lt;=100, "51-100", IF(tbl_Customers[[#This Row],[account_length]] &lt;= 150, "101-150", "151+")))</f>
        <v>151+</v>
      </c>
      <c r="Y4206" s="30" t="str">
        <f>IF(tbl_Customers[[#This Row],[total_intl_charge]] &lt;= 3, "Low Charges", "High Charges")</f>
        <v>Low Charges</v>
      </c>
    </row>
    <row r="4207" spans="1:25"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c r="V4207">
        <f>IF(tbl_Customers[[#This Row],[churn]] = "yes", 1, 0)</f>
        <v>0</v>
      </c>
      <c r="W4207" t="str">
        <f>IF(tbl_Customers[[#This Row],[number_customer_service_calls]] &lt;= 1, "0-1 Calls", IF(tbl_Customers[[#This Row],[number_customer_service_calls]] &lt;= 3, "2-3 Calls", IF(tbl_Customers[[#This Row],[number_customer_service_calls]] &lt;=5, "4-5 Calls", "6+ Calls")))</f>
        <v>2-3 Calls</v>
      </c>
      <c r="X4207" t="str">
        <f>IF(tbl_Customers[[#This Row],[account_length]] &lt;= 50, "0-50", IF(tbl_Customers[[#This Row],[account_length]] &lt;=100, "51-100", IF(tbl_Customers[[#This Row],[account_length]] &lt;= 150, "101-150", "151+")))</f>
        <v>151+</v>
      </c>
      <c r="Y4207" s="30" t="str">
        <f>IF(tbl_Customers[[#This Row],[total_intl_charge]] &lt;= 3, "Low Charges", "High Charges")</f>
        <v>Low Charges</v>
      </c>
    </row>
    <row r="4208" spans="1:25"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c r="V4208">
        <f>IF(tbl_Customers[[#This Row],[churn]] = "yes", 1, 0)</f>
        <v>0</v>
      </c>
      <c r="W4208" t="str">
        <f>IF(tbl_Customers[[#This Row],[number_customer_service_calls]] &lt;= 1, "0-1 Calls", IF(tbl_Customers[[#This Row],[number_customer_service_calls]] &lt;= 3, "2-3 Calls", IF(tbl_Customers[[#This Row],[number_customer_service_calls]] &lt;=5, "4-5 Calls", "6+ Calls")))</f>
        <v>0-1 Calls</v>
      </c>
      <c r="X4208" t="str">
        <f>IF(tbl_Customers[[#This Row],[account_length]] &lt;= 50, "0-50", IF(tbl_Customers[[#This Row],[account_length]] &lt;=100, "51-100", IF(tbl_Customers[[#This Row],[account_length]] &lt;= 150, "101-150", "151+")))</f>
        <v>101-150</v>
      </c>
      <c r="Y4208" s="30" t="str">
        <f>IF(tbl_Customers[[#This Row],[total_intl_charge]] &lt;= 3, "Low Charges", "High Charges")</f>
        <v>Low Charges</v>
      </c>
    </row>
    <row r="4209" spans="1:25"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c r="V4209">
        <f>IF(tbl_Customers[[#This Row],[churn]] = "yes", 1, 0)</f>
        <v>0</v>
      </c>
      <c r="W4209" t="str">
        <f>IF(tbl_Customers[[#This Row],[number_customer_service_calls]] &lt;= 1, "0-1 Calls", IF(tbl_Customers[[#This Row],[number_customer_service_calls]] &lt;= 3, "2-3 Calls", IF(tbl_Customers[[#This Row],[number_customer_service_calls]] &lt;=5, "4-5 Calls", "6+ Calls")))</f>
        <v>2-3 Calls</v>
      </c>
      <c r="X4209" t="str">
        <f>IF(tbl_Customers[[#This Row],[account_length]] &lt;= 50, "0-50", IF(tbl_Customers[[#This Row],[account_length]] &lt;=100, "51-100", IF(tbl_Customers[[#This Row],[account_length]] &lt;= 150, "101-150", "151+")))</f>
        <v>101-150</v>
      </c>
      <c r="Y4209" s="30" t="str">
        <f>IF(tbl_Customers[[#This Row],[total_intl_charge]] &lt;= 3, "Low Charges", "High Charges")</f>
        <v>Low Charges</v>
      </c>
    </row>
    <row r="4210" spans="1:25"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c r="V4210">
        <f>IF(tbl_Customers[[#This Row],[churn]] = "yes", 1, 0)</f>
        <v>1</v>
      </c>
      <c r="W4210" t="str">
        <f>IF(tbl_Customers[[#This Row],[number_customer_service_calls]] &lt;= 1, "0-1 Calls", IF(tbl_Customers[[#This Row],[number_customer_service_calls]] &lt;= 3, "2-3 Calls", IF(tbl_Customers[[#This Row],[number_customer_service_calls]] &lt;=5, "4-5 Calls", "6+ Calls")))</f>
        <v>4-5 Calls</v>
      </c>
      <c r="X4210" t="str">
        <f>IF(tbl_Customers[[#This Row],[account_length]] &lt;= 50, "0-50", IF(tbl_Customers[[#This Row],[account_length]] &lt;=100, "51-100", IF(tbl_Customers[[#This Row],[account_length]] &lt;= 150, "101-150", "151+")))</f>
        <v>51-100</v>
      </c>
      <c r="Y4210" s="30" t="str">
        <f>IF(tbl_Customers[[#This Row],[total_intl_charge]] &lt;= 3, "Low Charges", "High Charges")</f>
        <v>Low Charges</v>
      </c>
    </row>
    <row r="4211" spans="1:25"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c r="V4211">
        <f>IF(tbl_Customers[[#This Row],[churn]] = "yes", 1, 0)</f>
        <v>0</v>
      </c>
      <c r="W4211" t="str">
        <f>IF(tbl_Customers[[#This Row],[number_customer_service_calls]] &lt;= 1, "0-1 Calls", IF(tbl_Customers[[#This Row],[number_customer_service_calls]] &lt;= 3, "2-3 Calls", IF(tbl_Customers[[#This Row],[number_customer_service_calls]] &lt;=5, "4-5 Calls", "6+ Calls")))</f>
        <v>0-1 Calls</v>
      </c>
      <c r="X4211" t="str">
        <f>IF(tbl_Customers[[#This Row],[account_length]] &lt;= 50, "0-50", IF(tbl_Customers[[#This Row],[account_length]] &lt;=100, "51-100", IF(tbl_Customers[[#This Row],[account_length]] &lt;= 150, "101-150", "151+")))</f>
        <v>51-100</v>
      </c>
      <c r="Y4211" s="30" t="str">
        <f>IF(tbl_Customers[[#This Row],[total_intl_charge]] &lt;= 3, "Low Charges", "High Charges")</f>
        <v>Low Charges</v>
      </c>
    </row>
    <row r="4212" spans="1:25"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c r="V4212">
        <f>IF(tbl_Customers[[#This Row],[churn]] = "yes", 1, 0)</f>
        <v>0</v>
      </c>
      <c r="W4212" t="str">
        <f>IF(tbl_Customers[[#This Row],[number_customer_service_calls]] &lt;= 1, "0-1 Calls", IF(tbl_Customers[[#This Row],[number_customer_service_calls]] &lt;= 3, "2-3 Calls", IF(tbl_Customers[[#This Row],[number_customer_service_calls]] &lt;=5, "4-5 Calls", "6+ Calls")))</f>
        <v>0-1 Calls</v>
      </c>
      <c r="X4212" t="str">
        <f>IF(tbl_Customers[[#This Row],[account_length]] &lt;= 50, "0-50", IF(tbl_Customers[[#This Row],[account_length]] &lt;=100, "51-100", IF(tbl_Customers[[#This Row],[account_length]] &lt;= 150, "101-150", "151+")))</f>
        <v>51-100</v>
      </c>
      <c r="Y4212" s="30" t="str">
        <f>IF(tbl_Customers[[#This Row],[total_intl_charge]] &lt;= 3, "Low Charges", "High Charges")</f>
        <v>High Charges</v>
      </c>
    </row>
    <row r="4213" spans="1:25"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c r="V4213">
        <f>IF(tbl_Customers[[#This Row],[churn]] = "yes", 1, 0)</f>
        <v>0</v>
      </c>
      <c r="W4213" t="str">
        <f>IF(tbl_Customers[[#This Row],[number_customer_service_calls]] &lt;= 1, "0-1 Calls", IF(tbl_Customers[[#This Row],[number_customer_service_calls]] &lt;= 3, "2-3 Calls", IF(tbl_Customers[[#This Row],[number_customer_service_calls]] &lt;=5, "4-5 Calls", "6+ Calls")))</f>
        <v>0-1 Calls</v>
      </c>
      <c r="X4213" t="str">
        <f>IF(tbl_Customers[[#This Row],[account_length]] &lt;= 50, "0-50", IF(tbl_Customers[[#This Row],[account_length]] &lt;=100, "51-100", IF(tbl_Customers[[#This Row],[account_length]] &lt;= 150, "101-150", "151+")))</f>
        <v>101-150</v>
      </c>
      <c r="Y4213" s="30" t="str">
        <f>IF(tbl_Customers[[#This Row],[total_intl_charge]] &lt;= 3, "Low Charges", "High Charges")</f>
        <v>Low Charges</v>
      </c>
    </row>
    <row r="4214" spans="1:25"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c r="V4214">
        <f>IF(tbl_Customers[[#This Row],[churn]] = "yes", 1, 0)</f>
        <v>0</v>
      </c>
      <c r="W4214" t="str">
        <f>IF(tbl_Customers[[#This Row],[number_customer_service_calls]] &lt;= 1, "0-1 Calls", IF(tbl_Customers[[#This Row],[number_customer_service_calls]] &lt;= 3, "2-3 Calls", IF(tbl_Customers[[#This Row],[number_customer_service_calls]] &lt;=5, "4-5 Calls", "6+ Calls")))</f>
        <v>0-1 Calls</v>
      </c>
      <c r="X4214" t="str">
        <f>IF(tbl_Customers[[#This Row],[account_length]] &lt;= 50, "0-50", IF(tbl_Customers[[#This Row],[account_length]] &lt;=100, "51-100", IF(tbl_Customers[[#This Row],[account_length]] &lt;= 150, "101-150", "151+")))</f>
        <v>51-100</v>
      </c>
      <c r="Y4214" s="30" t="str">
        <f>IF(tbl_Customers[[#This Row],[total_intl_charge]] &lt;= 3, "Low Charges", "High Charges")</f>
        <v>Low Charges</v>
      </c>
    </row>
    <row r="4215" spans="1:25"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c r="V4215">
        <f>IF(tbl_Customers[[#This Row],[churn]] = "yes", 1, 0)</f>
        <v>1</v>
      </c>
      <c r="W4215" t="str">
        <f>IF(tbl_Customers[[#This Row],[number_customer_service_calls]] &lt;= 1, "0-1 Calls", IF(tbl_Customers[[#This Row],[number_customer_service_calls]] &lt;= 3, "2-3 Calls", IF(tbl_Customers[[#This Row],[number_customer_service_calls]] &lt;=5, "4-5 Calls", "6+ Calls")))</f>
        <v>0-1 Calls</v>
      </c>
      <c r="X4215" t="str">
        <f>IF(tbl_Customers[[#This Row],[account_length]] &lt;= 50, "0-50", IF(tbl_Customers[[#This Row],[account_length]] &lt;=100, "51-100", IF(tbl_Customers[[#This Row],[account_length]] &lt;= 150, "101-150", "151+")))</f>
        <v>101-150</v>
      </c>
      <c r="Y4215" s="30" t="str">
        <f>IF(tbl_Customers[[#This Row],[total_intl_charge]] &lt;= 3, "Low Charges", "High Charges")</f>
        <v>Low Charges</v>
      </c>
    </row>
    <row r="4216" spans="1:25"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c r="V4216">
        <f>IF(tbl_Customers[[#This Row],[churn]] = "yes", 1, 0)</f>
        <v>0</v>
      </c>
      <c r="W4216" t="str">
        <f>IF(tbl_Customers[[#This Row],[number_customer_service_calls]] &lt;= 1, "0-1 Calls", IF(tbl_Customers[[#This Row],[number_customer_service_calls]] &lt;= 3, "2-3 Calls", IF(tbl_Customers[[#This Row],[number_customer_service_calls]] &lt;=5, "4-5 Calls", "6+ Calls")))</f>
        <v>2-3 Calls</v>
      </c>
      <c r="X4216" t="str">
        <f>IF(tbl_Customers[[#This Row],[account_length]] &lt;= 50, "0-50", IF(tbl_Customers[[#This Row],[account_length]] &lt;=100, "51-100", IF(tbl_Customers[[#This Row],[account_length]] &lt;= 150, "101-150", "151+")))</f>
        <v>101-150</v>
      </c>
      <c r="Y4216" s="30" t="str">
        <f>IF(tbl_Customers[[#This Row],[total_intl_charge]] &lt;= 3, "Low Charges", "High Charges")</f>
        <v>Low Charges</v>
      </c>
    </row>
    <row r="4217" spans="1:25"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c r="V4217">
        <f>IF(tbl_Customers[[#This Row],[churn]] = "yes", 1, 0)</f>
        <v>0</v>
      </c>
      <c r="W4217" t="str">
        <f>IF(tbl_Customers[[#This Row],[number_customer_service_calls]] &lt;= 1, "0-1 Calls", IF(tbl_Customers[[#This Row],[number_customer_service_calls]] &lt;= 3, "2-3 Calls", IF(tbl_Customers[[#This Row],[number_customer_service_calls]] &lt;=5, "4-5 Calls", "6+ Calls")))</f>
        <v>2-3 Calls</v>
      </c>
      <c r="X4217" t="str">
        <f>IF(tbl_Customers[[#This Row],[account_length]] &lt;= 50, "0-50", IF(tbl_Customers[[#This Row],[account_length]] &lt;=100, "51-100", IF(tbl_Customers[[#This Row],[account_length]] &lt;= 150, "101-150", "151+")))</f>
        <v>51-100</v>
      </c>
      <c r="Y4217" s="30" t="str">
        <f>IF(tbl_Customers[[#This Row],[total_intl_charge]] &lt;= 3, "Low Charges", "High Charges")</f>
        <v>Low Charges</v>
      </c>
    </row>
    <row r="4218" spans="1:25"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c r="V4218">
        <f>IF(tbl_Customers[[#This Row],[churn]] = "yes", 1, 0)</f>
        <v>0</v>
      </c>
      <c r="W4218" t="str">
        <f>IF(tbl_Customers[[#This Row],[number_customer_service_calls]] &lt;= 1, "0-1 Calls", IF(tbl_Customers[[#This Row],[number_customer_service_calls]] &lt;= 3, "2-3 Calls", IF(tbl_Customers[[#This Row],[number_customer_service_calls]] &lt;=5, "4-5 Calls", "6+ Calls")))</f>
        <v>0-1 Calls</v>
      </c>
      <c r="X4218" t="str">
        <f>IF(tbl_Customers[[#This Row],[account_length]] &lt;= 50, "0-50", IF(tbl_Customers[[#This Row],[account_length]] &lt;=100, "51-100", IF(tbl_Customers[[#This Row],[account_length]] &lt;= 150, "101-150", "151+")))</f>
        <v>51-100</v>
      </c>
      <c r="Y4218" s="30" t="str">
        <f>IF(tbl_Customers[[#This Row],[total_intl_charge]] &lt;= 3, "Low Charges", "High Charges")</f>
        <v>Low Charges</v>
      </c>
    </row>
    <row r="4219" spans="1:25"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c r="V4219">
        <f>IF(tbl_Customers[[#This Row],[churn]] = "yes", 1, 0)</f>
        <v>0</v>
      </c>
      <c r="W4219" t="str">
        <f>IF(tbl_Customers[[#This Row],[number_customer_service_calls]] &lt;= 1, "0-1 Calls", IF(tbl_Customers[[#This Row],[number_customer_service_calls]] &lt;= 3, "2-3 Calls", IF(tbl_Customers[[#This Row],[number_customer_service_calls]] &lt;=5, "4-5 Calls", "6+ Calls")))</f>
        <v>2-3 Calls</v>
      </c>
      <c r="X4219" t="str">
        <f>IF(tbl_Customers[[#This Row],[account_length]] &lt;= 50, "0-50", IF(tbl_Customers[[#This Row],[account_length]] &lt;=100, "51-100", IF(tbl_Customers[[#This Row],[account_length]] &lt;= 150, "101-150", "151+")))</f>
        <v>0-50</v>
      </c>
      <c r="Y4219" s="30" t="str">
        <f>IF(tbl_Customers[[#This Row],[total_intl_charge]] &lt;= 3, "Low Charges", "High Charges")</f>
        <v>Low Charges</v>
      </c>
    </row>
    <row r="4220" spans="1:25"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c r="V4220">
        <f>IF(tbl_Customers[[#This Row],[churn]] = "yes", 1, 0)</f>
        <v>0</v>
      </c>
      <c r="W4220" t="str">
        <f>IF(tbl_Customers[[#This Row],[number_customer_service_calls]] &lt;= 1, "0-1 Calls", IF(tbl_Customers[[#This Row],[number_customer_service_calls]] &lt;= 3, "2-3 Calls", IF(tbl_Customers[[#This Row],[number_customer_service_calls]] &lt;=5, "4-5 Calls", "6+ Calls")))</f>
        <v>0-1 Calls</v>
      </c>
      <c r="X4220" t="str">
        <f>IF(tbl_Customers[[#This Row],[account_length]] &lt;= 50, "0-50", IF(tbl_Customers[[#This Row],[account_length]] &lt;=100, "51-100", IF(tbl_Customers[[#This Row],[account_length]] &lt;= 150, "101-150", "151+")))</f>
        <v>101-150</v>
      </c>
      <c r="Y4220" s="30" t="str">
        <f>IF(tbl_Customers[[#This Row],[total_intl_charge]] &lt;= 3, "Low Charges", "High Charges")</f>
        <v>Low Charges</v>
      </c>
    </row>
    <row r="4221" spans="1:25"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c r="V4221">
        <f>IF(tbl_Customers[[#This Row],[churn]] = "yes", 1, 0)</f>
        <v>0</v>
      </c>
      <c r="W4221" t="str">
        <f>IF(tbl_Customers[[#This Row],[number_customer_service_calls]] &lt;= 1, "0-1 Calls", IF(tbl_Customers[[#This Row],[number_customer_service_calls]] &lt;= 3, "2-3 Calls", IF(tbl_Customers[[#This Row],[number_customer_service_calls]] &lt;=5, "4-5 Calls", "6+ Calls")))</f>
        <v>0-1 Calls</v>
      </c>
      <c r="X4221" t="str">
        <f>IF(tbl_Customers[[#This Row],[account_length]] &lt;= 50, "0-50", IF(tbl_Customers[[#This Row],[account_length]] &lt;=100, "51-100", IF(tbl_Customers[[#This Row],[account_length]] &lt;= 150, "101-150", "151+")))</f>
        <v>51-100</v>
      </c>
      <c r="Y4221" s="30" t="str">
        <f>IF(tbl_Customers[[#This Row],[total_intl_charge]] &lt;= 3, "Low Charges", "High Charges")</f>
        <v>Low Charges</v>
      </c>
    </row>
    <row r="4222" spans="1:25"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c r="V4222">
        <f>IF(tbl_Customers[[#This Row],[churn]] = "yes", 1, 0)</f>
        <v>0</v>
      </c>
      <c r="W4222" t="str">
        <f>IF(tbl_Customers[[#This Row],[number_customer_service_calls]] &lt;= 1, "0-1 Calls", IF(tbl_Customers[[#This Row],[number_customer_service_calls]] &lt;= 3, "2-3 Calls", IF(tbl_Customers[[#This Row],[number_customer_service_calls]] &lt;=5, "4-5 Calls", "6+ Calls")))</f>
        <v>0-1 Calls</v>
      </c>
      <c r="X4222" t="str">
        <f>IF(tbl_Customers[[#This Row],[account_length]] &lt;= 50, "0-50", IF(tbl_Customers[[#This Row],[account_length]] &lt;=100, "51-100", IF(tbl_Customers[[#This Row],[account_length]] &lt;= 150, "101-150", "151+")))</f>
        <v>0-50</v>
      </c>
      <c r="Y4222" s="30" t="str">
        <f>IF(tbl_Customers[[#This Row],[total_intl_charge]] &lt;= 3, "Low Charges", "High Charges")</f>
        <v>Low Charges</v>
      </c>
    </row>
    <row r="4223" spans="1:25"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c r="V4223">
        <f>IF(tbl_Customers[[#This Row],[churn]] = "yes", 1, 0)</f>
        <v>0</v>
      </c>
      <c r="W4223" t="str">
        <f>IF(tbl_Customers[[#This Row],[number_customer_service_calls]] &lt;= 1, "0-1 Calls", IF(tbl_Customers[[#This Row],[number_customer_service_calls]] &lt;= 3, "2-3 Calls", IF(tbl_Customers[[#This Row],[number_customer_service_calls]] &lt;=5, "4-5 Calls", "6+ Calls")))</f>
        <v>0-1 Calls</v>
      </c>
      <c r="X4223" t="str">
        <f>IF(tbl_Customers[[#This Row],[account_length]] &lt;= 50, "0-50", IF(tbl_Customers[[#This Row],[account_length]] &lt;=100, "51-100", IF(tbl_Customers[[#This Row],[account_length]] &lt;= 150, "101-150", "151+")))</f>
        <v>101-150</v>
      </c>
      <c r="Y4223" s="30" t="str">
        <f>IF(tbl_Customers[[#This Row],[total_intl_charge]] &lt;= 3, "Low Charges", "High Charges")</f>
        <v>High Charges</v>
      </c>
    </row>
    <row r="4224" spans="1:25"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c r="V4224">
        <f>IF(tbl_Customers[[#This Row],[churn]] = "yes", 1, 0)</f>
        <v>0</v>
      </c>
      <c r="W4224" t="str">
        <f>IF(tbl_Customers[[#This Row],[number_customer_service_calls]] &lt;= 1, "0-1 Calls", IF(tbl_Customers[[#This Row],[number_customer_service_calls]] &lt;= 3, "2-3 Calls", IF(tbl_Customers[[#This Row],[number_customer_service_calls]] &lt;=5, "4-5 Calls", "6+ Calls")))</f>
        <v>2-3 Calls</v>
      </c>
      <c r="X4224" t="str">
        <f>IF(tbl_Customers[[#This Row],[account_length]] &lt;= 50, "0-50", IF(tbl_Customers[[#This Row],[account_length]] &lt;=100, "51-100", IF(tbl_Customers[[#This Row],[account_length]] &lt;= 150, "101-150", "151+")))</f>
        <v>101-150</v>
      </c>
      <c r="Y4224" s="30" t="str">
        <f>IF(tbl_Customers[[#This Row],[total_intl_charge]] &lt;= 3, "Low Charges", "High Charges")</f>
        <v>Low Charges</v>
      </c>
    </row>
    <row r="4225" spans="1:25"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c r="V4225">
        <f>IF(tbl_Customers[[#This Row],[churn]] = "yes", 1, 0)</f>
        <v>0</v>
      </c>
      <c r="W4225" t="str">
        <f>IF(tbl_Customers[[#This Row],[number_customer_service_calls]] &lt;= 1, "0-1 Calls", IF(tbl_Customers[[#This Row],[number_customer_service_calls]] &lt;= 3, "2-3 Calls", IF(tbl_Customers[[#This Row],[number_customer_service_calls]] &lt;=5, "4-5 Calls", "6+ Calls")))</f>
        <v>0-1 Calls</v>
      </c>
      <c r="X4225" t="str">
        <f>IF(tbl_Customers[[#This Row],[account_length]] &lt;= 50, "0-50", IF(tbl_Customers[[#This Row],[account_length]] &lt;=100, "51-100", IF(tbl_Customers[[#This Row],[account_length]] &lt;= 150, "101-150", "151+")))</f>
        <v>101-150</v>
      </c>
      <c r="Y4225" s="30" t="str">
        <f>IF(tbl_Customers[[#This Row],[total_intl_charge]] &lt;= 3, "Low Charges", "High Charges")</f>
        <v>Low Charges</v>
      </c>
    </row>
    <row r="4226" spans="1:25"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c r="V4226">
        <f>IF(tbl_Customers[[#This Row],[churn]] = "yes", 1, 0)</f>
        <v>0</v>
      </c>
      <c r="W4226" t="str">
        <f>IF(tbl_Customers[[#This Row],[number_customer_service_calls]] &lt;= 1, "0-1 Calls", IF(tbl_Customers[[#This Row],[number_customer_service_calls]] &lt;= 3, "2-3 Calls", IF(tbl_Customers[[#This Row],[number_customer_service_calls]] &lt;=5, "4-5 Calls", "6+ Calls")))</f>
        <v>0-1 Calls</v>
      </c>
      <c r="X4226" t="str">
        <f>IF(tbl_Customers[[#This Row],[account_length]] &lt;= 50, "0-50", IF(tbl_Customers[[#This Row],[account_length]] &lt;=100, "51-100", IF(tbl_Customers[[#This Row],[account_length]] &lt;= 150, "101-150", "151+")))</f>
        <v>101-150</v>
      </c>
      <c r="Y4226" s="30" t="str">
        <f>IF(tbl_Customers[[#This Row],[total_intl_charge]] &lt;= 3, "Low Charges", "High Charges")</f>
        <v>Low Charges</v>
      </c>
    </row>
    <row r="4227" spans="1:25"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c r="V4227">
        <f>IF(tbl_Customers[[#This Row],[churn]] = "yes", 1, 0)</f>
        <v>0</v>
      </c>
      <c r="W4227" t="str">
        <f>IF(tbl_Customers[[#This Row],[number_customer_service_calls]] &lt;= 1, "0-1 Calls", IF(tbl_Customers[[#This Row],[number_customer_service_calls]] &lt;= 3, "2-3 Calls", IF(tbl_Customers[[#This Row],[number_customer_service_calls]] &lt;=5, "4-5 Calls", "6+ Calls")))</f>
        <v>0-1 Calls</v>
      </c>
      <c r="X4227" t="str">
        <f>IF(tbl_Customers[[#This Row],[account_length]] &lt;= 50, "0-50", IF(tbl_Customers[[#This Row],[account_length]] &lt;=100, "51-100", IF(tbl_Customers[[#This Row],[account_length]] &lt;= 150, "101-150", "151+")))</f>
        <v>101-150</v>
      </c>
      <c r="Y4227" s="30" t="str">
        <f>IF(tbl_Customers[[#This Row],[total_intl_charge]] &lt;= 3, "Low Charges", "High Charges")</f>
        <v>High Charges</v>
      </c>
    </row>
    <row r="4228" spans="1:25"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c r="V4228">
        <f>IF(tbl_Customers[[#This Row],[churn]] = "yes", 1, 0)</f>
        <v>0</v>
      </c>
      <c r="W4228" t="str">
        <f>IF(tbl_Customers[[#This Row],[number_customer_service_calls]] &lt;= 1, "0-1 Calls", IF(tbl_Customers[[#This Row],[number_customer_service_calls]] &lt;= 3, "2-3 Calls", IF(tbl_Customers[[#This Row],[number_customer_service_calls]] &lt;=5, "4-5 Calls", "6+ Calls")))</f>
        <v>0-1 Calls</v>
      </c>
      <c r="X4228" t="str">
        <f>IF(tbl_Customers[[#This Row],[account_length]] &lt;= 50, "0-50", IF(tbl_Customers[[#This Row],[account_length]] &lt;=100, "51-100", IF(tbl_Customers[[#This Row],[account_length]] &lt;= 150, "101-150", "151+")))</f>
        <v>51-100</v>
      </c>
      <c r="Y4228" s="30" t="str">
        <f>IF(tbl_Customers[[#This Row],[total_intl_charge]] &lt;= 3, "Low Charges", "High Charges")</f>
        <v>High Charges</v>
      </c>
    </row>
    <row r="4229" spans="1:25"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c r="V4229">
        <f>IF(tbl_Customers[[#This Row],[churn]] = "yes", 1, 0)</f>
        <v>0</v>
      </c>
      <c r="W4229" t="str">
        <f>IF(tbl_Customers[[#This Row],[number_customer_service_calls]] &lt;= 1, "0-1 Calls", IF(tbl_Customers[[#This Row],[number_customer_service_calls]] &lt;= 3, "2-3 Calls", IF(tbl_Customers[[#This Row],[number_customer_service_calls]] &lt;=5, "4-5 Calls", "6+ Calls")))</f>
        <v>0-1 Calls</v>
      </c>
      <c r="X4229" t="str">
        <f>IF(tbl_Customers[[#This Row],[account_length]] &lt;= 50, "0-50", IF(tbl_Customers[[#This Row],[account_length]] &lt;=100, "51-100", IF(tbl_Customers[[#This Row],[account_length]] &lt;= 150, "101-150", "151+")))</f>
        <v>51-100</v>
      </c>
      <c r="Y4229" s="30" t="str">
        <f>IF(tbl_Customers[[#This Row],[total_intl_charge]] &lt;= 3, "Low Charges", "High Charges")</f>
        <v>High Charges</v>
      </c>
    </row>
    <row r="4230" spans="1:25"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c r="V4230">
        <f>IF(tbl_Customers[[#This Row],[churn]] = "yes", 1, 0)</f>
        <v>0</v>
      </c>
      <c r="W4230" t="str">
        <f>IF(tbl_Customers[[#This Row],[number_customer_service_calls]] &lt;= 1, "0-1 Calls", IF(tbl_Customers[[#This Row],[number_customer_service_calls]] &lt;= 3, "2-3 Calls", IF(tbl_Customers[[#This Row],[number_customer_service_calls]] &lt;=5, "4-5 Calls", "6+ Calls")))</f>
        <v>0-1 Calls</v>
      </c>
      <c r="X4230" t="str">
        <f>IF(tbl_Customers[[#This Row],[account_length]] &lt;= 50, "0-50", IF(tbl_Customers[[#This Row],[account_length]] &lt;=100, "51-100", IF(tbl_Customers[[#This Row],[account_length]] &lt;= 150, "101-150", "151+")))</f>
        <v>51-100</v>
      </c>
      <c r="Y4230" s="30" t="str">
        <f>IF(tbl_Customers[[#This Row],[total_intl_charge]] &lt;= 3, "Low Charges", "High Charges")</f>
        <v>High Charges</v>
      </c>
    </row>
    <row r="4231" spans="1:25"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c r="V4231">
        <f>IF(tbl_Customers[[#This Row],[churn]] = "yes", 1, 0)</f>
        <v>0</v>
      </c>
      <c r="W4231" t="str">
        <f>IF(tbl_Customers[[#This Row],[number_customer_service_calls]] &lt;= 1, "0-1 Calls", IF(tbl_Customers[[#This Row],[number_customer_service_calls]] &lt;= 3, "2-3 Calls", IF(tbl_Customers[[#This Row],[number_customer_service_calls]] &lt;=5, "4-5 Calls", "6+ Calls")))</f>
        <v>0-1 Calls</v>
      </c>
      <c r="X4231" t="str">
        <f>IF(tbl_Customers[[#This Row],[account_length]] &lt;= 50, "0-50", IF(tbl_Customers[[#This Row],[account_length]] &lt;=100, "51-100", IF(tbl_Customers[[#This Row],[account_length]] &lt;= 150, "101-150", "151+")))</f>
        <v>51-100</v>
      </c>
      <c r="Y4231" s="30" t="str">
        <f>IF(tbl_Customers[[#This Row],[total_intl_charge]] &lt;= 3, "Low Charges", "High Charges")</f>
        <v>Low Charges</v>
      </c>
    </row>
    <row r="4232" spans="1:25"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c r="V4232">
        <f>IF(tbl_Customers[[#This Row],[churn]] = "yes", 1, 0)</f>
        <v>0</v>
      </c>
      <c r="W4232" t="str">
        <f>IF(tbl_Customers[[#This Row],[number_customer_service_calls]] &lt;= 1, "0-1 Calls", IF(tbl_Customers[[#This Row],[number_customer_service_calls]] &lt;= 3, "2-3 Calls", IF(tbl_Customers[[#This Row],[number_customer_service_calls]] &lt;=5, "4-5 Calls", "6+ Calls")))</f>
        <v>0-1 Calls</v>
      </c>
      <c r="X4232" t="str">
        <f>IF(tbl_Customers[[#This Row],[account_length]] &lt;= 50, "0-50", IF(tbl_Customers[[#This Row],[account_length]] &lt;=100, "51-100", IF(tbl_Customers[[#This Row],[account_length]] &lt;= 150, "101-150", "151+")))</f>
        <v>101-150</v>
      </c>
      <c r="Y4232" s="30" t="str">
        <f>IF(tbl_Customers[[#This Row],[total_intl_charge]] &lt;= 3, "Low Charges", "High Charges")</f>
        <v>High Charges</v>
      </c>
    </row>
    <row r="4233" spans="1:25"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c r="V4233">
        <f>IF(tbl_Customers[[#This Row],[churn]] = "yes", 1, 0)</f>
        <v>0</v>
      </c>
      <c r="W4233" t="str">
        <f>IF(tbl_Customers[[#This Row],[number_customer_service_calls]] &lt;= 1, "0-1 Calls", IF(tbl_Customers[[#This Row],[number_customer_service_calls]] &lt;= 3, "2-3 Calls", IF(tbl_Customers[[#This Row],[number_customer_service_calls]] &lt;=5, "4-5 Calls", "6+ Calls")))</f>
        <v>0-1 Calls</v>
      </c>
      <c r="X4233" t="str">
        <f>IF(tbl_Customers[[#This Row],[account_length]] &lt;= 50, "0-50", IF(tbl_Customers[[#This Row],[account_length]] &lt;=100, "51-100", IF(tbl_Customers[[#This Row],[account_length]] &lt;= 150, "101-150", "151+")))</f>
        <v>51-100</v>
      </c>
      <c r="Y4233" s="30" t="str">
        <f>IF(tbl_Customers[[#This Row],[total_intl_charge]] &lt;= 3, "Low Charges", "High Charges")</f>
        <v>Low Charges</v>
      </c>
    </row>
    <row r="4234" spans="1:25"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c r="V4234">
        <f>IF(tbl_Customers[[#This Row],[churn]] = "yes", 1, 0)</f>
        <v>0</v>
      </c>
      <c r="W4234" t="str">
        <f>IF(tbl_Customers[[#This Row],[number_customer_service_calls]] &lt;= 1, "0-1 Calls", IF(tbl_Customers[[#This Row],[number_customer_service_calls]] &lt;= 3, "2-3 Calls", IF(tbl_Customers[[#This Row],[number_customer_service_calls]] &lt;=5, "4-5 Calls", "6+ Calls")))</f>
        <v>2-3 Calls</v>
      </c>
      <c r="X4234" t="str">
        <f>IF(tbl_Customers[[#This Row],[account_length]] &lt;= 50, "0-50", IF(tbl_Customers[[#This Row],[account_length]] &lt;=100, "51-100", IF(tbl_Customers[[#This Row],[account_length]] &lt;= 150, "101-150", "151+")))</f>
        <v>101-150</v>
      </c>
      <c r="Y4234" s="30" t="str">
        <f>IF(tbl_Customers[[#This Row],[total_intl_charge]] &lt;= 3, "Low Charges", "High Charges")</f>
        <v>High Charges</v>
      </c>
    </row>
    <row r="4235" spans="1:25"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c r="V4235">
        <f>IF(tbl_Customers[[#This Row],[churn]] = "yes", 1, 0)</f>
        <v>0</v>
      </c>
      <c r="W4235" t="str">
        <f>IF(tbl_Customers[[#This Row],[number_customer_service_calls]] &lt;= 1, "0-1 Calls", IF(tbl_Customers[[#This Row],[number_customer_service_calls]] &lt;= 3, "2-3 Calls", IF(tbl_Customers[[#This Row],[number_customer_service_calls]] &lt;=5, "4-5 Calls", "6+ Calls")))</f>
        <v>0-1 Calls</v>
      </c>
      <c r="X4235" t="str">
        <f>IF(tbl_Customers[[#This Row],[account_length]] &lt;= 50, "0-50", IF(tbl_Customers[[#This Row],[account_length]] &lt;=100, "51-100", IF(tbl_Customers[[#This Row],[account_length]] &lt;= 150, "101-150", "151+")))</f>
        <v>51-100</v>
      </c>
      <c r="Y4235" s="30" t="str">
        <f>IF(tbl_Customers[[#This Row],[total_intl_charge]] &lt;= 3, "Low Charges", "High Charges")</f>
        <v>Low Charges</v>
      </c>
    </row>
    <row r="4236" spans="1:25"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c r="V4236">
        <f>IF(tbl_Customers[[#This Row],[churn]] = "yes", 1, 0)</f>
        <v>0</v>
      </c>
      <c r="W4236" t="str">
        <f>IF(tbl_Customers[[#This Row],[number_customer_service_calls]] &lt;= 1, "0-1 Calls", IF(tbl_Customers[[#This Row],[number_customer_service_calls]] &lt;= 3, "2-3 Calls", IF(tbl_Customers[[#This Row],[number_customer_service_calls]] &lt;=5, "4-5 Calls", "6+ Calls")))</f>
        <v>0-1 Calls</v>
      </c>
      <c r="X4236" t="str">
        <f>IF(tbl_Customers[[#This Row],[account_length]] &lt;= 50, "0-50", IF(tbl_Customers[[#This Row],[account_length]] &lt;=100, "51-100", IF(tbl_Customers[[#This Row],[account_length]] &lt;= 150, "101-150", "151+")))</f>
        <v>51-100</v>
      </c>
      <c r="Y4236" s="30" t="str">
        <f>IF(tbl_Customers[[#This Row],[total_intl_charge]] &lt;= 3, "Low Charges", "High Charges")</f>
        <v>High Charges</v>
      </c>
    </row>
    <row r="4237" spans="1:25"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c r="V4237">
        <f>IF(tbl_Customers[[#This Row],[churn]] = "yes", 1, 0)</f>
        <v>0</v>
      </c>
      <c r="W4237" t="str">
        <f>IF(tbl_Customers[[#This Row],[number_customer_service_calls]] &lt;= 1, "0-1 Calls", IF(tbl_Customers[[#This Row],[number_customer_service_calls]] &lt;= 3, "2-3 Calls", IF(tbl_Customers[[#This Row],[number_customer_service_calls]] &lt;=5, "4-5 Calls", "6+ Calls")))</f>
        <v>4-5 Calls</v>
      </c>
      <c r="X4237" t="str">
        <f>IF(tbl_Customers[[#This Row],[account_length]] &lt;= 50, "0-50", IF(tbl_Customers[[#This Row],[account_length]] &lt;=100, "51-100", IF(tbl_Customers[[#This Row],[account_length]] &lt;= 150, "101-150", "151+")))</f>
        <v>51-100</v>
      </c>
      <c r="Y4237" s="30" t="str">
        <f>IF(tbl_Customers[[#This Row],[total_intl_charge]] &lt;= 3, "Low Charges", "High Charges")</f>
        <v>Low Charges</v>
      </c>
    </row>
    <row r="4238" spans="1:25"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c r="V4238">
        <f>IF(tbl_Customers[[#This Row],[churn]] = "yes", 1, 0)</f>
        <v>0</v>
      </c>
      <c r="W4238" t="str">
        <f>IF(tbl_Customers[[#This Row],[number_customer_service_calls]] &lt;= 1, "0-1 Calls", IF(tbl_Customers[[#This Row],[number_customer_service_calls]] &lt;= 3, "2-3 Calls", IF(tbl_Customers[[#This Row],[number_customer_service_calls]] &lt;=5, "4-5 Calls", "6+ Calls")))</f>
        <v>2-3 Calls</v>
      </c>
      <c r="X4238" t="str">
        <f>IF(tbl_Customers[[#This Row],[account_length]] &lt;= 50, "0-50", IF(tbl_Customers[[#This Row],[account_length]] &lt;=100, "51-100", IF(tbl_Customers[[#This Row],[account_length]] &lt;= 150, "101-150", "151+")))</f>
        <v>101-150</v>
      </c>
      <c r="Y4238" s="30" t="str">
        <f>IF(tbl_Customers[[#This Row],[total_intl_charge]] &lt;= 3, "Low Charges", "High Charges")</f>
        <v>Low Charges</v>
      </c>
    </row>
    <row r="4239" spans="1:25"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c r="V4239">
        <f>IF(tbl_Customers[[#This Row],[churn]] = "yes", 1, 0)</f>
        <v>0</v>
      </c>
      <c r="W4239" t="str">
        <f>IF(tbl_Customers[[#This Row],[number_customer_service_calls]] &lt;= 1, "0-1 Calls", IF(tbl_Customers[[#This Row],[number_customer_service_calls]] &lt;= 3, "2-3 Calls", IF(tbl_Customers[[#This Row],[number_customer_service_calls]] &lt;=5, "4-5 Calls", "6+ Calls")))</f>
        <v>0-1 Calls</v>
      </c>
      <c r="X4239" t="str">
        <f>IF(tbl_Customers[[#This Row],[account_length]] &lt;= 50, "0-50", IF(tbl_Customers[[#This Row],[account_length]] &lt;=100, "51-100", IF(tbl_Customers[[#This Row],[account_length]] &lt;= 150, "101-150", "151+")))</f>
        <v>51-100</v>
      </c>
      <c r="Y4239" s="30" t="str">
        <f>IF(tbl_Customers[[#This Row],[total_intl_charge]] &lt;= 3, "Low Charges", "High Charges")</f>
        <v>Low Charges</v>
      </c>
    </row>
    <row r="4240" spans="1:25"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c r="V4240">
        <f>IF(tbl_Customers[[#This Row],[churn]] = "yes", 1, 0)</f>
        <v>0</v>
      </c>
      <c r="W4240" t="str">
        <f>IF(tbl_Customers[[#This Row],[number_customer_service_calls]] &lt;= 1, "0-1 Calls", IF(tbl_Customers[[#This Row],[number_customer_service_calls]] &lt;= 3, "2-3 Calls", IF(tbl_Customers[[#This Row],[number_customer_service_calls]] &lt;=5, "4-5 Calls", "6+ Calls")))</f>
        <v>2-3 Calls</v>
      </c>
      <c r="X4240" t="str">
        <f>IF(tbl_Customers[[#This Row],[account_length]] &lt;= 50, "0-50", IF(tbl_Customers[[#This Row],[account_length]] &lt;=100, "51-100", IF(tbl_Customers[[#This Row],[account_length]] &lt;= 150, "101-150", "151+")))</f>
        <v>101-150</v>
      </c>
      <c r="Y4240" s="30" t="str">
        <f>IF(tbl_Customers[[#This Row],[total_intl_charge]] &lt;= 3, "Low Charges", "High Charges")</f>
        <v>Low Charges</v>
      </c>
    </row>
    <row r="4241" spans="1:25"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c r="V4241">
        <f>IF(tbl_Customers[[#This Row],[churn]] = "yes", 1, 0)</f>
        <v>0</v>
      </c>
      <c r="W4241" t="str">
        <f>IF(tbl_Customers[[#This Row],[number_customer_service_calls]] &lt;= 1, "0-1 Calls", IF(tbl_Customers[[#This Row],[number_customer_service_calls]] &lt;= 3, "2-3 Calls", IF(tbl_Customers[[#This Row],[number_customer_service_calls]] &lt;=5, "4-5 Calls", "6+ Calls")))</f>
        <v>2-3 Calls</v>
      </c>
      <c r="X4241" t="str">
        <f>IF(tbl_Customers[[#This Row],[account_length]] &lt;= 50, "0-50", IF(tbl_Customers[[#This Row],[account_length]] &lt;=100, "51-100", IF(tbl_Customers[[#This Row],[account_length]] &lt;= 150, "101-150", "151+")))</f>
        <v>101-150</v>
      </c>
      <c r="Y4241" s="30" t="str">
        <f>IF(tbl_Customers[[#This Row],[total_intl_charge]] &lt;= 3, "Low Charges", "High Charges")</f>
        <v>Low Charges</v>
      </c>
    </row>
    <row r="4242" spans="1:25"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c r="V4242">
        <f>IF(tbl_Customers[[#This Row],[churn]] = "yes", 1, 0)</f>
        <v>0</v>
      </c>
      <c r="W4242" t="str">
        <f>IF(tbl_Customers[[#This Row],[number_customer_service_calls]] &lt;= 1, "0-1 Calls", IF(tbl_Customers[[#This Row],[number_customer_service_calls]] &lt;= 3, "2-3 Calls", IF(tbl_Customers[[#This Row],[number_customer_service_calls]] &lt;=5, "4-5 Calls", "6+ Calls")))</f>
        <v>0-1 Calls</v>
      </c>
      <c r="X4242" t="str">
        <f>IF(tbl_Customers[[#This Row],[account_length]] &lt;= 50, "0-50", IF(tbl_Customers[[#This Row],[account_length]] &lt;=100, "51-100", IF(tbl_Customers[[#This Row],[account_length]] &lt;= 150, "101-150", "151+")))</f>
        <v>101-150</v>
      </c>
      <c r="Y4242" s="30" t="str">
        <f>IF(tbl_Customers[[#This Row],[total_intl_charge]] &lt;= 3, "Low Charges", "High Charges")</f>
        <v>Low Charges</v>
      </c>
    </row>
    <row r="4243" spans="1:25"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c r="V4243">
        <f>IF(tbl_Customers[[#This Row],[churn]] = "yes", 1, 0)</f>
        <v>0</v>
      </c>
      <c r="W4243" t="str">
        <f>IF(tbl_Customers[[#This Row],[number_customer_service_calls]] &lt;= 1, "0-1 Calls", IF(tbl_Customers[[#This Row],[number_customer_service_calls]] &lt;= 3, "2-3 Calls", IF(tbl_Customers[[#This Row],[number_customer_service_calls]] &lt;=5, "4-5 Calls", "6+ Calls")))</f>
        <v>2-3 Calls</v>
      </c>
      <c r="X4243" t="str">
        <f>IF(tbl_Customers[[#This Row],[account_length]] &lt;= 50, "0-50", IF(tbl_Customers[[#This Row],[account_length]] &lt;=100, "51-100", IF(tbl_Customers[[#This Row],[account_length]] &lt;= 150, "101-150", "151+")))</f>
        <v>51-100</v>
      </c>
      <c r="Y4243" s="30" t="str">
        <f>IF(tbl_Customers[[#This Row],[total_intl_charge]] &lt;= 3, "Low Charges", "High Charges")</f>
        <v>High Charges</v>
      </c>
    </row>
    <row r="4244" spans="1:25"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c r="V4244">
        <f>IF(tbl_Customers[[#This Row],[churn]] = "yes", 1, 0)</f>
        <v>0</v>
      </c>
      <c r="W4244" t="str">
        <f>IF(tbl_Customers[[#This Row],[number_customer_service_calls]] &lt;= 1, "0-1 Calls", IF(tbl_Customers[[#This Row],[number_customer_service_calls]] &lt;= 3, "2-3 Calls", IF(tbl_Customers[[#This Row],[number_customer_service_calls]] &lt;=5, "4-5 Calls", "6+ Calls")))</f>
        <v>0-1 Calls</v>
      </c>
      <c r="X4244" t="str">
        <f>IF(tbl_Customers[[#This Row],[account_length]] &lt;= 50, "0-50", IF(tbl_Customers[[#This Row],[account_length]] &lt;=100, "51-100", IF(tbl_Customers[[#This Row],[account_length]] &lt;= 150, "101-150", "151+")))</f>
        <v>101-150</v>
      </c>
      <c r="Y4244" s="30" t="str">
        <f>IF(tbl_Customers[[#This Row],[total_intl_charge]] &lt;= 3, "Low Charges", "High Charges")</f>
        <v>Low Charges</v>
      </c>
    </row>
    <row r="4245" spans="1:25"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c r="V4245">
        <f>IF(tbl_Customers[[#This Row],[churn]] = "yes", 1, 0)</f>
        <v>1</v>
      </c>
      <c r="W4245" t="str">
        <f>IF(tbl_Customers[[#This Row],[number_customer_service_calls]] &lt;= 1, "0-1 Calls", IF(tbl_Customers[[#This Row],[number_customer_service_calls]] &lt;= 3, "2-3 Calls", IF(tbl_Customers[[#This Row],[number_customer_service_calls]] &lt;=5, "4-5 Calls", "6+ Calls")))</f>
        <v>0-1 Calls</v>
      </c>
      <c r="X4245" t="str">
        <f>IF(tbl_Customers[[#This Row],[account_length]] &lt;= 50, "0-50", IF(tbl_Customers[[#This Row],[account_length]] &lt;=100, "51-100", IF(tbl_Customers[[#This Row],[account_length]] &lt;= 150, "101-150", "151+")))</f>
        <v>101-150</v>
      </c>
      <c r="Y4245" s="30" t="str">
        <f>IF(tbl_Customers[[#This Row],[total_intl_charge]] &lt;= 3, "Low Charges", "High Charges")</f>
        <v>Low Charges</v>
      </c>
    </row>
    <row r="4246" spans="1:25"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c r="V4246">
        <f>IF(tbl_Customers[[#This Row],[churn]] = "yes", 1, 0)</f>
        <v>1</v>
      </c>
      <c r="W4246" t="str">
        <f>IF(tbl_Customers[[#This Row],[number_customer_service_calls]] &lt;= 1, "0-1 Calls", IF(tbl_Customers[[#This Row],[number_customer_service_calls]] &lt;= 3, "2-3 Calls", IF(tbl_Customers[[#This Row],[number_customer_service_calls]] &lt;=5, "4-5 Calls", "6+ Calls")))</f>
        <v>0-1 Calls</v>
      </c>
      <c r="X4246" t="str">
        <f>IF(tbl_Customers[[#This Row],[account_length]] &lt;= 50, "0-50", IF(tbl_Customers[[#This Row],[account_length]] &lt;=100, "51-100", IF(tbl_Customers[[#This Row],[account_length]] &lt;= 150, "101-150", "151+")))</f>
        <v>51-100</v>
      </c>
      <c r="Y4246" s="30" t="str">
        <f>IF(tbl_Customers[[#This Row],[total_intl_charge]] &lt;= 3, "Low Charges", "High Charges")</f>
        <v>Low Charges</v>
      </c>
    </row>
    <row r="4247" spans="1:25"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c r="V4247">
        <f>IF(tbl_Customers[[#This Row],[churn]] = "yes", 1, 0)</f>
        <v>0</v>
      </c>
      <c r="W4247" t="str">
        <f>IF(tbl_Customers[[#This Row],[number_customer_service_calls]] &lt;= 1, "0-1 Calls", IF(tbl_Customers[[#This Row],[number_customer_service_calls]] &lt;= 3, "2-3 Calls", IF(tbl_Customers[[#This Row],[number_customer_service_calls]] &lt;=5, "4-5 Calls", "6+ Calls")))</f>
        <v>0-1 Calls</v>
      </c>
      <c r="X4247" t="str">
        <f>IF(tbl_Customers[[#This Row],[account_length]] &lt;= 50, "0-50", IF(tbl_Customers[[#This Row],[account_length]] &lt;=100, "51-100", IF(tbl_Customers[[#This Row],[account_length]] &lt;= 150, "101-150", "151+")))</f>
        <v>51-100</v>
      </c>
      <c r="Y4247" s="30" t="str">
        <f>IF(tbl_Customers[[#This Row],[total_intl_charge]] &lt;= 3, "Low Charges", "High Charges")</f>
        <v>Low Charges</v>
      </c>
    </row>
    <row r="4248" spans="1:25"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c r="V4248">
        <f>IF(tbl_Customers[[#This Row],[churn]] = "yes", 1, 0)</f>
        <v>0</v>
      </c>
      <c r="W4248" t="str">
        <f>IF(tbl_Customers[[#This Row],[number_customer_service_calls]] &lt;= 1, "0-1 Calls", IF(tbl_Customers[[#This Row],[number_customer_service_calls]] &lt;= 3, "2-3 Calls", IF(tbl_Customers[[#This Row],[number_customer_service_calls]] &lt;=5, "4-5 Calls", "6+ Calls")))</f>
        <v>2-3 Calls</v>
      </c>
      <c r="X4248" t="str">
        <f>IF(tbl_Customers[[#This Row],[account_length]] &lt;= 50, "0-50", IF(tbl_Customers[[#This Row],[account_length]] &lt;=100, "51-100", IF(tbl_Customers[[#This Row],[account_length]] &lt;= 150, "101-150", "151+")))</f>
        <v>51-100</v>
      </c>
      <c r="Y4248" s="30" t="str">
        <f>IF(tbl_Customers[[#This Row],[total_intl_charge]] &lt;= 3, "Low Charges", "High Charges")</f>
        <v>High Charges</v>
      </c>
    </row>
    <row r="4249" spans="1:25"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c r="V4249">
        <f>IF(tbl_Customers[[#This Row],[churn]] = "yes", 1, 0)</f>
        <v>0</v>
      </c>
      <c r="W4249" t="str">
        <f>IF(tbl_Customers[[#This Row],[number_customer_service_calls]] &lt;= 1, "0-1 Calls", IF(tbl_Customers[[#This Row],[number_customer_service_calls]] &lt;= 3, "2-3 Calls", IF(tbl_Customers[[#This Row],[number_customer_service_calls]] &lt;=5, "4-5 Calls", "6+ Calls")))</f>
        <v>0-1 Calls</v>
      </c>
      <c r="X4249" t="str">
        <f>IF(tbl_Customers[[#This Row],[account_length]] &lt;= 50, "0-50", IF(tbl_Customers[[#This Row],[account_length]] &lt;=100, "51-100", IF(tbl_Customers[[#This Row],[account_length]] &lt;= 150, "101-150", "151+")))</f>
        <v>51-100</v>
      </c>
      <c r="Y4249" s="30" t="str">
        <f>IF(tbl_Customers[[#This Row],[total_intl_charge]] &lt;= 3, "Low Charges", "High Charges")</f>
        <v>Low Charges</v>
      </c>
    </row>
    <row r="4250" spans="1:25"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c r="V4250">
        <f>IF(tbl_Customers[[#This Row],[churn]] = "yes", 1, 0)</f>
        <v>0</v>
      </c>
      <c r="W4250" t="str">
        <f>IF(tbl_Customers[[#This Row],[number_customer_service_calls]] &lt;= 1, "0-1 Calls", IF(tbl_Customers[[#This Row],[number_customer_service_calls]] &lt;= 3, "2-3 Calls", IF(tbl_Customers[[#This Row],[number_customer_service_calls]] &lt;=5, "4-5 Calls", "6+ Calls")))</f>
        <v>2-3 Calls</v>
      </c>
      <c r="X4250" t="str">
        <f>IF(tbl_Customers[[#This Row],[account_length]] &lt;= 50, "0-50", IF(tbl_Customers[[#This Row],[account_length]] &lt;=100, "51-100", IF(tbl_Customers[[#This Row],[account_length]] &lt;= 150, "101-150", "151+")))</f>
        <v>0-50</v>
      </c>
      <c r="Y4250" s="30" t="str">
        <f>IF(tbl_Customers[[#This Row],[total_intl_charge]] &lt;= 3, "Low Charges", "High Charges")</f>
        <v>Low Charges</v>
      </c>
    </row>
    <row r="4251" spans="1:25"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c r="V4251">
        <f>IF(tbl_Customers[[#This Row],[churn]] = "yes", 1, 0)</f>
        <v>0</v>
      </c>
      <c r="W4251" t="str">
        <f>IF(tbl_Customers[[#This Row],[number_customer_service_calls]] &lt;= 1, "0-1 Calls", IF(tbl_Customers[[#This Row],[number_customer_service_calls]] &lt;= 3, "2-3 Calls", IF(tbl_Customers[[#This Row],[number_customer_service_calls]] &lt;=5, "4-5 Calls", "6+ Calls")))</f>
        <v>0-1 Calls</v>
      </c>
      <c r="X4251" t="str">
        <f>IF(tbl_Customers[[#This Row],[account_length]] &lt;= 50, "0-50", IF(tbl_Customers[[#This Row],[account_length]] &lt;=100, "51-100", IF(tbl_Customers[[#This Row],[account_length]] &lt;= 150, "101-150", "151+")))</f>
        <v>51-100</v>
      </c>
      <c r="Y4251" s="30" t="str">
        <f>IF(tbl_Customers[[#This Row],[total_intl_charge]] &lt;= 3, "Low Charges", "High Charges")</f>
        <v>Low Charges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J9"/>
  <sheetViews>
    <sheetView topLeftCell="A37" workbookViewId="0">
      <selection activeCell="E53" sqref="E53"/>
    </sheetView>
  </sheetViews>
  <sheetFormatPr defaultRowHeight="14.5" x14ac:dyDescent="0.35"/>
  <cols>
    <col min="1" max="1" width="3.90625" bestFit="1" customWidth="1"/>
    <col min="2" max="2" width="13.453125" bestFit="1" customWidth="1"/>
    <col min="3" max="3" width="10.1796875" bestFit="1" customWidth="1"/>
    <col min="4" max="4" width="13.453125" bestFit="1" customWidth="1"/>
    <col min="5" max="5" width="10.1796875" bestFit="1" customWidth="1"/>
  </cols>
  <sheetData>
    <row r="1" spans="1:10" x14ac:dyDescent="0.35">
      <c r="A1" s="22"/>
      <c r="B1" s="22"/>
      <c r="C1" s="22"/>
      <c r="D1" s="22"/>
      <c r="E1" s="22"/>
      <c r="F1" s="22"/>
      <c r="G1" s="22"/>
      <c r="H1" s="22"/>
      <c r="I1" s="22"/>
      <c r="J1" s="22"/>
    </row>
    <row r="2" spans="1:10" x14ac:dyDescent="0.35">
      <c r="A2" s="22"/>
      <c r="B2" s="22"/>
      <c r="C2" s="22"/>
      <c r="D2" s="22"/>
      <c r="E2" s="22"/>
      <c r="F2" s="22"/>
      <c r="G2" s="22"/>
      <c r="H2" s="22"/>
      <c r="I2" s="22"/>
      <c r="J2" s="22"/>
    </row>
    <row r="3" spans="1:10" x14ac:dyDescent="0.35">
      <c r="A3" s="22"/>
      <c r="B3" s="22"/>
      <c r="C3" s="22"/>
      <c r="D3" s="22"/>
      <c r="E3" s="22"/>
      <c r="F3" s="22"/>
      <c r="G3" s="22"/>
      <c r="H3" s="22"/>
      <c r="I3" s="22"/>
      <c r="J3" s="22"/>
    </row>
    <row r="4" spans="1:10" x14ac:dyDescent="0.35">
      <c r="A4" s="22"/>
      <c r="B4" s="22"/>
      <c r="C4" s="22"/>
      <c r="D4" s="22"/>
      <c r="E4" s="22"/>
      <c r="F4" s="22"/>
      <c r="G4" s="22"/>
      <c r="H4" s="22"/>
      <c r="I4" s="22"/>
      <c r="J4" s="22"/>
    </row>
    <row r="5" spans="1:10" x14ac:dyDescent="0.35">
      <c r="A5" s="22"/>
      <c r="B5" s="22"/>
      <c r="C5" s="22"/>
      <c r="D5" s="22"/>
      <c r="E5" s="22"/>
      <c r="F5" s="22"/>
      <c r="G5" s="22"/>
      <c r="H5" s="22"/>
      <c r="I5" s="22"/>
      <c r="J5" s="22"/>
    </row>
    <row r="6" spans="1:10" x14ac:dyDescent="0.35">
      <c r="A6" s="22"/>
      <c r="B6" s="22"/>
      <c r="C6" s="22"/>
      <c r="D6" s="22"/>
      <c r="E6" s="22"/>
      <c r="F6" s="22"/>
      <c r="G6" s="22"/>
      <c r="H6" s="22"/>
      <c r="I6" s="22"/>
      <c r="J6" s="22"/>
    </row>
    <row r="7" spans="1:10" x14ac:dyDescent="0.35">
      <c r="A7" s="22"/>
      <c r="B7" s="22"/>
      <c r="C7" s="22"/>
      <c r="D7" s="22"/>
      <c r="E7" s="22"/>
      <c r="F7" s="22"/>
      <c r="G7" s="22"/>
      <c r="H7" s="22"/>
      <c r="I7" s="22"/>
      <c r="J7" s="22"/>
    </row>
    <row r="8" spans="1:10" x14ac:dyDescent="0.35">
      <c r="A8" s="22"/>
      <c r="B8" s="22"/>
      <c r="C8" s="22"/>
      <c r="D8" s="22"/>
      <c r="E8" s="22"/>
      <c r="F8" s="22"/>
      <c r="G8" s="22"/>
      <c r="H8" s="22"/>
      <c r="I8" s="22"/>
      <c r="J8" s="22"/>
    </row>
    <row r="9" spans="1:10" x14ac:dyDescent="0.35">
      <c r="A9" s="22"/>
      <c r="B9" s="22"/>
      <c r="C9" s="22"/>
      <c r="D9" s="22"/>
      <c r="E9" s="22"/>
      <c r="F9" s="22"/>
      <c r="G9" s="22"/>
      <c r="H9" s="22"/>
      <c r="I9" s="22"/>
      <c r="J9"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I152"/>
  <sheetViews>
    <sheetView tabSelected="1" topLeftCell="A146" workbookViewId="0">
      <selection activeCell="F153" sqref="F153"/>
    </sheetView>
  </sheetViews>
  <sheetFormatPr defaultRowHeight="14.5" x14ac:dyDescent="0.35"/>
  <cols>
    <col min="1" max="1" width="17.54296875" bestFit="1" customWidth="1"/>
    <col min="2" max="2" width="15.26953125" bestFit="1" customWidth="1"/>
    <col min="3" max="3" width="9.81640625" bestFit="1" customWidth="1"/>
    <col min="4" max="4" width="13.453125" bestFit="1" customWidth="1"/>
    <col min="5" max="5" width="9.81640625" bestFit="1" customWidth="1"/>
    <col min="6" max="6" width="18.26953125" bestFit="1" customWidth="1"/>
    <col min="7" max="7" width="19.26953125" bestFit="1" customWidth="1"/>
  </cols>
  <sheetData>
    <row r="2" spans="1:7" ht="17" customHeight="1" x14ac:dyDescent="0.35">
      <c r="A2" s="14" t="s">
        <v>114</v>
      </c>
      <c r="B2" t="s">
        <v>113</v>
      </c>
      <c r="C2" s="16" t="s">
        <v>115</v>
      </c>
      <c r="D2" s="16" t="s">
        <v>116</v>
      </c>
      <c r="F2" s="8" t="s">
        <v>119</v>
      </c>
      <c r="G2" s="19" t="s">
        <v>120</v>
      </c>
    </row>
    <row r="3" spans="1:7" ht="17" customHeight="1" x14ac:dyDescent="0.35">
      <c r="A3" s="15" t="s">
        <v>22</v>
      </c>
      <c r="B3" s="30">
        <v>3652</v>
      </c>
      <c r="C3" s="17">
        <f>GETPIVOTDATA("[Measures].[Count of ID]",$A$2,"[tbl_Customers].[churn]","[tbl_Customers].[churn].&amp;[no]")/GETPIVOTDATA("[Measures].[Count of ID]",$A$2)</f>
        <v>0.85929411764705887</v>
      </c>
      <c r="D3" s="17">
        <f>GETPIVOTDATA("[Measures].[Count of ID]",$A$2,"[tbl_Customers].[churn]","[tbl_Customers].[churn].&amp;[yes]")/GETPIVOTDATA("[Measures].[Count of ID]",$A$2)</f>
        <v>0.14070588235294118</v>
      </c>
      <c r="F3" s="9" t="s">
        <v>113</v>
      </c>
      <c r="G3" s="20">
        <f>GETPIVOTDATA("[Measures].[Count of ID]",$A$2)</f>
        <v>4250</v>
      </c>
    </row>
    <row r="4" spans="1:7" ht="17" customHeight="1" x14ac:dyDescent="0.35">
      <c r="A4" s="15" t="s">
        <v>23</v>
      </c>
      <c r="B4" s="30">
        <v>598</v>
      </c>
      <c r="F4" s="9" t="s">
        <v>117</v>
      </c>
      <c r="G4" s="20">
        <f>GETPIVOTDATA("[Measures].[Count of ID]",$A$2,"[tbl_Customers].[churn]","[tbl_Customers].[churn].&amp;[yes]")</f>
        <v>598</v>
      </c>
    </row>
    <row r="5" spans="1:7" ht="17" customHeight="1" x14ac:dyDescent="0.35">
      <c r="A5" s="15" t="s">
        <v>111</v>
      </c>
      <c r="B5" s="30">
        <v>4250</v>
      </c>
      <c r="F5" s="9" t="s">
        <v>118</v>
      </c>
      <c r="G5" s="20">
        <f>GETPIVOTDATA("[Measures].[Count of ID]",$A$2,"[tbl_Customers].[churn]","[tbl_Customers].[churn].&amp;[no]")</f>
        <v>3652</v>
      </c>
    </row>
    <row r="6" spans="1:7" ht="17" customHeight="1" x14ac:dyDescent="0.35">
      <c r="F6" s="9" t="s">
        <v>116</v>
      </c>
      <c r="G6" s="21">
        <f>D3</f>
        <v>0.14070588235294118</v>
      </c>
    </row>
    <row r="7" spans="1:7" ht="17" customHeight="1" x14ac:dyDescent="0.35">
      <c r="F7" s="9" t="s">
        <v>115</v>
      </c>
      <c r="G7" s="21">
        <f>C3</f>
        <v>0.85929411764705887</v>
      </c>
    </row>
    <row r="9" spans="1:7" x14ac:dyDescent="0.35">
      <c r="A9" s="15"/>
    </row>
    <row r="10" spans="1:7" ht="17" customHeight="1" x14ac:dyDescent="0.35"/>
    <row r="11" spans="1:7" ht="17" customHeight="1" x14ac:dyDescent="0.35"/>
    <row r="12" spans="1:7" ht="17" customHeight="1" x14ac:dyDescent="0.35">
      <c r="A12" s="14" t="s">
        <v>116</v>
      </c>
      <c r="B12" s="14" t="s">
        <v>121</v>
      </c>
      <c r="E12" s="5" t="s">
        <v>123</v>
      </c>
      <c r="F12" s="5" t="s">
        <v>79</v>
      </c>
    </row>
    <row r="13" spans="1:7" ht="17" customHeight="1" x14ac:dyDescent="0.35">
      <c r="A13" s="14" t="s">
        <v>122</v>
      </c>
      <c r="B13" t="s">
        <v>23</v>
      </c>
      <c r="C13" t="s">
        <v>22</v>
      </c>
      <c r="E13" s="6" t="s">
        <v>124</v>
      </c>
      <c r="F13" s="5" t="s">
        <v>24</v>
      </c>
    </row>
    <row r="14" spans="1:7" ht="17" customHeight="1" x14ac:dyDescent="0.35">
      <c r="A14" s="15" t="s">
        <v>24</v>
      </c>
      <c r="B14" s="23">
        <v>0.27083333333333331</v>
      </c>
      <c r="C14" s="23">
        <v>0.72916666666666663</v>
      </c>
      <c r="E14" s="6" t="s">
        <v>125</v>
      </c>
      <c r="F14" s="24">
        <v>0.27079999999999999</v>
      </c>
    </row>
    <row r="15" spans="1:7" ht="17" customHeight="1" x14ac:dyDescent="0.35">
      <c r="A15" s="15" t="s">
        <v>60</v>
      </c>
      <c r="B15" s="23">
        <v>0.17592592592592593</v>
      </c>
      <c r="C15" s="23">
        <v>0.82407407407407407</v>
      </c>
      <c r="E15" s="6" t="s">
        <v>126</v>
      </c>
      <c r="F15" s="5" t="s">
        <v>38</v>
      </c>
    </row>
    <row r="16" spans="1:7" x14ac:dyDescent="0.35">
      <c r="A16" s="15" t="s">
        <v>39</v>
      </c>
      <c r="B16" s="23">
        <v>0.19387755102040816</v>
      </c>
      <c r="C16" s="23">
        <v>0.80612244897959184</v>
      </c>
      <c r="E16" s="6" t="s">
        <v>127</v>
      </c>
      <c r="F16" s="24">
        <v>0.05</v>
      </c>
    </row>
    <row r="17" spans="1:6" x14ac:dyDescent="0.35">
      <c r="A17" s="15" t="s">
        <v>49</v>
      </c>
      <c r="B17" s="23">
        <v>0.22093023255813954</v>
      </c>
      <c r="C17" s="23">
        <v>0.77906976744186052</v>
      </c>
    </row>
    <row r="18" spans="1:6" x14ac:dyDescent="0.35">
      <c r="A18" s="15" t="s">
        <v>31</v>
      </c>
      <c r="B18" s="23">
        <v>0.1366906474820144</v>
      </c>
      <c r="C18" s="23">
        <v>0.86330935251798557</v>
      </c>
    </row>
    <row r="19" spans="1:6" x14ac:dyDescent="0.35">
      <c r="A19" s="15" t="s">
        <v>59</v>
      </c>
      <c r="B19" s="23">
        <v>0.22500000000000001</v>
      </c>
      <c r="C19" s="23">
        <v>0.77500000000000002</v>
      </c>
      <c r="E19" s="14" t="s">
        <v>132</v>
      </c>
      <c r="F19" t="s">
        <v>133</v>
      </c>
    </row>
    <row r="20" spans="1:6" x14ac:dyDescent="0.35">
      <c r="A20" s="15" t="s">
        <v>62</v>
      </c>
      <c r="B20" s="23">
        <v>0.20481927710843373</v>
      </c>
      <c r="C20" s="23">
        <v>0.79518072289156627</v>
      </c>
      <c r="E20" s="15" t="s">
        <v>22</v>
      </c>
      <c r="F20" s="26">
        <v>99.924972617743705</v>
      </c>
    </row>
    <row r="21" spans="1:6" x14ac:dyDescent="0.35">
      <c r="A21" s="15" t="s">
        <v>35</v>
      </c>
      <c r="B21" s="23">
        <v>0.21249999999999999</v>
      </c>
      <c r="C21" s="23">
        <v>0.78749999999999998</v>
      </c>
      <c r="E21" s="15" t="s">
        <v>23</v>
      </c>
      <c r="F21" s="26">
        <v>102.13712374581939</v>
      </c>
    </row>
    <row r="22" spans="1:6" x14ac:dyDescent="0.35">
      <c r="A22" s="15" t="s">
        <v>36</v>
      </c>
      <c r="B22" s="23">
        <v>0.16666666666666666</v>
      </c>
      <c r="C22" s="23">
        <v>0.83333333333333337</v>
      </c>
      <c r="E22" s="15" t="s">
        <v>111</v>
      </c>
      <c r="F22" s="26">
        <v>100.23623529411765</v>
      </c>
    </row>
    <row r="23" spans="1:6" x14ac:dyDescent="0.35">
      <c r="A23" s="15" t="s">
        <v>66</v>
      </c>
      <c r="B23" s="23">
        <v>0.1797752808988764</v>
      </c>
      <c r="C23" s="23">
        <v>0.8202247191011236</v>
      </c>
    </row>
    <row r="24" spans="1:6" x14ac:dyDescent="0.35">
      <c r="A24" s="15" t="s">
        <v>26</v>
      </c>
      <c r="B24" s="23">
        <v>0.20512820512820512</v>
      </c>
      <c r="C24" s="23">
        <v>0.79487179487179482</v>
      </c>
    </row>
    <row r="25" spans="1:6" x14ac:dyDescent="0.35">
      <c r="A25" s="15" t="s">
        <v>74</v>
      </c>
      <c r="B25" s="23">
        <v>0.17045454545454544</v>
      </c>
      <c r="C25" s="23">
        <v>0.82954545454545459</v>
      </c>
    </row>
    <row r="26" spans="1:6" x14ac:dyDescent="0.35">
      <c r="A26" s="15" t="s">
        <v>70</v>
      </c>
      <c r="B26" s="23">
        <v>0.17241379310344829</v>
      </c>
      <c r="C26" s="23">
        <v>0.82758620689655171</v>
      </c>
    </row>
    <row r="27" spans="1:6" x14ac:dyDescent="0.35">
      <c r="A27" s="15" t="s">
        <v>53</v>
      </c>
      <c r="B27" s="23">
        <v>0.17241379310344829</v>
      </c>
      <c r="C27" s="23">
        <v>0.82758620689655171</v>
      </c>
    </row>
    <row r="28" spans="1:6" x14ac:dyDescent="0.35">
      <c r="A28" s="15" t="s">
        <v>52</v>
      </c>
      <c r="B28" s="23">
        <v>0.15151515151515152</v>
      </c>
      <c r="C28" s="23">
        <v>0.84848484848484851</v>
      </c>
    </row>
    <row r="29" spans="1:6" x14ac:dyDescent="0.35">
      <c r="A29" s="15" t="s">
        <v>67</v>
      </c>
      <c r="B29" s="23">
        <v>0.18292682926829268</v>
      </c>
      <c r="C29" s="23">
        <v>0.81707317073170727</v>
      </c>
    </row>
    <row r="30" spans="1:6" x14ac:dyDescent="0.35">
      <c r="A30" s="15" t="s">
        <v>43</v>
      </c>
      <c r="B30" s="23">
        <v>0.19444444444444445</v>
      </c>
      <c r="C30" s="23">
        <v>0.80555555555555558</v>
      </c>
    </row>
    <row r="31" spans="1:6" x14ac:dyDescent="0.35">
      <c r="A31" s="15" t="s">
        <v>27</v>
      </c>
      <c r="B31" s="23">
        <v>0.15730337078651685</v>
      </c>
      <c r="C31" s="23">
        <v>0.84269662921348309</v>
      </c>
    </row>
    <row r="32" spans="1:6" x14ac:dyDescent="0.35">
      <c r="A32" s="15" t="s">
        <v>32</v>
      </c>
      <c r="B32" s="23">
        <v>0.15662650602409639</v>
      </c>
      <c r="C32" s="23">
        <v>0.84337349397590367</v>
      </c>
    </row>
    <row r="33" spans="1:3" x14ac:dyDescent="0.35">
      <c r="A33" s="15" t="s">
        <v>68</v>
      </c>
      <c r="B33" s="23">
        <v>0.12871287128712872</v>
      </c>
      <c r="C33" s="23">
        <v>0.87128712871287128</v>
      </c>
    </row>
    <row r="34" spans="1:3" x14ac:dyDescent="0.35">
      <c r="A34" s="15" t="s">
        <v>54</v>
      </c>
      <c r="B34" s="23">
        <v>0.16250000000000001</v>
      </c>
      <c r="C34" s="23">
        <v>0.83750000000000002</v>
      </c>
    </row>
    <row r="35" spans="1:3" x14ac:dyDescent="0.35">
      <c r="A35" s="15" t="s">
        <v>37</v>
      </c>
      <c r="B35" s="23">
        <v>0.11320754716981132</v>
      </c>
      <c r="C35" s="23">
        <v>0.8867924528301887</v>
      </c>
    </row>
    <row r="36" spans="1:3" x14ac:dyDescent="0.35">
      <c r="A36" s="15" t="s">
        <v>71</v>
      </c>
      <c r="B36" s="23">
        <v>0.15189873417721519</v>
      </c>
      <c r="C36" s="23">
        <v>0.84810126582278478</v>
      </c>
    </row>
    <row r="37" spans="1:3" x14ac:dyDescent="0.35">
      <c r="A37" s="15" t="s">
        <v>55</v>
      </c>
      <c r="B37" s="23">
        <v>0.12371134020618557</v>
      </c>
      <c r="C37" s="23">
        <v>0.87628865979381443</v>
      </c>
    </row>
    <row r="38" spans="1:3" x14ac:dyDescent="0.35">
      <c r="A38" s="15" t="s">
        <v>65</v>
      </c>
      <c r="B38" s="23">
        <v>0.14117647058823529</v>
      </c>
      <c r="C38" s="23">
        <v>0.85882352941176465</v>
      </c>
    </row>
    <row r="39" spans="1:3" x14ac:dyDescent="0.35">
      <c r="A39" s="15" t="s">
        <v>20</v>
      </c>
      <c r="B39" s="23">
        <v>0.12631578947368421</v>
      </c>
      <c r="C39" s="23">
        <v>0.87368421052631584</v>
      </c>
    </row>
    <row r="40" spans="1:3" x14ac:dyDescent="0.35">
      <c r="A40" s="15" t="s">
        <v>50</v>
      </c>
      <c r="B40" s="23">
        <v>0.15492957746478872</v>
      </c>
      <c r="C40" s="23">
        <v>0.84507042253521125</v>
      </c>
    </row>
    <row r="41" spans="1:3" x14ac:dyDescent="0.35">
      <c r="A41" s="15" t="s">
        <v>57</v>
      </c>
      <c r="B41" s="23">
        <v>0.14666666666666667</v>
      </c>
      <c r="C41" s="23">
        <v>0.85333333333333339</v>
      </c>
    </row>
    <row r="42" spans="1:3" x14ac:dyDescent="0.35">
      <c r="A42" s="15" t="s">
        <v>46</v>
      </c>
      <c r="B42" s="23">
        <v>0.12820512820512819</v>
      </c>
      <c r="C42" s="23">
        <v>0.87179487179487181</v>
      </c>
    </row>
    <row r="43" spans="1:3" x14ac:dyDescent="0.35">
      <c r="A43" s="15" t="s">
        <v>56</v>
      </c>
      <c r="B43" s="23">
        <v>0.25641025641025639</v>
      </c>
      <c r="C43" s="23">
        <v>0.74358974358974361</v>
      </c>
    </row>
    <row r="44" spans="1:3" x14ac:dyDescent="0.35">
      <c r="A44" s="15" t="s">
        <v>29</v>
      </c>
      <c r="B44" s="23">
        <v>0.125</v>
      </c>
      <c r="C44" s="23">
        <v>0.875</v>
      </c>
    </row>
    <row r="45" spans="1:3" x14ac:dyDescent="0.35">
      <c r="A45" s="15" t="s">
        <v>64</v>
      </c>
      <c r="B45" s="23">
        <v>0.11627906976744186</v>
      </c>
      <c r="C45" s="23">
        <v>0.88372093023255816</v>
      </c>
    </row>
    <row r="46" spans="1:3" x14ac:dyDescent="0.35">
      <c r="A46" s="15" t="s">
        <v>44</v>
      </c>
      <c r="B46" s="23">
        <v>0.10526315789473684</v>
      </c>
      <c r="C46" s="23">
        <v>0.89473684210526316</v>
      </c>
    </row>
    <row r="47" spans="1:3" x14ac:dyDescent="0.35">
      <c r="A47" s="15" t="s">
        <v>61</v>
      </c>
      <c r="B47" s="23">
        <v>0.12820512820512819</v>
      </c>
      <c r="C47" s="23">
        <v>0.87179487179487181</v>
      </c>
    </row>
    <row r="48" spans="1:3" x14ac:dyDescent="0.35">
      <c r="A48" s="15" t="s">
        <v>41</v>
      </c>
      <c r="B48" s="23">
        <v>0.1125</v>
      </c>
      <c r="C48" s="23">
        <v>0.88749999999999996</v>
      </c>
    </row>
    <row r="49" spans="1:3" x14ac:dyDescent="0.35">
      <c r="A49" s="15" t="s">
        <v>40</v>
      </c>
      <c r="B49" s="23">
        <v>0.11842105263157894</v>
      </c>
      <c r="C49" s="23">
        <v>0.88157894736842102</v>
      </c>
    </row>
    <row r="50" spans="1:3" x14ac:dyDescent="0.35">
      <c r="A50" s="15" t="s">
        <v>63</v>
      </c>
      <c r="B50" s="23">
        <v>0.1111111111111111</v>
      </c>
      <c r="C50" s="23">
        <v>0.88888888888888884</v>
      </c>
    </row>
    <row r="51" spans="1:3" x14ac:dyDescent="0.35">
      <c r="A51" s="15" t="s">
        <v>73</v>
      </c>
      <c r="B51" s="23">
        <v>0.11940298507462686</v>
      </c>
      <c r="C51" s="23">
        <v>0.88059701492537312</v>
      </c>
    </row>
    <row r="52" spans="1:3" x14ac:dyDescent="0.35">
      <c r="A52" s="15" t="s">
        <v>51</v>
      </c>
      <c r="B52" s="23">
        <v>7.4468085106382975E-2</v>
      </c>
      <c r="C52" s="23">
        <v>0.92553191489361697</v>
      </c>
    </row>
    <row r="53" spans="1:3" x14ac:dyDescent="0.35">
      <c r="A53" s="15" t="s">
        <v>34</v>
      </c>
      <c r="B53" s="23">
        <v>0.11290322580645161</v>
      </c>
      <c r="C53" s="23">
        <v>0.88709677419354838</v>
      </c>
    </row>
    <row r="54" spans="1:3" x14ac:dyDescent="0.35">
      <c r="A54" s="15" t="s">
        <v>48</v>
      </c>
      <c r="B54" s="23">
        <v>0.109375</v>
      </c>
      <c r="C54" s="23">
        <v>0.890625</v>
      </c>
    </row>
    <row r="55" spans="1:3" x14ac:dyDescent="0.35">
      <c r="A55" s="15" t="s">
        <v>58</v>
      </c>
      <c r="B55" s="23">
        <v>8.7499999999999994E-2</v>
      </c>
      <c r="C55" s="23">
        <v>0.91249999999999998</v>
      </c>
    </row>
    <row r="56" spans="1:3" x14ac:dyDescent="0.35">
      <c r="A56" s="15" t="s">
        <v>30</v>
      </c>
      <c r="B56" s="23">
        <v>0.10144927536231885</v>
      </c>
      <c r="C56" s="23">
        <v>0.89855072463768115</v>
      </c>
    </row>
    <row r="57" spans="1:3" x14ac:dyDescent="0.35">
      <c r="A57" s="15" t="s">
        <v>42</v>
      </c>
      <c r="B57" s="23">
        <v>9.0909090909090912E-2</v>
      </c>
      <c r="C57" s="23">
        <v>0.90909090909090906</v>
      </c>
    </row>
    <row r="58" spans="1:3" x14ac:dyDescent="0.35">
      <c r="A58" s="15" t="s">
        <v>75</v>
      </c>
      <c r="B58" s="23">
        <v>8.9552238805970144E-2</v>
      </c>
      <c r="C58" s="23">
        <v>0.91044776119402981</v>
      </c>
    </row>
    <row r="59" spans="1:3" x14ac:dyDescent="0.35">
      <c r="A59" s="15" t="s">
        <v>33</v>
      </c>
      <c r="B59" s="23">
        <v>6.8965517241379309E-2</v>
      </c>
      <c r="C59" s="23">
        <v>0.93103448275862066</v>
      </c>
    </row>
    <row r="60" spans="1:3" x14ac:dyDescent="0.35">
      <c r="A60" s="15" t="s">
        <v>72</v>
      </c>
      <c r="B60" s="23">
        <v>7.5949367088607597E-2</v>
      </c>
      <c r="C60" s="23">
        <v>0.92405063291139244</v>
      </c>
    </row>
    <row r="61" spans="1:3" x14ac:dyDescent="0.35">
      <c r="A61" s="15" t="s">
        <v>38</v>
      </c>
      <c r="B61" s="23">
        <v>0.05</v>
      </c>
      <c r="C61" s="23">
        <v>0.95</v>
      </c>
    </row>
    <row r="62" spans="1:3" x14ac:dyDescent="0.35">
      <c r="A62" s="15" t="s">
        <v>69</v>
      </c>
      <c r="B62" s="23">
        <v>6.8493150684931503E-2</v>
      </c>
      <c r="C62" s="23">
        <v>0.93150684931506844</v>
      </c>
    </row>
    <row r="63" spans="1:3" x14ac:dyDescent="0.35">
      <c r="A63" s="15" t="s">
        <v>45</v>
      </c>
      <c r="B63" s="23">
        <v>5.1948051948051951E-2</v>
      </c>
      <c r="C63" s="23">
        <v>0.94805194805194803</v>
      </c>
    </row>
    <row r="64" spans="1:3" x14ac:dyDescent="0.35">
      <c r="A64" s="15" t="s">
        <v>47</v>
      </c>
      <c r="B64" s="23">
        <v>6.5573770491803282E-2</v>
      </c>
      <c r="C64" s="23">
        <v>0.93442622950819676</v>
      </c>
    </row>
    <row r="67" spans="1:7" x14ac:dyDescent="0.35">
      <c r="B67" s="14" t="s">
        <v>19</v>
      </c>
      <c r="C67" s="14" t="s">
        <v>120</v>
      </c>
      <c r="F67" s="8" t="s">
        <v>129</v>
      </c>
      <c r="G67" s="19" t="s">
        <v>116</v>
      </c>
    </row>
    <row r="68" spans="1:7" x14ac:dyDescent="0.35">
      <c r="B68" t="s">
        <v>22</v>
      </c>
      <c r="C68" t="s">
        <v>22</v>
      </c>
      <c r="D68" t="s">
        <v>23</v>
      </c>
      <c r="E68" t="s">
        <v>23</v>
      </c>
      <c r="F68" s="9" t="s">
        <v>130</v>
      </c>
      <c r="G68" s="25">
        <f>GETPIVOTDATA("[__Xl2].[Measures].[Count of churn]",$A$67,"[tbl_Customers].[international_plan]","[tbl_Customers].[international_plan].&amp;[yes]","[tbl_Customers].[churn]","[tbl_Customers].[churn].&amp;[yes]")</f>
        <v>0.42171717171717171</v>
      </c>
    </row>
    <row r="69" spans="1:7" x14ac:dyDescent="0.35">
      <c r="A69" s="14" t="s">
        <v>3</v>
      </c>
      <c r="B69" t="s">
        <v>112</v>
      </c>
      <c r="C69" t="s">
        <v>128</v>
      </c>
      <c r="D69" t="s">
        <v>112</v>
      </c>
      <c r="E69" t="s">
        <v>128</v>
      </c>
      <c r="F69" s="9" t="s">
        <v>80</v>
      </c>
      <c r="G69" s="25">
        <f>GETPIVOTDATA("[__Xl2].[Measures].[Count of churn]",$A$67,"[tbl_Customers].[international_plan]","[tbl_Customers].[international_plan].&amp;[no]","[tbl_Customers].[churn]","[tbl_Customers].[churn].&amp;[yes]")</f>
        <v>0.11183186299948106</v>
      </c>
    </row>
    <row r="70" spans="1:7" x14ac:dyDescent="0.35">
      <c r="A70" t="s">
        <v>22</v>
      </c>
      <c r="B70" s="30">
        <v>3423</v>
      </c>
      <c r="C70" s="23">
        <v>0.88816813700051889</v>
      </c>
      <c r="D70" s="30">
        <v>431</v>
      </c>
      <c r="E70" s="23">
        <v>0.11183186299948106</v>
      </c>
    </row>
    <row r="71" spans="1:7" x14ac:dyDescent="0.35">
      <c r="A71" t="s">
        <v>23</v>
      </c>
      <c r="B71" s="30">
        <v>229</v>
      </c>
      <c r="C71" s="23">
        <v>0.57828282828282829</v>
      </c>
      <c r="D71" s="30">
        <v>167</v>
      </c>
      <c r="E71" s="23">
        <v>0.42171717171717171</v>
      </c>
    </row>
    <row r="74" spans="1:7" ht="17" customHeight="1" x14ac:dyDescent="0.35">
      <c r="A74" s="14" t="s">
        <v>114</v>
      </c>
      <c r="B74" t="s">
        <v>131</v>
      </c>
      <c r="D74" s="5"/>
      <c r="E74" s="18"/>
    </row>
    <row r="75" spans="1:7" ht="17" customHeight="1" x14ac:dyDescent="0.35">
      <c r="A75" s="15" t="s">
        <v>22</v>
      </c>
      <c r="B75" s="26">
        <v>1.4416757940854326</v>
      </c>
      <c r="D75" s="7"/>
      <c r="E75" s="27"/>
    </row>
    <row r="76" spans="1:7" ht="17" customHeight="1" x14ac:dyDescent="0.35">
      <c r="A76" s="15" t="s">
        <v>23</v>
      </c>
      <c r="B76" s="26">
        <v>2.2759197324414715</v>
      </c>
      <c r="D76" s="7"/>
      <c r="E76" s="27"/>
    </row>
    <row r="77" spans="1:7" x14ac:dyDescent="0.35">
      <c r="A77" s="15" t="s">
        <v>111</v>
      </c>
      <c r="B77" s="26">
        <v>1.5590588235294118</v>
      </c>
    </row>
    <row r="81" spans="1:5" x14ac:dyDescent="0.35">
      <c r="A81" s="14" t="s">
        <v>114</v>
      </c>
      <c r="B81" t="s">
        <v>136</v>
      </c>
      <c r="C81" t="s">
        <v>135</v>
      </c>
      <c r="D81" t="s">
        <v>137</v>
      </c>
    </row>
    <row r="82" spans="1:5" x14ac:dyDescent="0.35">
      <c r="A82" s="15" t="s">
        <v>22</v>
      </c>
      <c r="B82" s="26">
        <v>29.844947973713033</v>
      </c>
      <c r="C82" s="26">
        <v>16.878743154435924</v>
      </c>
      <c r="D82" s="26">
        <v>8.9811308871851026</v>
      </c>
    </row>
    <row r="83" spans="1:5" x14ac:dyDescent="0.35">
      <c r="A83" s="15" t="s">
        <v>23</v>
      </c>
      <c r="B83" s="26">
        <v>35.528678929765888</v>
      </c>
      <c r="C83" s="26">
        <v>17.847207357859531</v>
      </c>
      <c r="D83" s="26">
        <v>9.2850334448160528</v>
      </c>
    </row>
    <row r="84" spans="1:5" x14ac:dyDescent="0.35">
      <c r="A84" s="15" t="s">
        <v>111</v>
      </c>
      <c r="B84" s="26">
        <v>30.644682352941174</v>
      </c>
      <c r="C84" s="26">
        <v>17.015011764705882</v>
      </c>
      <c r="D84" s="26">
        <v>9.0238917647058834</v>
      </c>
    </row>
    <row r="88" spans="1:5" x14ac:dyDescent="0.35">
      <c r="A88" s="14" t="s">
        <v>114</v>
      </c>
      <c r="B88" t="s">
        <v>138</v>
      </c>
    </row>
    <row r="89" spans="1:5" x14ac:dyDescent="0.35">
      <c r="A89" s="15" t="s">
        <v>22</v>
      </c>
      <c r="B89" s="26">
        <v>175.55509309967141</v>
      </c>
    </row>
    <row r="90" spans="1:5" x14ac:dyDescent="0.35">
      <c r="A90" s="15" t="s">
        <v>23</v>
      </c>
      <c r="B90" s="26">
        <v>208.99013377926423</v>
      </c>
    </row>
    <row r="91" spans="1:5" x14ac:dyDescent="0.35">
      <c r="A91" s="15" t="s">
        <v>111</v>
      </c>
      <c r="B91" s="26">
        <v>180.25960000000001</v>
      </c>
    </row>
    <row r="95" spans="1:5" x14ac:dyDescent="0.35">
      <c r="A95" s="14" t="s">
        <v>112</v>
      </c>
      <c r="B95" s="14" t="s">
        <v>121</v>
      </c>
    </row>
    <row r="96" spans="1:5" x14ac:dyDescent="0.35">
      <c r="A96" s="14" t="s">
        <v>139</v>
      </c>
      <c r="B96" t="s">
        <v>22</v>
      </c>
      <c r="C96" t="s">
        <v>23</v>
      </c>
      <c r="D96" t="s">
        <v>111</v>
      </c>
      <c r="E96" s="16" t="s">
        <v>140</v>
      </c>
    </row>
    <row r="97" spans="1:5" x14ac:dyDescent="0.35">
      <c r="A97" s="15" t="s">
        <v>22</v>
      </c>
      <c r="B97" s="26">
        <v>2622</v>
      </c>
      <c r="C97" s="26">
        <v>516</v>
      </c>
      <c r="D97" s="26">
        <v>3138</v>
      </c>
      <c r="E97" s="28">
        <f>GETPIVOTDATA("[Measures].[Count of churn]",$A$95,"[tbl_Customers].[voice_mail_plan]","[tbl_Customers].[voice_mail_plan].&amp;[no]","[tbl_Customers].[churn]","[tbl_Customers].[churn].&amp;[yes]")/GETPIVOTDATA("[Measures].[Count of churn]",$A$95,"[tbl_Customers].[voice_mail_plan]","[tbl_Customers].[voice_mail_plan].&amp;[no]")</f>
        <v>0.16443594646271512</v>
      </c>
    </row>
    <row r="98" spans="1:5" x14ac:dyDescent="0.35">
      <c r="A98" s="15" t="s">
        <v>23</v>
      </c>
      <c r="B98" s="26">
        <v>1030</v>
      </c>
      <c r="C98" s="26">
        <v>82</v>
      </c>
      <c r="D98" s="26">
        <v>1112</v>
      </c>
      <c r="E98" s="28">
        <f>GETPIVOTDATA("[Measures].[Count of churn]",$A$95,"[tbl_Customers].[voice_mail_plan]","[tbl_Customers].[voice_mail_plan].&amp;[yes]","[tbl_Customers].[churn]","[tbl_Customers].[churn].&amp;[yes]")/GETPIVOTDATA("[Measures].[Count of churn]",$A$95,"[tbl_Customers].[voice_mail_plan]","[tbl_Customers].[voice_mail_plan].&amp;[yes]")</f>
        <v>7.3741007194244604E-2</v>
      </c>
    </row>
    <row r="99" spans="1:5" x14ac:dyDescent="0.35">
      <c r="A99" s="15" t="s">
        <v>111</v>
      </c>
      <c r="B99" s="26">
        <v>3652</v>
      </c>
      <c r="C99" s="26">
        <v>598</v>
      </c>
      <c r="D99" s="26">
        <v>4250</v>
      </c>
    </row>
    <row r="102" spans="1:5" x14ac:dyDescent="0.35">
      <c r="A102" s="14" t="s">
        <v>114</v>
      </c>
      <c r="B102" t="s">
        <v>141</v>
      </c>
      <c r="C102" t="s">
        <v>142</v>
      </c>
    </row>
    <row r="103" spans="1:5" x14ac:dyDescent="0.35">
      <c r="A103" s="15" t="s">
        <v>22</v>
      </c>
      <c r="B103" s="26">
        <v>2.7530175246440205</v>
      </c>
      <c r="C103" s="26">
        <v>10.194441401971536</v>
      </c>
    </row>
    <row r="104" spans="1:5" x14ac:dyDescent="0.35">
      <c r="A104" s="15" t="s">
        <v>23</v>
      </c>
      <c r="B104" s="26">
        <v>2.8712541806020084</v>
      </c>
      <c r="C104" s="26">
        <v>10.632441471571916</v>
      </c>
    </row>
    <row r="105" spans="1:5" x14ac:dyDescent="0.35">
      <c r="A105" s="15" t="s">
        <v>111</v>
      </c>
      <c r="B105" s="26">
        <v>2.7696541176470455</v>
      </c>
      <c r="C105" s="26">
        <v>10.256070588235291</v>
      </c>
    </row>
    <row r="109" spans="1:5" ht="18" customHeight="1" x14ac:dyDescent="0.35">
      <c r="A109" s="29" t="s">
        <v>144</v>
      </c>
      <c r="B109" s="29"/>
      <c r="C109" s="29"/>
    </row>
    <row r="110" spans="1:5" x14ac:dyDescent="0.35">
      <c r="B110" s="1">
        <f>CORREL(tbl_Customers[total_day_calls],tbl_Customers[Churn_Flag])</f>
        <v>1.1640422238906746E-2</v>
      </c>
    </row>
    <row r="114" spans="1:5" x14ac:dyDescent="0.35">
      <c r="A114" s="14" t="s">
        <v>114</v>
      </c>
      <c r="B114" t="s">
        <v>134</v>
      </c>
    </row>
    <row r="115" spans="1:5" x14ac:dyDescent="0.35">
      <c r="A115" s="15" t="s">
        <v>22</v>
      </c>
      <c r="B115" s="26">
        <v>16.878743154435924</v>
      </c>
    </row>
    <row r="116" spans="1:5" x14ac:dyDescent="0.35">
      <c r="A116" s="15" t="s">
        <v>23</v>
      </c>
      <c r="B116" s="26">
        <v>17.847207357859531</v>
      </c>
    </row>
    <row r="117" spans="1:5" x14ac:dyDescent="0.35">
      <c r="A117" s="15" t="s">
        <v>111</v>
      </c>
      <c r="B117" s="26">
        <v>17.015011764705882</v>
      </c>
    </row>
    <row r="121" spans="1:5" x14ac:dyDescent="0.35">
      <c r="B121" s="14" t="s">
        <v>121</v>
      </c>
    </row>
    <row r="122" spans="1:5" x14ac:dyDescent="0.35">
      <c r="B122" t="s">
        <v>22</v>
      </c>
      <c r="D122" t="s">
        <v>23</v>
      </c>
    </row>
    <row r="123" spans="1:5" x14ac:dyDescent="0.35">
      <c r="A123" s="14" t="s">
        <v>145</v>
      </c>
      <c r="B123" t="s">
        <v>112</v>
      </c>
      <c r="C123" t="s">
        <v>116</v>
      </c>
      <c r="D123" t="s">
        <v>112</v>
      </c>
      <c r="E123" t="s">
        <v>116</v>
      </c>
    </row>
    <row r="124" spans="1:5" x14ac:dyDescent="0.35">
      <c r="A124" s="15" t="s">
        <v>21</v>
      </c>
      <c r="B124" s="26">
        <v>1821</v>
      </c>
      <c r="C124" s="23">
        <v>0.86385199240986721</v>
      </c>
      <c r="D124" s="26">
        <v>287</v>
      </c>
      <c r="E124" s="23">
        <v>0.13614800759013282</v>
      </c>
    </row>
    <row r="125" spans="1:5" x14ac:dyDescent="0.35">
      <c r="A125" s="15" t="s">
        <v>28</v>
      </c>
      <c r="B125" s="26">
        <v>897</v>
      </c>
      <c r="C125" s="23">
        <v>0.84943181818181823</v>
      </c>
      <c r="D125" s="26">
        <v>159</v>
      </c>
      <c r="E125" s="23">
        <v>0.15056818181818182</v>
      </c>
    </row>
    <row r="126" spans="1:5" x14ac:dyDescent="0.35">
      <c r="A126" s="15" t="s">
        <v>25</v>
      </c>
      <c r="B126" s="26">
        <v>934</v>
      </c>
      <c r="C126" s="23">
        <v>0.86003683241252304</v>
      </c>
      <c r="D126" s="26">
        <v>152</v>
      </c>
      <c r="E126" s="23">
        <v>0.13996316758747698</v>
      </c>
    </row>
    <row r="129" spans="1:9" x14ac:dyDescent="0.35">
      <c r="B129" s="14" t="s">
        <v>121</v>
      </c>
    </row>
    <row r="130" spans="1:9" ht="29" x14ac:dyDescent="0.35">
      <c r="B130" t="s">
        <v>22</v>
      </c>
      <c r="D130" t="s">
        <v>23</v>
      </c>
      <c r="G130" s="8" t="s">
        <v>151</v>
      </c>
      <c r="H130" s="19" t="s">
        <v>116</v>
      </c>
    </row>
    <row r="131" spans="1:9" x14ac:dyDescent="0.35">
      <c r="A131" s="14" t="s">
        <v>151</v>
      </c>
      <c r="B131" t="s">
        <v>112</v>
      </c>
      <c r="C131" t="s">
        <v>116</v>
      </c>
      <c r="D131" t="s">
        <v>112</v>
      </c>
      <c r="E131" t="s">
        <v>116</v>
      </c>
      <c r="G131" s="9" t="s">
        <v>147</v>
      </c>
      <c r="H131" s="32">
        <v>0.1091</v>
      </c>
    </row>
    <row r="132" spans="1:9" x14ac:dyDescent="0.35">
      <c r="A132" s="15" t="s">
        <v>147</v>
      </c>
      <c r="B132" s="26">
        <v>2147</v>
      </c>
      <c r="C132" s="23">
        <v>0.89087136929460586</v>
      </c>
      <c r="D132" s="26">
        <v>263</v>
      </c>
      <c r="E132" s="23">
        <v>0.10912863070539419</v>
      </c>
      <c r="G132" s="9" t="s">
        <v>148</v>
      </c>
      <c r="H132" s="32">
        <v>0.1096</v>
      </c>
    </row>
    <row r="133" spans="1:9" x14ac:dyDescent="0.35">
      <c r="A133" s="15" t="s">
        <v>148</v>
      </c>
      <c r="B133" s="26">
        <v>1340</v>
      </c>
      <c r="C133" s="23">
        <v>0.89036544850498334</v>
      </c>
      <c r="D133" s="26">
        <v>165</v>
      </c>
      <c r="E133" s="23">
        <v>0.10963455149501661</v>
      </c>
      <c r="G133" s="9" t="s">
        <v>149</v>
      </c>
      <c r="H133" s="32">
        <v>0.48620000000000002</v>
      </c>
    </row>
    <row r="134" spans="1:9" x14ac:dyDescent="0.35">
      <c r="A134" s="15" t="s">
        <v>149</v>
      </c>
      <c r="B134" s="26">
        <v>149</v>
      </c>
      <c r="C134" s="23">
        <v>0.51379310344827589</v>
      </c>
      <c r="D134" s="26">
        <v>141</v>
      </c>
      <c r="E134" s="23">
        <v>0.48620689655172411</v>
      </c>
      <c r="G134" s="9" t="s">
        <v>150</v>
      </c>
      <c r="H134" s="32">
        <v>0.64439999999999997</v>
      </c>
    </row>
    <row r="135" spans="1:9" x14ac:dyDescent="0.35">
      <c r="A135" s="15" t="s">
        <v>150</v>
      </c>
      <c r="B135" s="26">
        <v>16</v>
      </c>
      <c r="C135" s="23">
        <v>0.35555555555555557</v>
      </c>
      <c r="D135" s="26">
        <v>29</v>
      </c>
      <c r="E135" s="23">
        <v>0.64444444444444449</v>
      </c>
    </row>
    <row r="138" spans="1:9" x14ac:dyDescent="0.35">
      <c r="H138" s="33" t="s">
        <v>153</v>
      </c>
      <c r="I138" s="33"/>
    </row>
    <row r="139" spans="1:9" x14ac:dyDescent="0.35">
      <c r="B139" s="14" t="s">
        <v>121</v>
      </c>
      <c r="H139" s="1">
        <f>CORREL(tbl_Customers[account_length],tbl_Customers[Churn_Flag])</f>
        <v>1.937848984594269E-2</v>
      </c>
    </row>
    <row r="140" spans="1:9" x14ac:dyDescent="0.35">
      <c r="B140" t="s">
        <v>22</v>
      </c>
      <c r="D140" t="s">
        <v>23</v>
      </c>
    </row>
    <row r="141" spans="1:9" x14ac:dyDescent="0.35">
      <c r="A141" s="14" t="s">
        <v>158</v>
      </c>
      <c r="B141" t="s">
        <v>112</v>
      </c>
      <c r="C141" t="s">
        <v>116</v>
      </c>
      <c r="D141" t="s">
        <v>112</v>
      </c>
      <c r="E141" t="s">
        <v>116</v>
      </c>
    </row>
    <row r="142" spans="1:9" x14ac:dyDescent="0.35">
      <c r="A142" s="15" t="s">
        <v>154</v>
      </c>
      <c r="B142" s="26">
        <v>391</v>
      </c>
      <c r="C142" s="23">
        <v>0.87472035794183445</v>
      </c>
      <c r="D142" s="26">
        <v>56</v>
      </c>
      <c r="E142" s="23">
        <v>0.12527964205816555</v>
      </c>
    </row>
    <row r="143" spans="1:9" x14ac:dyDescent="0.35">
      <c r="A143" s="15" t="s">
        <v>155</v>
      </c>
      <c r="B143" s="26">
        <v>1402</v>
      </c>
      <c r="C143" s="23">
        <v>0.8553996339231239</v>
      </c>
      <c r="D143" s="26">
        <v>237</v>
      </c>
      <c r="E143" s="23">
        <v>0.14460036607687615</v>
      </c>
    </row>
    <row r="144" spans="1:9" x14ac:dyDescent="0.35">
      <c r="A144" s="15" t="s">
        <v>156</v>
      </c>
      <c r="B144" s="26">
        <v>375</v>
      </c>
      <c r="C144" s="23">
        <v>0.84841628959276016</v>
      </c>
      <c r="D144" s="26">
        <v>67</v>
      </c>
      <c r="E144" s="23">
        <v>0.15158371040723981</v>
      </c>
    </row>
    <row r="145" spans="1:8" x14ac:dyDescent="0.35">
      <c r="A145" s="15" t="s">
        <v>157</v>
      </c>
      <c r="B145" s="26">
        <v>1484</v>
      </c>
      <c r="C145" s="23">
        <v>0.86178861788617889</v>
      </c>
      <c r="D145" s="26">
        <v>238</v>
      </c>
      <c r="E145" s="23">
        <v>0.13821138211382114</v>
      </c>
    </row>
    <row r="146" spans="1:8" ht="58" x14ac:dyDescent="0.35">
      <c r="A146" s="14" t="s">
        <v>3</v>
      </c>
      <c r="B146" t="s" vm="1">
        <v>23</v>
      </c>
      <c r="G146" s="5" t="s">
        <v>163</v>
      </c>
      <c r="H146" s="18" t="s">
        <v>116</v>
      </c>
    </row>
    <row r="147" spans="1:8" x14ac:dyDescent="0.35">
      <c r="G147" s="7" t="s">
        <v>161</v>
      </c>
      <c r="H147" s="31">
        <v>0.33610000000000001</v>
      </c>
    </row>
    <row r="148" spans="1:8" x14ac:dyDescent="0.35">
      <c r="B148" s="14" t="s">
        <v>121</v>
      </c>
      <c r="G148" s="7" t="s">
        <v>160</v>
      </c>
      <c r="H148" s="31">
        <v>0.55920000000000003</v>
      </c>
    </row>
    <row r="149" spans="1:8" x14ac:dyDescent="0.35">
      <c r="B149" t="s">
        <v>22</v>
      </c>
      <c r="D149" t="s">
        <v>23</v>
      </c>
    </row>
    <row r="150" spans="1:8" x14ac:dyDescent="0.35">
      <c r="A150" s="14" t="s">
        <v>162</v>
      </c>
      <c r="B150" t="s">
        <v>112</v>
      </c>
      <c r="C150" t="s">
        <v>140</v>
      </c>
      <c r="D150" t="s">
        <v>112</v>
      </c>
      <c r="E150" t="s">
        <v>140</v>
      </c>
    </row>
    <row r="151" spans="1:8" x14ac:dyDescent="0.35">
      <c r="A151" s="15" t="s">
        <v>160</v>
      </c>
      <c r="B151" s="26">
        <v>67</v>
      </c>
      <c r="C151" s="23">
        <v>0.44078947368421051</v>
      </c>
      <c r="D151" s="26">
        <v>85</v>
      </c>
      <c r="E151" s="23">
        <v>0.55921052631578949</v>
      </c>
    </row>
    <row r="152" spans="1:8" x14ac:dyDescent="0.35">
      <c r="A152" s="15" t="s">
        <v>161</v>
      </c>
      <c r="B152" s="26">
        <v>162</v>
      </c>
      <c r="C152" s="23">
        <v>0.66393442622950816</v>
      </c>
      <c r="D152" s="26">
        <v>82</v>
      </c>
      <c r="E152" s="23">
        <v>0.33606557377049179</v>
      </c>
    </row>
  </sheetData>
  <mergeCells count="1">
    <mergeCell ref="H138:I13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2026-07-08T09:15:45Z</dcterms:modified>
</cp:coreProperties>
</file>