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3e662a4139e876/Documents/"/>
    </mc:Choice>
  </mc:AlternateContent>
  <xr:revisionPtr revIDLastSave="0" documentId="8_{9F318661-35EE-4F7D-8CFE-552A5DE494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<sst xmlns="http://schemas.openxmlformats.org/spreadsheetml/2006/main" count="61" uniqueCount="39">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</sst>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  <font>
      <b/>
      <i/>
      <sz val="18"/>
      <name val="Arial"/>
      <family val="2"/>
    </font>
    <font>
      <b/>
      <i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0" xfId="0" applyFont="1"/>
    <xf numFmtId="0" fontId="9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tabSelected="1" workbookViewId="0">
      <selection activeCell="E10" sqref="E10"/>
    </sheetView>
  </sheetViews>
  <sheetFormatPr defaultRowHeight="14.5"/>
  <cols>
    <col min="1" max="1" width="4.81640625" customWidth="1"/>
    <col min="2" max="2" width="13.90625" customWidth="1"/>
    <col min="3" max="3" width="62.453125" customWidth="1"/>
    <col min="4" max="4" width="30.6328125" customWidth="1"/>
    <col min="5" max="5" width="17.36328125" style="1" customWidth="1"/>
    <col min="6" max="6" width="33.90625" style="1" customWidth="1"/>
    <col min="7" max="7" width="39.54296875" customWidth="1"/>
  </cols>
  <sheetData>
    <row r="1" spans="2:7">
      <c r="C1" s="17" t="s">
        <v>28</v>
      </c>
      <c r="D1" s="17"/>
      <c r="E1" s="17"/>
      <c r="F1" s="17"/>
      <c r="G1" s="17"/>
    </row>
    <row r="2" spans="2:7">
      <c r="C2" s="17"/>
      <c r="D2" s="17"/>
      <c r="E2" s="17"/>
      <c r="F2" s="17"/>
      <c r="G2" s="17"/>
    </row>
    <row r="4" spans="2:7" ht="14.4" customHeight="1"/>
    <row r="5" spans="2:7" ht="15.65" customHeight="1">
      <c r="D5" s="12"/>
      <c r="E5" s="12"/>
      <c r="F5" s="12"/>
      <c r="G5" s="12"/>
    </row>
    <row r="6" spans="2:7" ht="15.5">
      <c r="C6" s="19" t="s">
        <v>22</v>
      </c>
      <c r="D6" s="19"/>
      <c r="E6" s="19"/>
      <c r="F6" s="19"/>
      <c r="G6" s="19"/>
    </row>
    <row r="7" spans="2:7">
      <c r="C7" s="18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3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3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3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3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3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3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3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3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3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3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21" t="s">
        <v>23</v>
      </c>
      <c r="E21" s="22" t="s">
        <v>27</v>
      </c>
      <c r="F21" s="22"/>
      <c r="G21" s="22" t="s">
        <v>24</v>
      </c>
    </row>
    <row r="25" spans="2:7">
      <c r="C25" s="16" t="s">
        <v>29</v>
      </c>
      <c r="D25" s="20"/>
      <c r="E25" s="20"/>
      <c r="F25" s="20"/>
      <c r="G25" s="20"/>
    </row>
    <row r="26" spans="2:7">
      <c r="C26" s="20"/>
      <c r="D26" s="20"/>
      <c r="E26" s="20"/>
      <c r="F26" s="20"/>
      <c r="G26" s="20"/>
    </row>
    <row r="27" spans="2:7">
      <c r="C27" s="20"/>
      <c r="D27" s="20"/>
      <c r="E27" s="20"/>
      <c r="F27" s="20"/>
      <c r="G27" s="20"/>
    </row>
    <row r="30" spans="2:7">
      <c r="B30" s="3" t="s">
        <v>21</v>
      </c>
      <c r="C30" s="4" t="s">
        <v>20</v>
      </c>
      <c r="D30" s="4" t="s">
        <v>19</v>
      </c>
      <c r="E30" s="3" t="s">
        <v>18</v>
      </c>
      <c r="F30" s="3" t="s">
        <v>25</v>
      </c>
      <c r="G30" s="3" t="s">
        <v>26</v>
      </c>
    </row>
    <row r="31" spans="2:7">
      <c r="B31" s="2">
        <v>1</v>
      </c>
      <c r="C31" s="7" t="s">
        <v>30</v>
      </c>
      <c r="D31" s="13" t="s">
        <v>10</v>
      </c>
      <c r="E31" s="14" t="str">
        <f>MID(C31, FIND("(", C31) + 1, 4)</f>
        <v>2001</v>
      </c>
      <c r="F31" s="15" t="str">
        <f>TRIM(MID(C31,SEARCH("Directed by",C31)+11,LEN(C31)-SEARCH("Directed by",C31)-11))</f>
        <v>Fritz Lan</v>
      </c>
      <c r="G31" s="15" t="str">
        <f>TRIM(MID(C31,SEARCH("Directed by",C31)+11,LEN(C31)-SEARCH("Directed by",C31)-11))</f>
        <v>Fritz Lan</v>
      </c>
    </row>
    <row r="32" spans="2:7">
      <c r="B32" s="2">
        <v>2</v>
      </c>
      <c r="C32" s="7" t="s">
        <v>31</v>
      </c>
      <c r="D32" s="13" t="s">
        <v>15</v>
      </c>
      <c r="E32" s="14" t="str">
        <f t="shared" ref="E32:E40" si="3">MID(C32, FIND("(", C32) + 1, 4)</f>
        <v>2004</v>
      </c>
      <c r="F32" s="15" t="str">
        <f t="shared" ref="F32:F40" si="4">TRIM(MID(C32,SEARCH("Directed by",C32)+11,LEN(C32)-SEARCH("Directed by",C32)-11))</f>
        <v>Orson Welle</v>
      </c>
      <c r="G32" s="15" t="str">
        <f t="shared" ref="G32:G40" si="5">TRIM(MID(C32,SEARCH("Directed by",C32)+11,LEN(C32)-SEARCH("Directed by",C32)-11))</f>
        <v>Orson Welle</v>
      </c>
    </row>
    <row r="33" spans="2:7">
      <c r="B33" s="2">
        <v>3</v>
      </c>
      <c r="C33" s="7" t="s">
        <v>32</v>
      </c>
      <c r="D33" s="13" t="s">
        <v>13</v>
      </c>
      <c r="E33" s="14" t="str">
        <f t="shared" si="3"/>
        <v>2003</v>
      </c>
      <c r="F33" s="15" t="str">
        <f t="shared" si="4"/>
        <v>Pete Docter and Ronnie del Carme</v>
      </c>
      <c r="G33" s="15" t="str">
        <f t="shared" si="5"/>
        <v>Pete Docter and Ronnie del Carme</v>
      </c>
    </row>
    <row r="34" spans="2:7">
      <c r="B34" s="2">
        <v>4</v>
      </c>
      <c r="C34" s="7" t="s">
        <v>33</v>
      </c>
      <c r="D34" s="13" t="s">
        <v>8</v>
      </c>
      <c r="E34" s="14" t="str">
        <f t="shared" si="3"/>
        <v>2005</v>
      </c>
      <c r="F34" s="15" t="str">
        <f t="shared" si="4"/>
        <v>Carol Ree</v>
      </c>
      <c r="G34" s="15" t="str">
        <f t="shared" si="5"/>
        <v>Carol Ree</v>
      </c>
    </row>
    <row r="35" spans="2:7">
      <c r="B35" s="2">
        <v>5</v>
      </c>
      <c r="C35" s="7" t="s">
        <v>34</v>
      </c>
      <c r="D35" s="13" t="s">
        <v>10</v>
      </c>
      <c r="E35" s="14" t="str">
        <f t="shared" si="3"/>
        <v>2017</v>
      </c>
      <c r="F35" s="15" t="str">
        <f t="shared" si="4"/>
        <v>George Mille</v>
      </c>
      <c r="G35" s="15" t="str">
        <f t="shared" si="5"/>
        <v>George Mille</v>
      </c>
    </row>
    <row r="36" spans="2:7">
      <c r="B36" s="2">
        <v>6</v>
      </c>
      <c r="C36" s="7" t="s">
        <v>35</v>
      </c>
      <c r="D36" s="13" t="s">
        <v>8</v>
      </c>
      <c r="E36" s="14" t="str">
        <f t="shared" si="3"/>
        <v>2024</v>
      </c>
      <c r="F36" s="15" t="str">
        <f t="shared" si="4"/>
        <v>Robert Wien</v>
      </c>
      <c r="G36" s="15" t="str">
        <f t="shared" si="5"/>
        <v>Robert Wien</v>
      </c>
    </row>
    <row r="37" spans="2:7">
      <c r="B37" s="2">
        <v>7</v>
      </c>
      <c r="C37" s="7" t="s">
        <v>7</v>
      </c>
      <c r="D37" s="13" t="s">
        <v>6</v>
      </c>
      <c r="E37" s="14" t="str">
        <f t="shared" si="3"/>
        <v>1950</v>
      </c>
      <c r="F37" s="15" t="str">
        <f t="shared" si="4"/>
        <v>Joseph L. Mankiewic</v>
      </c>
      <c r="G37" s="15" t="str">
        <f t="shared" si="5"/>
        <v>Joseph L. Mankiewic</v>
      </c>
    </row>
    <row r="38" spans="2:7">
      <c r="B38" s="2">
        <v>8</v>
      </c>
      <c r="C38" s="7" t="s">
        <v>36</v>
      </c>
      <c r="D38" s="13" t="s">
        <v>4</v>
      </c>
      <c r="E38" s="14" t="str">
        <f t="shared" si="3"/>
        <v>2000</v>
      </c>
      <c r="F38" s="15" t="str">
        <f t="shared" si="4"/>
        <v>Pete Docter and Ronnie del Carme</v>
      </c>
      <c r="G38" s="15" t="str">
        <f t="shared" si="5"/>
        <v>Pete Docter and Ronnie del Carme</v>
      </c>
    </row>
    <row r="39" spans="2:7">
      <c r="B39" s="2">
        <v>9</v>
      </c>
      <c r="C39" s="7" t="s">
        <v>38</v>
      </c>
      <c r="D39" s="13" t="s">
        <v>2</v>
      </c>
      <c r="E39" s="14" t="str">
        <f t="shared" si="3"/>
        <v>2024</v>
      </c>
      <c r="F39" s="15" t="str">
        <f t="shared" si="4"/>
        <v>Fritz Lan</v>
      </c>
      <c r="G39" s="15" t="str">
        <f t="shared" si="5"/>
        <v>Fritz Lan</v>
      </c>
    </row>
    <row r="40" spans="2:7">
      <c r="B40" s="2">
        <v>10</v>
      </c>
      <c r="C40" s="7" t="s">
        <v>37</v>
      </c>
      <c r="D40" s="13" t="s">
        <v>0</v>
      </c>
      <c r="E40" s="14" t="str">
        <f t="shared" si="3"/>
        <v>2024</v>
      </c>
      <c r="F40" s="15" t="str">
        <f t="shared" si="4"/>
        <v>Barry Jenkins (III</v>
      </c>
      <c r="G40" s="15" t="str">
        <f t="shared" si="5"/>
        <v>Barry Jenkins (III</v>
      </c>
    </row>
    <row r="41" spans="2:7">
      <c r="E41" s="10"/>
      <c r="F41" s="11"/>
      <c r="G41" s="11"/>
    </row>
    <row r="42" spans="2:7">
      <c r="D42" s="5" t="s">
        <v>23</v>
      </c>
      <c r="E42" s="6" t="s">
        <v>27</v>
      </c>
      <c r="F42" s="6"/>
      <c r="G42" s="6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lokeshsaroha90@outlook.com</cp:lastModifiedBy>
  <dcterms:created xsi:type="dcterms:W3CDTF">2018-03-25T10:56:10Z</dcterms:created>
  <dcterms:modified xsi:type="dcterms:W3CDTF">2024-03-10T16:45:16Z</dcterms:modified>
</cp:coreProperties>
</file>