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" i="1"/>
  <c r="D25" i="1"/>
  <c r="F17" i="1"/>
  <c r="F16" i="1"/>
  <c r="F15" i="1" l="1"/>
  <c r="F14" i="1"/>
  <c r="F13" i="1"/>
  <c r="F6" i="1" l="1"/>
  <c r="F12" i="1" l="1"/>
  <c r="F11" i="1"/>
  <c r="F10" i="1"/>
  <c r="F9" i="1"/>
  <c r="F8" i="1"/>
  <c r="F7" i="1"/>
  <c r="F5" i="1"/>
  <c r="F4" i="1"/>
  <c r="F3" i="1"/>
</calcChain>
</file>

<file path=xl/sharedStrings.xml><?xml version="1.0" encoding="utf-8"?>
<sst xmlns="http://schemas.openxmlformats.org/spreadsheetml/2006/main" count="59" uniqueCount="59">
  <si>
    <t>Name</t>
  </si>
  <si>
    <t>Link</t>
  </si>
  <si>
    <t>Raspberry Pi Zero 2 W</t>
  </si>
  <si>
    <t>https://www.silverlineelectronics.in/products/raspberry-pi-zero-2-silverline-india-authorised-distributor?srsltid=AfmBOopQFn8Zh3A43MEj9EpVHR6k1U2KnQ1C32TFDdNffInW-9DGvOy_</t>
  </si>
  <si>
    <t>Quantity</t>
  </si>
  <si>
    <t>Total</t>
  </si>
  <si>
    <t>Price per unit (INR)</t>
  </si>
  <si>
    <t>Description</t>
  </si>
  <si>
    <t>Display</t>
  </si>
  <si>
    <t>Computer</t>
  </si>
  <si>
    <t>https://robu.in/product/neo-6m-gps-module-with-eprom-normal-quality/?gad_source=1&amp;gad_campaignid=17419548928&amp;gbraid=0AAAAADvLFWdPskyuYEGdPtyur3E72Xk7H&amp;gclid=CjwKCAjw04HIBhB8EiwA8jGNbecV5MOvHSrobyPgj3YeusZcLIXP_hEESn7cddM5CbDC_CPjuDY3RxoCu9sQAvD_BwE</t>
  </si>
  <si>
    <t>NEO-6M</t>
  </si>
  <si>
    <t>GPS Module</t>
  </si>
  <si>
    <t>NOTE:</t>
  </si>
  <si>
    <t>The quantity for all modules is 2 as I need 2 units of the pager to test them out.</t>
  </si>
  <si>
    <t>LoRA Module</t>
  </si>
  <si>
    <t>Notes</t>
  </si>
  <si>
    <t>https://robu.in/product/ebyte-e220-900t22d-lora-wireless-uart-module-rssi-ism-868mhz-915mhz-22dbm-module-lora-spread-spectrum-uart-interface-sma-k-antenna/</t>
  </si>
  <si>
    <t>EBYTE E220-900T22D </t>
  </si>
  <si>
    <t>Antenna</t>
  </si>
  <si>
    <t>it's an antenna what you do think</t>
  </si>
  <si>
    <t>in-person</t>
  </si>
  <si>
    <t>https://robu.in/product/lm2596s-dc-dc-buck-converter-power-supply/?gad_source=1&amp;gad_campaignid=21296336107&amp;gbraid=0AAAAADvLFWdB3IheqEFjUMRui23MaScPc&amp;gclid=Cj0KCQjw9obIBhCAARIsAGHm1mS8T6AsMHJawHlxLL0OBepvG7WkCeY1BUy3cUGzCdqrbLHYm1t1Z2saAu7zEALw_wcB#tab-specification</t>
  </si>
  <si>
    <t>LM2596S Regulator</t>
  </si>
  <si>
    <t>Buck Converter for LoRA and GPS</t>
  </si>
  <si>
    <t>Lithium Battery Cells</t>
  </si>
  <si>
    <t>Battery</t>
  </si>
  <si>
    <t>https://robu.in/product/mpu-6050-gyro-sensor-2-accelerometer/</t>
  </si>
  <si>
    <t>MPU6050</t>
  </si>
  <si>
    <t>Accelerometer</t>
  </si>
  <si>
    <t>https://robu.in/product/gy-271-hmc5883l-3-axis-electronic-compass-module-magnetic-field-sensor-china-chip/</t>
  </si>
  <si>
    <t>QMC5883L</t>
  </si>
  <si>
    <t>3 axis compass</t>
  </si>
  <si>
    <t>https://robu.in/product/cjmcu-219-ina219-i2c-interface-no-drift-bi-directional-current-power-monitoring-sensor-module/</t>
  </si>
  <si>
    <t>INA219</t>
  </si>
  <si>
    <t>Battery Gauge</t>
  </si>
  <si>
    <t>https://www.flyrobo.in/sim800l-gprs-gsm-module-micro-sim-card-quad-band-ttl-serial-port?tracking=ads&amp;srsltid=AfmBOopAP_mnSXpasIBrC2n7aPevafK5OMLqml18Ijgf-HoCNB-c7a2kBpw</t>
  </si>
  <si>
    <t>SIM Card Module for calling</t>
  </si>
  <si>
    <t>SIM800L</t>
  </si>
  <si>
    <t>https://robu.in/product/yageo-0-1uf-50v-smd-multilayer-ceramic-capacitor-pack-of-50/#tab-description</t>
  </si>
  <si>
    <t>0.1uF capacitor</t>
  </si>
  <si>
    <t>https://robu.in/product/2200uf-35v-electrolytic-capacitor-%C2%B1-20-radial-leaded-2000-hours-105c-polar/?gad_source=1&amp;gad_campaignid=17427802703&amp;gbraid=0AAAAADvLFWd2Fz91W8Zl51e8eMwWFqa_0&amp;gclid=Cj0KCQjwmYzIBhC6ARIsAHA3IkQJKzQIf-MkPoQOv2lEGwPd9n9IpQsK6C9tTuWc79moP7PFpGKfqcIaAqBjEALw_wcB</t>
  </si>
  <si>
    <t>2200uf capacitor</t>
  </si>
  <si>
    <t>Cap for SIM800L (2A spikes)</t>
  </si>
  <si>
    <t>Cap for SIM800L and LoRA (noise)</t>
  </si>
  <si>
    <t>https://robu.in/product/yageo-22uf-25v-electrolytic-capacitor-5-x-11mm/?gad_source=1&amp;gad_campaignid=17427802703&amp;gbraid=0AAAAADvLFWd2Fz91W8Zl51e8eMwWFqa_0&amp;gclid=Cj0KCQjwmYzIBhC6ARIsAHA3IkTISX8jHAnu5XSmHzA_odiTnTPvwkE8Mee7udnzf0vfmxztWTKwdt8aAuDsEALw_wcB</t>
  </si>
  <si>
    <t>22uf capacitor</t>
  </si>
  <si>
    <t>https://robu.in/product/dmegc-inr21700-50e-3-7v-5000mah-li-ion-battery/</t>
  </si>
  <si>
    <t>https://robu.in/product/2s-8-4v-4a-18650-lithium-battery-charger-module-type-c/</t>
  </si>
  <si>
    <t>Inbuilt Battery Charger</t>
  </si>
  <si>
    <t>2S 8.4V 4A Charger</t>
  </si>
  <si>
    <t>https://robu.in/product/2-4-inch-spi-interface-240x320-touch-screen-tft-display-module/</t>
  </si>
  <si>
    <t>2.4" TFT LCD</t>
  </si>
  <si>
    <t>Cap for LoRA (110mA spikes)</t>
  </si>
  <si>
    <t>https://robu.in/product/irlml2502-msksemi-20v-4a-1-56w-30m%cf%894-5v-600mv-1-n-channel-sot-23-mosfets-rohs/#tab-product_download_66939_tab</t>
  </si>
  <si>
    <t>IRLML2502</t>
  </si>
  <si>
    <t>MOSFET for controlling LCD brightness</t>
  </si>
  <si>
    <t>Grand Total</t>
  </si>
  <si>
    <t>Unit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</si>
</sst>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bu.in/product/yageo-0-1uf-50v-smd-multilayer-ceramic-capacitor-pack-of-50/" TargetMode="External"/><Relationship Id="rId13" Type="http://schemas.openxmlformats.org/officeDocument/2006/relationships/hyperlink" Target="https://robu.in/product/irlml2502-msksemi-20v-4a-1-56w-30m%cf%894-5v-600mv-1-n-channel-sot-23-mosfets-rohs/" TargetMode="External"/><Relationship Id="rId3" Type="http://schemas.openxmlformats.org/officeDocument/2006/relationships/hyperlink" Target="https://robu.in/product/ebyte-e220-900t22d-lora-wireless-uart-module-rssi-ism-868mhz-915mhz-22dbm-module-lora-spread-spectrum-uart-interface-sma-k-antenna/" TargetMode="External"/><Relationship Id="rId7" Type="http://schemas.openxmlformats.org/officeDocument/2006/relationships/hyperlink" Target="https://www.flyrobo.in/sim800l-gprs-gsm-module-micro-sim-card-quad-band-ttl-serial-port?tracking=ads&amp;srsltid=AfmBOopAP_mnSXpasIBrC2n7aPevafK5OMLqml18Ijgf-HoCNB-c7a2kBpw" TargetMode="External"/><Relationship Id="rId12" Type="http://schemas.openxmlformats.org/officeDocument/2006/relationships/hyperlink" Target="https://robu.in/product/2-4-inch-spi-interface-240x320-touch-screen-tft-display-module/" TargetMode="External"/><Relationship Id="rId2" Type="http://schemas.openxmlformats.org/officeDocument/2006/relationships/hyperlink" Target="https://robu.in/product/neo-6m-gps-module-with-eprom-normal-quality/?gad_source=1&amp;gad_campaignid=17419548928&amp;gbraid=0AAAAADvLFWdPskyuYEGdPtyur3E72Xk7H&amp;gclid=CjwKCAjw04HIBhB8EiwA8jGNbecV5MOvHSrobyPgj3YeusZcLIXP_hEESn7cddM5CbDC_CPjuDY3RxoCu9sQAvD_BwE" TargetMode="External"/><Relationship Id="rId1" Type="http://schemas.openxmlformats.org/officeDocument/2006/relationships/hyperlink" Target="https://www.silverlineelectronics.in/products/raspberry-pi-zero-2-silverline-india-authorised-distributor?srsltid=AfmBOopQFn8Zh3A43MEj9EpVHR6k1U2KnQ1C32TFDdNffInW-9DGvOy_" TargetMode="External"/><Relationship Id="rId6" Type="http://schemas.openxmlformats.org/officeDocument/2006/relationships/hyperlink" Target="https://robu.in/product/cjmcu-219-ina219-i2c-interface-no-drift-bi-directional-current-power-monitoring-sensor-module/" TargetMode="External"/><Relationship Id="rId11" Type="http://schemas.openxmlformats.org/officeDocument/2006/relationships/hyperlink" Target="https://robu.in/product/2s-8-4v-4a-18650-lithium-battery-charger-module-type-c/" TargetMode="External"/><Relationship Id="rId5" Type="http://schemas.openxmlformats.org/officeDocument/2006/relationships/hyperlink" Target="https://robu.in/product/gy-271-hmc5883l-3-axis-electronic-compass-module-magnetic-field-sensor-china-chip/" TargetMode="External"/><Relationship Id="rId10" Type="http://schemas.openxmlformats.org/officeDocument/2006/relationships/hyperlink" Target="https://robu.in/product/dmegc-inr21700-50e-3-7v-5000mah-li-ion-battery/" TargetMode="External"/><Relationship Id="rId4" Type="http://schemas.openxmlformats.org/officeDocument/2006/relationships/hyperlink" Target="https://robu.in/product/mpu-6050-gyro-sensor-2-accelerometer/" TargetMode="External"/><Relationship Id="rId9" Type="http://schemas.openxmlformats.org/officeDocument/2006/relationships/hyperlink" Target="https://robu.in/product/yageo-22uf-25v-electrolytic-capacitor-5-x-11mm/?gad_source=1&amp;gad_campaignid=17427802703&amp;gbraid=0AAAAADvLFWd2Fz91W8Zl51e8eMwWFqa_0&amp;gclid=Cj0KCQjwmYzIBhC6ARIsAHA3IkTISX8jHAnu5XSmHzA_odiTnTPvwkE8Mee7udnzf0vfmxztWTKwdt8aAuDsEALw_wcB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H23" sqref="H23"/>
    </sheetView>
  </sheetViews>
  <sheetFormatPr defaultRowHeight="14.4" x14ac:dyDescent="0.3"/>
  <cols>
    <col min="1" max="1" width="18.77734375" customWidth="1"/>
    <col min="2" max="2" width="32.6640625" bestFit="1" customWidth="1"/>
    <col min="3" max="3" width="18.88671875" customWidth="1"/>
    <col min="4" max="4" width="21.33203125" customWidth="1"/>
    <col min="6" max="6" width="8.6640625" customWidth="1"/>
  </cols>
  <sheetData>
    <row r="1" spans="1:9" x14ac:dyDescent="0.3">
      <c r="A1" s="1" t="s">
        <v>0</v>
      </c>
      <c r="B1" s="1" t="s">
        <v>7</v>
      </c>
      <c r="C1" s="1" t="s">
        <v>1</v>
      </c>
      <c r="D1" s="1" t="s">
        <v>6</v>
      </c>
      <c r="E1" s="1" t="s">
        <v>4</v>
      </c>
      <c r="F1" s="1" t="s">
        <v>5</v>
      </c>
      <c r="G1" s="2" t="s">
        <v>16</v>
      </c>
    </row>
    <row r="2" spans="1:9" x14ac:dyDescent="0.3">
      <c r="A2" t="s">
        <v>52</v>
      </c>
      <c r="B2" t="s">
        <v>8</v>
      </c>
      <c r="C2" s="3" t="s">
        <v>51</v>
      </c>
      <c r="D2">
        <v>479</v>
      </c>
      <c r="E2">
        <v>2</v>
      </c>
      <c r="F2">
        <f>D2*E2</f>
        <v>958</v>
      </c>
    </row>
    <row r="3" spans="1:9" x14ac:dyDescent="0.3">
      <c r="A3" t="s">
        <v>2</v>
      </c>
      <c r="B3" t="s">
        <v>9</v>
      </c>
      <c r="C3" s="3" t="s">
        <v>3</v>
      </c>
      <c r="D3">
        <v>1766</v>
      </c>
      <c r="E3">
        <v>2</v>
      </c>
      <c r="F3">
        <f t="shared" ref="F3:F17" si="0">D3*E3</f>
        <v>3532</v>
      </c>
    </row>
    <row r="4" spans="1:9" x14ac:dyDescent="0.3">
      <c r="A4" t="s">
        <v>11</v>
      </c>
      <c r="B4" t="s">
        <v>12</v>
      </c>
      <c r="C4" s="3" t="s">
        <v>10</v>
      </c>
      <c r="D4">
        <v>239</v>
      </c>
      <c r="E4">
        <v>2</v>
      </c>
      <c r="F4">
        <f t="shared" si="0"/>
        <v>478</v>
      </c>
    </row>
    <row r="5" spans="1:9" x14ac:dyDescent="0.3">
      <c r="A5" t="s">
        <v>18</v>
      </c>
      <c r="B5" t="s">
        <v>15</v>
      </c>
      <c r="C5" s="3" t="s">
        <v>17</v>
      </c>
      <c r="D5">
        <v>605</v>
      </c>
      <c r="E5">
        <v>2</v>
      </c>
      <c r="F5">
        <f t="shared" si="0"/>
        <v>1210</v>
      </c>
    </row>
    <row r="6" spans="1:9" x14ac:dyDescent="0.3">
      <c r="A6" t="s">
        <v>19</v>
      </c>
      <c r="B6" t="s">
        <v>20</v>
      </c>
      <c r="C6" t="s">
        <v>21</v>
      </c>
      <c r="D6">
        <v>100</v>
      </c>
      <c r="E6">
        <v>2</v>
      </c>
      <c r="F6">
        <f t="shared" si="0"/>
        <v>200</v>
      </c>
    </row>
    <row r="7" spans="1:9" x14ac:dyDescent="0.3">
      <c r="A7" t="s">
        <v>23</v>
      </c>
      <c r="B7" t="s">
        <v>24</v>
      </c>
      <c r="C7" s="3" t="s">
        <v>22</v>
      </c>
      <c r="D7">
        <v>41</v>
      </c>
      <c r="E7">
        <v>4</v>
      </c>
      <c r="F7">
        <f t="shared" si="0"/>
        <v>164</v>
      </c>
    </row>
    <row r="8" spans="1:9" x14ac:dyDescent="0.3">
      <c r="A8" t="s">
        <v>25</v>
      </c>
      <c r="B8" t="s">
        <v>26</v>
      </c>
      <c r="C8" s="3" t="s">
        <v>47</v>
      </c>
      <c r="D8">
        <v>215</v>
      </c>
      <c r="E8">
        <v>2</v>
      </c>
      <c r="F8">
        <f t="shared" si="0"/>
        <v>430</v>
      </c>
    </row>
    <row r="9" spans="1:9" x14ac:dyDescent="0.3">
      <c r="A9" t="s">
        <v>28</v>
      </c>
      <c r="B9" t="s">
        <v>29</v>
      </c>
      <c r="C9" s="3" t="s">
        <v>27</v>
      </c>
      <c r="D9">
        <v>179</v>
      </c>
      <c r="E9">
        <v>2</v>
      </c>
      <c r="F9">
        <f t="shared" si="0"/>
        <v>358</v>
      </c>
    </row>
    <row r="10" spans="1:9" x14ac:dyDescent="0.3">
      <c r="A10" t="s">
        <v>31</v>
      </c>
      <c r="B10" t="s">
        <v>32</v>
      </c>
      <c r="C10" s="3" t="s">
        <v>30</v>
      </c>
      <c r="D10">
        <v>150</v>
      </c>
      <c r="E10">
        <v>2</v>
      </c>
      <c r="F10">
        <f t="shared" si="0"/>
        <v>300</v>
      </c>
      <c r="I10" t="s">
        <v>13</v>
      </c>
    </row>
    <row r="11" spans="1:9" x14ac:dyDescent="0.3">
      <c r="A11" t="s">
        <v>34</v>
      </c>
      <c r="B11" t="s">
        <v>35</v>
      </c>
      <c r="C11" s="3" t="s">
        <v>33</v>
      </c>
      <c r="D11">
        <v>99</v>
      </c>
      <c r="E11">
        <v>2</v>
      </c>
      <c r="F11">
        <f t="shared" si="0"/>
        <v>198</v>
      </c>
      <c r="I11" t="s">
        <v>14</v>
      </c>
    </row>
    <row r="12" spans="1:9" x14ac:dyDescent="0.3">
      <c r="A12" t="s">
        <v>38</v>
      </c>
      <c r="B12" t="s">
        <v>37</v>
      </c>
      <c r="C12" s="3" t="s">
        <v>36</v>
      </c>
      <c r="D12">
        <v>259</v>
      </c>
      <c r="E12">
        <v>2</v>
      </c>
      <c r="F12">
        <f t="shared" si="0"/>
        <v>518</v>
      </c>
    </row>
    <row r="13" spans="1:9" x14ac:dyDescent="0.3">
      <c r="A13" t="s">
        <v>40</v>
      </c>
      <c r="B13" t="s">
        <v>44</v>
      </c>
      <c r="C13" s="3" t="s">
        <v>39</v>
      </c>
      <c r="D13">
        <v>0.38</v>
      </c>
      <c r="E13">
        <v>4</v>
      </c>
      <c r="F13">
        <f t="shared" si="0"/>
        <v>1.52</v>
      </c>
    </row>
    <row r="14" spans="1:9" x14ac:dyDescent="0.3">
      <c r="A14" t="s">
        <v>42</v>
      </c>
      <c r="B14" t="s">
        <v>43</v>
      </c>
      <c r="C14" s="3" t="s">
        <v>41</v>
      </c>
      <c r="D14">
        <v>15</v>
      </c>
      <c r="E14">
        <v>2</v>
      </c>
      <c r="F14">
        <f t="shared" si="0"/>
        <v>30</v>
      </c>
    </row>
    <row r="15" spans="1:9" x14ac:dyDescent="0.3">
      <c r="A15" t="s">
        <v>46</v>
      </c>
      <c r="B15" t="s">
        <v>53</v>
      </c>
      <c r="C15" s="3" t="s">
        <v>45</v>
      </c>
      <c r="D15">
        <v>3.96</v>
      </c>
      <c r="E15">
        <v>2</v>
      </c>
      <c r="F15">
        <f t="shared" si="0"/>
        <v>7.92</v>
      </c>
    </row>
    <row r="16" spans="1:9" x14ac:dyDescent="0.3">
      <c r="A16" t="s">
        <v>50</v>
      </c>
      <c r="B16" t="s">
        <v>49</v>
      </c>
      <c r="C16" s="3" t="s">
        <v>48</v>
      </c>
      <c r="D16">
        <v>117</v>
      </c>
      <c r="E16">
        <v>2</v>
      </c>
      <c r="F16">
        <f t="shared" si="0"/>
        <v>234</v>
      </c>
    </row>
    <row r="17" spans="1:6" x14ac:dyDescent="0.3">
      <c r="A17" t="s">
        <v>55</v>
      </c>
      <c r="B17" t="s">
        <v>56</v>
      </c>
      <c r="C17" s="3" t="s">
        <v>54</v>
      </c>
      <c r="D17">
        <v>16</v>
      </c>
      <c r="E17">
        <v>2</v>
      </c>
      <c r="F17">
        <f t="shared" si="0"/>
        <v>32</v>
      </c>
    </row>
    <row r="24" spans="1:6" x14ac:dyDescent="0.3">
      <c r="D24" s="2" t="s">
        <v>58</v>
      </c>
      <c r="F24" s="2" t="s">
        <v>57</v>
      </c>
    </row>
    <row r="25" spans="1:6" x14ac:dyDescent="0.3">
      <c r="D25">
        <f>SUM(D2:D23)</f>
        <v>4284.34</v>
      </c>
      <c r="F25">
        <f>SUM(F2:F23)</f>
        <v>8651.44</v>
      </c>
    </row>
  </sheetData>
  <hyperlinks>
    <hyperlink ref="C3" r:id="rId1"/>
    <hyperlink ref="C4" r:id="rId2"/>
    <hyperlink ref="C5" r:id="rId3"/>
    <hyperlink ref="C7"/>
    <hyperlink ref="C9" r:id="rId4"/>
    <hyperlink ref="C10" r:id="rId5"/>
    <hyperlink ref="C11" r:id="rId6"/>
    <hyperlink ref="C12" r:id="rId7"/>
    <hyperlink ref="C13" r:id="rId8" location="tab-description"/>
    <hyperlink ref="C14" display="https://robu.in/product/2200uf-35v-electrolytic-capacitor-%C2%B1-20-radial-leaded-2000-hours-105c-polar/?gad_source=1&amp;gad_campaignid=17427802703&amp;gbraid=0AAAAADvLFWd2Fz91W8Zl51e8eMwWFqa_0&amp;gclid=Cj0KCQjwmYzIBhC6ARIsAHA3IkQJKzQIf-MkPoQOv2lEGwPd9n9IpQsK6C9tTu"/>
    <hyperlink ref="C15" r:id="rId9"/>
    <hyperlink ref="C8" r:id="rId10"/>
    <hyperlink ref="C16" r:id="rId11"/>
    <hyperlink ref="C2" r:id="rId12"/>
    <hyperlink ref="C17" r:id="rId13" location="tab-product_download_66939_tab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2025-10-28T08:42:42Z</dcterms:created>
  <dcterms:modified xsi:type="dcterms:W3CDTF">2025-10-30T16:21:17Z</dcterms:modified>
</cp:coreProperties>
</file>