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-Boulanger\home\utkusarioglu\dev\workshops\system-design-workshop\src\robinhood\"/>
    </mc:Choice>
  </mc:AlternateContent>
  <xr:revisionPtr revIDLastSave="0" documentId="13_ncr:1_{62361B1D-D489-4A00-8BF5-015B66C7D3C6}" xr6:coauthVersionLast="47" xr6:coauthVersionMax="47" xr10:uidLastSave="{00000000-0000-0000-0000-000000000000}"/>
  <bookViews>
    <workbookView xWindow="-120" yWindow="-120" windowWidth="29040" windowHeight="15720" xr2:uid="{01FEDA8F-9EC7-4276-8AE9-4F745BC9D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B19" i="1"/>
  <c r="B20" i="1" s="1"/>
  <c r="B21" i="1" s="1"/>
  <c r="B23" i="1" s="1"/>
  <c r="B27" i="1"/>
</calcChain>
</file>

<file path=xl/sharedStrings.xml><?xml version="1.0" encoding="utf-8"?>
<sst xmlns="http://schemas.openxmlformats.org/spreadsheetml/2006/main" count="50" uniqueCount="43">
  <si>
    <t>Property</t>
  </si>
  <si>
    <t>Value</t>
  </si>
  <si>
    <t>*unit</t>
  </si>
  <si>
    <t>/unit</t>
  </si>
  <si>
    <t>Notes</t>
  </si>
  <si>
    <t>Requirements</t>
  </si>
  <si>
    <t>User</t>
  </si>
  <si>
    <t>user</t>
  </si>
  <si>
    <t>Registered users in the system</t>
  </si>
  <si>
    <t>Positions/user</t>
  </si>
  <si>
    <t>position</t>
  </si>
  <si>
    <t>Average number of positions that each user holds</t>
  </si>
  <si>
    <t>Exchanges</t>
  </si>
  <si>
    <t>exchange</t>
  </si>
  <si>
    <t>Number of exchanges from which the platform aggregates financial data and sends orders to</t>
  </si>
  <si>
    <t>Symbols</t>
  </si>
  <si>
    <t>symbol</t>
  </si>
  <si>
    <t>Number of symbols that the app supports in total</t>
  </si>
  <si>
    <t>Total Positions</t>
  </si>
  <si>
    <t>Total number of positions for all users</t>
  </si>
  <si>
    <t>ms</t>
  </si>
  <si>
    <t>Symbol update latency</t>
  </si>
  <si>
    <t>The symbol updates in partner exchanges need to reach customer screens in less than the given duration</t>
  </si>
  <si>
    <t>Total symbols</t>
  </si>
  <si>
    <t>symbol instance</t>
  </si>
  <si>
    <t>The number of symbols that would need to be pulled from exchanges if every symbol was available in every exchange</t>
  </si>
  <si>
    <t>Symbol availability in exchanges</t>
  </si>
  <si>
    <t>percent</t>
  </si>
  <si>
    <t>Not all symbols are available in every exchange, this a factor that adjusts for their availability</t>
  </si>
  <si>
    <t>Total symbols w/ availability</t>
  </si>
  <si>
    <t>Total number of symbol pulls that the platform needs to track continuously</t>
  </si>
  <si>
    <t>Symbol pull duration</t>
  </si>
  <si>
    <t>Number of processes needed to meet symbol pull SLA</t>
  </si>
  <si>
    <t>Target symbol pull duration per machine</t>
  </si>
  <si>
    <t>Symbol cache storage size</t>
  </si>
  <si>
    <t>bit</t>
  </si>
  <si>
    <t>Symbols cache storage size total</t>
  </si>
  <si>
    <t>kibyte</t>
  </si>
  <si>
    <t>Amount of storage needed in cache to serve latest symbol values to symbolApi service</t>
  </si>
  <si>
    <t>Memory</t>
  </si>
  <si>
    <t>Speed</t>
  </si>
  <si>
    <t>Storage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</si>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</sst>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E+00"/>
  </numFmts>
  <fonts count="8" x14ac:knownFonts="1">
    <font>
      <sz val="11"/>
      <color rgb="FFFFFFF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rgb="FFFFFFFF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8"/>
      <color rgb="FFFFFFFF"/>
      <name val="Calibri Light"/>
      <family val="2"/>
      <scheme val="major"/>
    </font>
    <font>
      <sz val="11"/>
      <color rgb="FF000000"/>
      <name val="Calibri"/>
      <family val="2"/>
      <scheme val="minor"/>
    </font>
    <font>
      <i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1515"/>
        <bgColor indexed="64"/>
      </patternFill>
    </fill>
    <fill>
      <patternFill patternType="solid">
        <fgColor rgb="FF2E3444"/>
        <bgColor indexed="64"/>
      </patternFill>
    </fill>
    <fill>
      <patternFill patternType="solid">
        <fgColor rgb="FF2E3440"/>
        <bgColor indexed="64"/>
      </patternFill>
    </fill>
    <fill>
      <patternFill patternType="solid">
        <fgColor rgb="FFB2B2B2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02020"/>
      </left>
      <right style="thin">
        <color rgb="FF202020"/>
      </right>
      <top style="thin">
        <color rgb="FF202020"/>
      </top>
      <bottom style="thin">
        <color rgb="FF202020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</borders>
  <cellStyleXfs count="10">
    <xf numFmtId="0" fontId="0" fillId="2" borderId="5"/>
    <xf numFmtId="0" fontId="5" fillId="4" borderId="0" applyNumberFormat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4" borderId="3" applyNumberFormat="0" applyAlignment="0" applyProtection="0"/>
    <xf numFmtId="0" fontId="4" fillId="4" borderId="0" applyNumberFormat="0" applyAlignment="0" applyProtection="0"/>
    <xf numFmtId="0" fontId="1" fillId="2" borderId="5" applyNumberFormat="0" applyAlignment="0" applyProtection="0"/>
    <xf numFmtId="0" fontId="6" fillId="5" borderId="6" applyNumberFormat="0" applyAlignment="0" applyProtection="0"/>
    <xf numFmtId="0" fontId="7" fillId="4" borderId="6" applyNumberFormat="0" applyAlignment="0" applyProtection="0"/>
    <xf numFmtId="0" fontId="4" fillId="4" borderId="4" applyNumberFormat="0" applyAlignment="0" applyProtection="0"/>
  </cellStyleXfs>
  <cellXfs count="10">
    <xf numFmtId="0" fontId="0" fillId="2" borderId="5" xfId="0"/>
    <xf numFmtId="0" fontId="4" fillId="4" borderId="0" xfId="5"/>
    <xf numFmtId="0" fontId="5" fillId="4" borderId="0" xfId="1"/>
    <xf numFmtId="165" fontId="0" fillId="2" borderId="5" xfId="0" applyNumberFormat="1"/>
    <xf numFmtId="1" fontId="0" fillId="2" borderId="5" xfId="0" applyNumberFormat="1"/>
    <xf numFmtId="0" fontId="1" fillId="2" borderId="5" xfId="6"/>
    <xf numFmtId="165" fontId="1" fillId="2" borderId="5" xfId="6" applyNumberFormat="1"/>
    <xf numFmtId="164" fontId="1" fillId="2" borderId="5" xfId="6" applyNumberFormat="1"/>
    <xf numFmtId="11" fontId="1" fillId="2" borderId="5" xfId="6" applyNumberFormat="1"/>
    <xf numFmtId="0" fontId="2" fillId="3" borderId="1" xfId="2"/>
  </cellXfs>
  <cellStyles count="10">
    <cellStyle name="Calculation" xfId="6" builtinId="22" customBuiltin="1"/>
    <cellStyle name="Explanatory Text" xfId="8" builtinId="53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ote" xfId="7" builtinId="10" customBuiltin="1"/>
    <cellStyle name="Title" xfId="1" builtinId="15" customBuiltin="1"/>
    <cellStyle name="Total" xfId="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D0BF-0565-4C09-9A49-5E91CD3CCD70}">
  <dimension ref="A1:E27"/>
  <sheetViews>
    <sheetView tabSelected="1" zoomScaleNormal="100" workbookViewId="0">
      <pane ySplit="1" topLeftCell="A2" activePane="bottomLeft" state="frozen"/>
      <selection pane="bottomLeft" activeCell="A22" sqref="A22"/>
    </sheetView>
  </sheetViews>
  <sheetFormatPr defaultRowHeight="15" x14ac:dyDescent="0.25"/>
  <cols>
    <col min="1" max="1" width="50.140625" customWidth="1"/>
    <col min="2" max="2" width="13.140625" customWidth="1"/>
    <col min="3" max="3" width="16.140625" customWidth="1"/>
    <col min="4" max="4" width="11.140625" customWidth="1"/>
    <col min="5" max="5" width="13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ht="23.25" x14ac:dyDescent="0.35">
      <c r="A3" s="2" t="s">
        <v>5</v>
      </c>
      <c r="B3" s="2"/>
      <c r="C3" s="2"/>
      <c r="D3" s="2"/>
      <c r="E3" s="2"/>
    </row>
    <row r="4" spans="1:5" x14ac:dyDescent="0.25">
      <c r="A4" t="s">
        <v>6</v>
      </c>
      <c r="B4" s="3">
        <v>100000000</v>
      </c>
      <c r="C4" t="s">
        <v>7</v>
      </c>
      <c r="E4" t="s">
        <v>8</v>
      </c>
    </row>
    <row r="5" spans="1:5" x14ac:dyDescent="0.25">
      <c r="A5" t="s">
        <v>9</v>
      </c>
      <c r="B5">
        <v>100</v>
      </c>
      <c r="C5" t="s">
        <v>10</v>
      </c>
      <c r="D5" t="s">
        <v>7</v>
      </c>
      <c r="E5" t="s">
        <v>11</v>
      </c>
    </row>
    <row r="6" spans="1:5" x14ac:dyDescent="0.25">
      <c r="A6" t="s">
        <v>12</v>
      </c>
      <c r="B6">
        <v>300</v>
      </c>
      <c r="C6" t="s">
        <v>13</v>
      </c>
      <c r="E6" t="s">
        <v>14</v>
      </c>
    </row>
    <row r="7" spans="1:5" x14ac:dyDescent="0.25">
      <c r="A7" t="s">
        <v>15</v>
      </c>
      <c r="B7" s="3">
        <v>3000</v>
      </c>
      <c r="C7" t="s">
        <v>16</v>
      </c>
      <c r="E7" t="s">
        <v>17</v>
      </c>
    </row>
    <row r="8" spans="1:5" x14ac:dyDescent="0.25">
      <c r="A8" t="s">
        <v>21</v>
      </c>
      <c r="B8" s="4">
        <v>100</v>
      </c>
      <c r="C8" t="s">
        <v>20</v>
      </c>
      <c r="E8" t="s">
        <v>22</v>
      </c>
    </row>
    <row r="9" spans="1:5" x14ac:dyDescent="0.25">
      <c r="A9" t="s">
        <v>26</v>
      </c>
      <c r="B9" s="4">
        <v>40</v>
      </c>
      <c r="C9" t="s">
        <v>27</v>
      </c>
      <c r="E9" t="s">
        <v>28</v>
      </c>
    </row>
    <row r="12" spans="1:5" ht="23.25" x14ac:dyDescent="0.35">
      <c r="A12" s="2" t="s">
        <v>39</v>
      </c>
      <c r="B12" s="2"/>
      <c r="C12" s="2"/>
      <c r="D12" s="2"/>
      <c r="E12" s="2"/>
    </row>
    <row r="13" spans="1:5" ht="20.25" thickBot="1" x14ac:dyDescent="0.35">
      <c r="A13" s="9" t="s">
        <v>15</v>
      </c>
      <c r="B13" s="9"/>
      <c r="C13" s="9"/>
      <c r="D13" s="9"/>
      <c r="E13" s="9"/>
    </row>
    <row r="14" spans="1:5" ht="15.75" thickTop="1" x14ac:dyDescent="0.25">
      <c r="A14" t="s">
        <v>34</v>
      </c>
      <c r="B14">
        <v>256</v>
      </c>
      <c r="C14" t="s">
        <v>35</v>
      </c>
    </row>
    <row r="15" spans="1:5" x14ac:dyDescent="0.25">
      <c r="A15" s="5" t="s">
        <v>36</v>
      </c>
      <c r="B15" s="5">
        <f>CONVERT($B14 * $B7, $C14,$C15)</f>
        <v>93.75</v>
      </c>
      <c r="C15" s="5" t="s">
        <v>37</v>
      </c>
      <c r="D15" s="5"/>
      <c r="E15" s="5" t="s">
        <v>38</v>
      </c>
    </row>
    <row r="17" spans="1:5" ht="23.25" x14ac:dyDescent="0.35">
      <c r="A17" s="2" t="s">
        <v>40</v>
      </c>
      <c r="B17" s="2"/>
      <c r="C17" s="2"/>
      <c r="D17" s="2"/>
      <c r="E17" s="2"/>
    </row>
    <row r="18" spans="1:5" ht="20.25" thickBot="1" x14ac:dyDescent="0.35">
      <c r="A18" s="9" t="s">
        <v>15</v>
      </c>
      <c r="B18" s="9"/>
      <c r="C18" s="9"/>
      <c r="D18" s="9"/>
      <c r="E18" s="9"/>
    </row>
    <row r="19" spans="1:5" ht="15.75" thickTop="1" x14ac:dyDescent="0.25">
      <c r="A19" s="5" t="s">
        <v>23</v>
      </c>
      <c r="B19" s="6">
        <f>$B7*$B6</f>
        <v>900000</v>
      </c>
      <c r="C19" s="5" t="s">
        <v>24</v>
      </c>
      <c r="D19" s="5"/>
      <c r="E19" s="5" t="s">
        <v>25</v>
      </c>
    </row>
    <row r="20" spans="1:5" x14ac:dyDescent="0.25">
      <c r="A20" s="5" t="s">
        <v>29</v>
      </c>
      <c r="B20" s="7">
        <f>$B9*$B19/100</f>
        <v>360000</v>
      </c>
      <c r="C20" s="5" t="s">
        <v>24</v>
      </c>
      <c r="D20" s="5"/>
      <c r="E20" s="5" t="s">
        <v>30</v>
      </c>
    </row>
    <row r="21" spans="1:5" x14ac:dyDescent="0.25">
      <c r="A21" s="5" t="s">
        <v>31</v>
      </c>
      <c r="B21" s="8">
        <f>CONVERT($B8/$B20,$C8,$C21)</f>
        <v>2.7777777777777778E-4</v>
      </c>
      <c r="C21" s="5" t="s">
        <v>20</v>
      </c>
      <c r="D21" s="5"/>
      <c r="E21" s="5"/>
    </row>
    <row r="22" spans="1:5" x14ac:dyDescent="0.25">
      <c r="A22" t="s">
        <v>33</v>
      </c>
      <c r="B22">
        <v>1</v>
      </c>
      <c r="C22" t="s">
        <v>20</v>
      </c>
    </row>
    <row r="23" spans="1:5" x14ac:dyDescent="0.25">
      <c r="A23" s="5" t="s">
        <v>32</v>
      </c>
      <c r="B23" s="5">
        <f>$B22/$B21</f>
        <v>3600</v>
      </c>
      <c r="C23" s="5"/>
      <c r="D23" s="5"/>
      <c r="E23" s="5"/>
    </row>
    <row r="25" spans="1:5" ht="23.25" x14ac:dyDescent="0.35">
      <c r="A25" s="2" t="s">
        <v>41</v>
      </c>
      <c r="B25" s="2"/>
      <c r="C25" s="2"/>
      <c r="D25" s="2"/>
      <c r="E25" s="2"/>
    </row>
    <row r="26" spans="1:5" ht="20.25" thickBot="1" x14ac:dyDescent="0.35">
      <c r="A26" s="9" t="s">
        <v>42</v>
      </c>
      <c r="B26" s="9"/>
      <c r="C26" s="9"/>
      <c r="D26" s="9"/>
      <c r="E26" s="9"/>
    </row>
    <row r="27" spans="1:5" ht="15.75" thickTop="1" x14ac:dyDescent="0.25">
      <c r="A27" s="5" t="s">
        <v>18</v>
      </c>
      <c r="B27" s="6">
        <f>$B5*$B4</f>
        <v>10000000000</v>
      </c>
      <c r="C27" s="5" t="s">
        <v>10</v>
      </c>
      <c r="D27" s="5"/>
      <c r="E27" s="5" t="s">
        <v>19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Sarioglu</dc:creator>
  <cp:lastModifiedBy>Utku Sarioglu</cp:lastModifiedBy>
  <dcterms:created xsi:type="dcterms:W3CDTF">2024-03-08T09:49:30Z</dcterms:created>
  <dcterms:modified xsi:type="dcterms:W3CDTF">2024-03-09T06:55:02Z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RK_MODE_0292">
    <vt:i4>1</vt:i4>
  </property>
</Properties>
</file>