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.localhost\u-Boulanger\home\utkusarioglu\dev\workshops\system-design-workshop\src\billing-system\"/>
    </mc:Choice>
  </mc:AlternateContent>
  <xr:revisionPtr revIDLastSave="0" documentId="13_ncr:1_{EA21C013-4420-4F09-9F0F-B058369FAB6A}" xr6:coauthVersionLast="47" xr6:coauthVersionMax="47" xr10:uidLastSave="{00000000-0000-0000-0000-000000000000}"/>
  <bookViews>
    <workbookView xWindow="-120" yWindow="-120" windowWidth="29040" windowHeight="15720" xr2:uid="{DBA8DCB9-CD4F-4DC5-AD40-3118E6AC4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4" i="1"/>
  <c r="B14" i="1"/>
  <c r="B18" i="1" s="1"/>
  <c r="C13" i="1"/>
  <c r="B13" i="1"/>
</calcChain>
</file>

<file path=xl/sharedStrings.xml><?xml version="1.0" encoding="utf-8"?>
<sst xmlns="http://schemas.openxmlformats.org/spreadsheetml/2006/main" count="43" uniqueCount="33">
  <si>
    <t>Property</t>
  </si>
  <si>
    <t>Value</t>
  </si>
  <si>
    <t>*unit</t>
  </si>
  <si>
    <t>/unit</t>
  </si>
  <si>
    <t>Notes</t>
  </si>
  <si>
    <t>Requirements</t>
  </si>
  <si>
    <t>Subscribers</t>
  </si>
  <si>
    <t>Total number of subscribers</t>
  </si>
  <si>
    <t>Daily calls /day /subscriber</t>
  </si>
  <si>
    <t>call</t>
  </si>
  <si>
    <t>day</t>
  </si>
  <si>
    <t>subscriber</t>
  </si>
  <si>
    <t>Average number of calls made in a day by a subscriber</t>
  </si>
  <si>
    <t>Constants</t>
  </si>
  <si>
    <t>Days in a month</t>
  </si>
  <si>
    <t>Stats</t>
  </si>
  <si>
    <t>Total Monthly calls</t>
  </si>
  <si>
    <t>Cutoff to bill period</t>
  </si>
  <si>
    <t>Number of days within which the billing system needs to go through and create the bills for all subscribers</t>
  </si>
  <si>
    <t>The system will need to go through this many calls to determine the accrued bills for each subscriber</t>
  </si>
  <si>
    <t>Avg daily bill issues</t>
  </si>
  <si>
    <t>Compute</t>
  </si>
  <si>
    <t>Bills processed /vm/ day</t>
  </si>
  <si>
    <t>bill</t>
  </si>
  <si>
    <t>vm</t>
  </si>
  <si>
    <t>Number of bills a unit vm can process in a day</t>
  </si>
  <si>
    <t>Users are billed on the day they subscribe. This is the average number of bills that need to be processed each day</t>
  </si>
  <si>
    <t>Number of vms needed /day</t>
  </si>
  <si>
    <t>Seconds in a day</t>
  </si>
  <si>
    <t>Call peak factor</t>
  </si>
  <si>
    <t>Avg number of calls /sec w/ peak</t>
  </si>
  <si>
    <t>sec</t>
  </si>
  <si>
    <t>Number of `CallEndEvent`s that could be issued during a peak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</si>
</sst>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7" formatCode="0E+00"/>
    <numFmt numFmtId="174" formatCode="0.0E+00"/>
  </numFmts>
  <fonts count="9" x14ac:knownFonts="1">
    <font>
      <sz val="11"/>
      <color rgb="FFFFFFF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8"/>
      <color rgb="FFFFFFFF"/>
      <name val="Calibri Light"/>
      <family val="2"/>
      <scheme val="major"/>
    </font>
    <font>
      <sz val="11"/>
      <color rgb="FF000000"/>
      <name val="Calibri"/>
      <family val="2"/>
      <scheme val="minor"/>
    </font>
    <font>
      <i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51515"/>
        <bgColor indexed="64"/>
      </patternFill>
    </fill>
    <fill>
      <patternFill patternType="solid">
        <fgColor rgb="FF2E3444"/>
        <bgColor indexed="64"/>
      </patternFill>
    </fill>
    <fill>
      <patternFill patternType="solid">
        <fgColor rgb="FF2E3440"/>
        <bgColor indexed="64"/>
      </patternFill>
    </fill>
    <fill>
      <patternFill patternType="solid">
        <fgColor rgb="FFB2B2B2"/>
      </patternFill>
    </fill>
    <fill>
      <patternFill patternType="solid">
        <fgColor rgb="FF15151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rgb="FF454545"/>
      </left>
      <right style="thin">
        <color rgb="FF454545"/>
      </right>
      <top style="thin">
        <color rgb="FF454545"/>
      </top>
      <bottom style="thin">
        <color rgb="FF454545"/>
      </bottom>
      <diagonal/>
    </border>
  </borders>
  <cellStyleXfs count="11">
    <xf numFmtId="0" fontId="0" fillId="2" borderId="5"/>
    <xf numFmtId="0" fontId="5" fillId="4" borderId="0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3" applyNumberFormat="0" applyAlignment="0" applyProtection="0"/>
    <xf numFmtId="0" fontId="4" fillId="4" borderId="0" applyNumberFormat="0" applyAlignment="0" applyProtection="0"/>
    <xf numFmtId="0" fontId="1" fillId="6" borderId="5" applyNumberFormat="0" applyAlignment="0" applyProtection="0"/>
    <xf numFmtId="0" fontId="6" fillId="5" borderId="6" applyNumberFormat="0" applyAlignment="0" applyProtection="0"/>
    <xf numFmtId="0" fontId="7" fillId="4" borderId="6" applyNumberFormat="0" applyAlignment="0" applyProtection="0"/>
    <xf numFmtId="0" fontId="4" fillId="4" borderId="4" applyNumberFormat="0" applyAlignment="0" applyProtection="0"/>
    <xf numFmtId="43" fontId="8" fillId="0" borderId="0" applyFont="0" applyFill="0" applyBorder="0" applyAlignment="0" applyProtection="0"/>
  </cellStyleXfs>
  <cellXfs count="12">
    <xf numFmtId="0" fontId="0" fillId="2" borderId="5" xfId="0"/>
    <xf numFmtId="0" fontId="4" fillId="4" borderId="0" xfId="5"/>
    <xf numFmtId="0" fontId="5" fillId="4" borderId="0" xfId="1"/>
    <xf numFmtId="0" fontId="5" fillId="4" borderId="0" xfId="1" applyAlignment="1"/>
    <xf numFmtId="164" fontId="0" fillId="2" borderId="5" xfId="10" applyNumberFormat="1" applyFont="1" applyFill="1" applyBorder="1"/>
    <xf numFmtId="167" fontId="0" fillId="2" borderId="5" xfId="0" applyNumberFormat="1"/>
    <xf numFmtId="49" fontId="0" fillId="2" borderId="5" xfId="0" applyNumberFormat="1"/>
    <xf numFmtId="0" fontId="1" fillId="6" borderId="5" xfId="6"/>
    <xf numFmtId="174" fontId="1" fillId="6" borderId="5" xfId="6" applyNumberFormat="1"/>
    <xf numFmtId="11" fontId="1" fillId="6" borderId="5" xfId="6" applyNumberFormat="1"/>
    <xf numFmtId="43" fontId="1" fillId="6" borderId="5" xfId="6" applyNumberFormat="1"/>
    <xf numFmtId="164" fontId="1" fillId="6" borderId="5" xfId="6" applyNumberFormat="1"/>
  </cellXfs>
  <cellStyles count="11">
    <cellStyle name="Calculation" xfId="6" builtinId="22" customBuiltin="1"/>
    <cellStyle name="Comma" xfId="10" builtinId="3"/>
    <cellStyle name="Explanatory Text" xfId="8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" xfId="7" builtinId="10" customBuiltin="1"/>
    <cellStyle name="Title" xfId="1" builtinId="15" customBuiltin="1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6FC4-5B10-4600-B95D-4ADCB60CC3B0}">
  <sheetPr codeName="Sheet1"/>
  <dimension ref="A1:F19"/>
  <sheetViews>
    <sheetView tabSelected="1" zoomScaleNormal="100"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1" max="1" width="31.7109375" customWidth="1"/>
    <col min="2" max="2" width="19.42578125" customWidth="1"/>
    <col min="3" max="5" width="15.7109375" customWidth="1"/>
    <col min="6" max="6" width="15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</row>
    <row r="2" spans="1:6" ht="23.25" x14ac:dyDescent="0.35">
      <c r="A2" s="2" t="s">
        <v>13</v>
      </c>
      <c r="B2" s="2"/>
      <c r="C2" s="2"/>
      <c r="D2" s="2"/>
      <c r="E2" s="2"/>
      <c r="F2" s="2"/>
    </row>
    <row r="3" spans="1:6" x14ac:dyDescent="0.25">
      <c r="A3" t="s">
        <v>14</v>
      </c>
      <c r="B3">
        <v>30</v>
      </c>
      <c r="C3" t="s">
        <v>10</v>
      </c>
    </row>
    <row r="4" spans="1:6" x14ac:dyDescent="0.25">
      <c r="A4" t="s">
        <v>28</v>
      </c>
      <c r="B4">
        <f>24*60*60</f>
        <v>86400</v>
      </c>
    </row>
    <row r="6" spans="1:6" ht="23.25" x14ac:dyDescent="0.35">
      <c r="A6" s="3" t="s">
        <v>5</v>
      </c>
      <c r="B6" s="2"/>
      <c r="C6" s="2"/>
      <c r="D6" s="2"/>
      <c r="E6" s="2"/>
      <c r="F6" s="2"/>
    </row>
    <row r="7" spans="1:6" x14ac:dyDescent="0.25">
      <c r="A7" t="s">
        <v>6</v>
      </c>
      <c r="B7" s="4">
        <v>50000000</v>
      </c>
      <c r="C7" t="s">
        <v>11</v>
      </c>
      <c r="F7" t="s">
        <v>7</v>
      </c>
    </row>
    <row r="8" spans="1:6" x14ac:dyDescent="0.25">
      <c r="A8" t="s">
        <v>8</v>
      </c>
      <c r="B8">
        <v>10</v>
      </c>
      <c r="C8" t="s">
        <v>9</v>
      </c>
      <c r="D8" t="s">
        <v>10</v>
      </c>
      <c r="E8" t="s">
        <v>11</v>
      </c>
      <c r="F8" t="s">
        <v>12</v>
      </c>
    </row>
    <row r="9" spans="1:6" x14ac:dyDescent="0.25">
      <c r="A9" t="s">
        <v>17</v>
      </c>
      <c r="B9">
        <v>2</v>
      </c>
      <c r="C9" t="s">
        <v>10</v>
      </c>
      <c r="F9" t="s">
        <v>18</v>
      </c>
    </row>
    <row r="10" spans="1:6" x14ac:dyDescent="0.25">
      <c r="A10" t="s">
        <v>29</v>
      </c>
      <c r="B10">
        <v>15</v>
      </c>
    </row>
    <row r="12" spans="1:6" ht="23.25" x14ac:dyDescent="0.35">
      <c r="A12" s="2" t="s">
        <v>15</v>
      </c>
      <c r="B12" s="2"/>
      <c r="C12" s="2"/>
      <c r="D12" s="2"/>
      <c r="E12" s="2"/>
      <c r="F12" s="2"/>
    </row>
    <row r="13" spans="1:6" x14ac:dyDescent="0.25">
      <c r="A13" t="s">
        <v>16</v>
      </c>
      <c r="B13" s="8">
        <f>$B3*$B7*$B8</f>
        <v>15000000000</v>
      </c>
      <c r="C13" s="7" t="str">
        <f>$C8</f>
        <v>call</v>
      </c>
      <c r="D13" s="6"/>
      <c r="F13" t="s">
        <v>19</v>
      </c>
    </row>
    <row r="14" spans="1:6" x14ac:dyDescent="0.25">
      <c r="A14" t="s">
        <v>20</v>
      </c>
      <c r="B14" s="9">
        <f>$B7/$B3</f>
        <v>1666666.6666666667</v>
      </c>
      <c r="C14" t="s">
        <v>23</v>
      </c>
      <c r="D14" t="s">
        <v>10</v>
      </c>
      <c r="F14" t="s">
        <v>26</v>
      </c>
    </row>
    <row r="16" spans="1:6" ht="23.25" x14ac:dyDescent="0.35">
      <c r="A16" s="2" t="s">
        <v>21</v>
      </c>
      <c r="B16" s="2"/>
      <c r="C16" s="2"/>
      <c r="D16" s="2"/>
      <c r="E16" s="2"/>
      <c r="F16" s="2"/>
    </row>
    <row r="17" spans="1:6" x14ac:dyDescent="0.25">
      <c r="A17" t="s">
        <v>22</v>
      </c>
      <c r="B17" s="5">
        <v>10000</v>
      </c>
      <c r="C17" t="s">
        <v>23</v>
      </c>
      <c r="D17" t="s">
        <v>24</v>
      </c>
      <c r="E17" t="s">
        <v>10</v>
      </c>
      <c r="F17" t="s">
        <v>25</v>
      </c>
    </row>
    <row r="18" spans="1:6" x14ac:dyDescent="0.25">
      <c r="A18" t="s">
        <v>27</v>
      </c>
      <c r="B18" s="10">
        <f>$B14/$B17</f>
        <v>166.66666666666669</v>
      </c>
      <c r="C18" t="s">
        <v>24</v>
      </c>
      <c r="D18" t="s">
        <v>10</v>
      </c>
    </row>
    <row r="19" spans="1:6" x14ac:dyDescent="0.25">
      <c r="A19" t="s">
        <v>30</v>
      </c>
      <c r="B19" s="11">
        <f>$B7*$B8/$B4*$B10</f>
        <v>86805.555555555562</v>
      </c>
      <c r="C19" t="s">
        <v>9</v>
      </c>
      <c r="D19" t="s">
        <v>31</v>
      </c>
      <c r="F19" t="s">
        <v>32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Sarioglu</dc:creator>
  <cp:lastModifiedBy>Utku Sarioglu</cp:lastModifiedBy>
  <dcterms:created xsi:type="dcterms:W3CDTF">2024-03-11T13:08:14Z</dcterms:created>
  <dcterms:modified xsi:type="dcterms:W3CDTF">2024-03-11T16:15:18Z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RK_MODE_0292">
    <vt:i4>1</vt:i4>
  </property>
</Properties>
</file>