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9675" activeTab="1"/>
  </bookViews>
  <sheets>
    <sheet name="SUMMARY" sheetId="1" r:id="rId1"/>
    <sheet name="DTW L1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3" l="1"/>
  <c r="E5" i="3" s="1"/>
  <c r="C5" i="3"/>
  <c r="E4" i="3"/>
  <c r="E3" i="3"/>
  <c r="E2" i="3"/>
  <c r="L32" i="3"/>
  <c r="K32" i="3"/>
  <c r="J32" i="3"/>
  <c r="I32" i="3"/>
  <c r="H32" i="3"/>
  <c r="G32" i="3"/>
  <c r="F32" i="3"/>
  <c r="E32" i="3"/>
  <c r="D32" i="3"/>
  <c r="C32" i="3"/>
  <c r="M31" i="3"/>
  <c r="M30" i="3"/>
  <c r="M29" i="3"/>
  <c r="M32" i="3" l="1"/>
  <c r="S2" i="1"/>
  <c r="S3" i="1"/>
  <c r="S4" i="1"/>
  <c r="R5" i="1"/>
  <c r="M2" i="1"/>
  <c r="M3" i="1"/>
  <c r="M4" i="1"/>
  <c r="D5" i="1"/>
  <c r="E5" i="1"/>
  <c r="F5" i="1"/>
  <c r="G5" i="1"/>
  <c r="H5" i="1"/>
  <c r="I5" i="1"/>
  <c r="J5" i="1"/>
  <c r="K5" i="1"/>
  <c r="L5" i="1"/>
  <c r="M6" i="1"/>
  <c r="M7" i="1"/>
  <c r="M8" i="1"/>
  <c r="D9" i="1"/>
  <c r="E9" i="1"/>
  <c r="F9" i="1"/>
  <c r="G9" i="1"/>
  <c r="H9" i="1"/>
  <c r="I9" i="1"/>
  <c r="J9" i="1"/>
  <c r="K9" i="1"/>
  <c r="L9" i="1"/>
  <c r="S6" i="1"/>
  <c r="S7" i="1"/>
  <c r="S8" i="1"/>
  <c r="R9" i="1"/>
  <c r="M12" i="1"/>
  <c r="M13" i="1"/>
  <c r="M14" i="1"/>
  <c r="D15" i="1"/>
  <c r="E15" i="1"/>
  <c r="F15" i="1"/>
  <c r="G15" i="1"/>
  <c r="H15" i="1"/>
  <c r="I15" i="1"/>
  <c r="J15" i="1"/>
  <c r="K15" i="1"/>
  <c r="L15" i="1"/>
  <c r="M16" i="1"/>
  <c r="M17" i="1"/>
  <c r="M18" i="1"/>
  <c r="D19" i="1"/>
  <c r="E19" i="1"/>
  <c r="F19" i="1"/>
  <c r="G19" i="1"/>
  <c r="H19" i="1"/>
  <c r="I19" i="1"/>
  <c r="J19" i="1"/>
  <c r="K19" i="1"/>
  <c r="L19" i="1"/>
  <c r="M20" i="1"/>
  <c r="M21" i="1"/>
  <c r="M22" i="1"/>
  <c r="D23" i="1"/>
  <c r="E23" i="1"/>
  <c r="F23" i="1"/>
  <c r="G23" i="1"/>
  <c r="H23" i="1"/>
  <c r="I23" i="1"/>
  <c r="J23" i="1"/>
  <c r="K23" i="1"/>
  <c r="L23" i="1"/>
  <c r="Q5" i="1"/>
  <c r="Q9" i="1"/>
  <c r="S9" i="1" l="1"/>
  <c r="S5" i="1"/>
  <c r="C19" i="1"/>
  <c r="M19" i="1" s="1"/>
  <c r="C9" i="1"/>
  <c r="M9" i="1" s="1"/>
  <c r="C23" i="1"/>
  <c r="M23" i="1" s="1"/>
  <c r="M26" i="3"/>
  <c r="M25" i="3"/>
  <c r="M24" i="3"/>
  <c r="M22" i="3"/>
  <c r="M21" i="3"/>
  <c r="M20" i="3"/>
  <c r="M18" i="3"/>
  <c r="M17" i="3"/>
  <c r="M16" i="3"/>
  <c r="M14" i="3"/>
  <c r="M13" i="3"/>
  <c r="M12" i="3"/>
  <c r="M10" i="3"/>
  <c r="M9" i="3"/>
  <c r="M8" i="3"/>
  <c r="L27" i="3"/>
  <c r="K27" i="3"/>
  <c r="J27" i="3"/>
  <c r="I27" i="3"/>
  <c r="H27" i="3"/>
  <c r="G27" i="3"/>
  <c r="F27" i="3"/>
  <c r="E27" i="3"/>
  <c r="D27" i="3"/>
  <c r="C27" i="3"/>
  <c r="L23" i="3"/>
  <c r="K23" i="3"/>
  <c r="J23" i="3"/>
  <c r="I23" i="3"/>
  <c r="H23" i="3"/>
  <c r="G23" i="3"/>
  <c r="F23" i="3"/>
  <c r="E23" i="3"/>
  <c r="D23" i="3"/>
  <c r="C23" i="3"/>
  <c r="L19" i="3"/>
  <c r="K19" i="3"/>
  <c r="J19" i="3"/>
  <c r="I19" i="3"/>
  <c r="H19" i="3"/>
  <c r="G19" i="3"/>
  <c r="F19" i="3"/>
  <c r="E19" i="3"/>
  <c r="D19" i="3"/>
  <c r="C19" i="3"/>
  <c r="L15" i="3"/>
  <c r="K15" i="3"/>
  <c r="J15" i="3"/>
  <c r="I15" i="3"/>
  <c r="H15" i="3"/>
  <c r="G15" i="3"/>
  <c r="F15" i="3"/>
  <c r="E15" i="3"/>
  <c r="D15" i="3"/>
  <c r="C15" i="3"/>
  <c r="L11" i="3"/>
  <c r="K11" i="3"/>
  <c r="J11" i="3"/>
  <c r="I11" i="3"/>
  <c r="H11" i="3"/>
  <c r="G11" i="3"/>
  <c r="F11" i="3"/>
  <c r="E11" i="3"/>
  <c r="D11" i="3"/>
  <c r="C11" i="3"/>
  <c r="C15" i="1"/>
  <c r="M15" i="1" s="1"/>
  <c r="C5" i="1"/>
  <c r="M5" i="1" s="1"/>
  <c r="M27" i="3" l="1"/>
  <c r="M23" i="3"/>
  <c r="M19" i="3"/>
  <c r="M15" i="3"/>
  <c r="M11" i="3"/>
</calcChain>
</file>

<file path=xl/sharedStrings.xml><?xml version="1.0" encoding="utf-8"?>
<sst xmlns="http://schemas.openxmlformats.org/spreadsheetml/2006/main" count="97" uniqueCount="32">
  <si>
    <t>Image No.</t>
  </si>
  <si>
    <t>Red</t>
  </si>
  <si>
    <t>Green</t>
  </si>
  <si>
    <t>Blue</t>
  </si>
  <si>
    <t>Average</t>
  </si>
  <si>
    <t>25 Reference
Rows &amp; Cols</t>
  </si>
  <si>
    <t>Image 1</t>
  </si>
  <si>
    <t>Image 2</t>
  </si>
  <si>
    <t>Image 3</t>
  </si>
  <si>
    <t>Image 4</t>
  </si>
  <si>
    <t>Image 5</t>
  </si>
  <si>
    <t>Image 6</t>
  </si>
  <si>
    <t>Image 7</t>
  </si>
  <si>
    <t>Image 8</t>
  </si>
  <si>
    <t>Image 9</t>
  </si>
  <si>
    <t>Image 10</t>
  </si>
  <si>
    <t>L1 SIFT</t>
  </si>
  <si>
    <t>L1
DTW</t>
  </si>
  <si>
    <t>L0
DTW</t>
  </si>
  <si>
    <t>L0 
SHIFT-MERGE</t>
  </si>
  <si>
    <t>L1 
SHIFT-MERGE</t>
  </si>
  <si>
    <t>L1 
RAW</t>
  </si>
  <si>
    <t>L0
RAW</t>
  </si>
  <si>
    <t>Raw Image 1</t>
  </si>
  <si>
    <t>Raw Image 2</t>
  </si>
  <si>
    <t>5 Reference
Row &amp; Col</t>
  </si>
  <si>
    <t>15 Reference
Rows &amp; Cols</t>
  </si>
  <si>
    <t>35 Reference
Rows &amp; Cols</t>
  </si>
  <si>
    <t>45 Reference
Rows &amp; Cols</t>
  </si>
  <si>
    <t>SIFT</t>
  </si>
  <si>
    <t>Raw Img 1</t>
  </si>
  <si>
    <t>Raw Img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</si>
</sst>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color rgb="FFFF0000"/>
      <name val="Calibri"/>
      <family val="2"/>
      <charset val="16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164" fontId="1" fillId="0" borderId="7" xfId="0" applyNumberFormat="1" applyFont="1" applyBorder="1" applyAlignment="1">
      <alignment horizontal="center" vertical="center"/>
    </xf>
    <xf numFmtId="164" fontId="2" fillId="0" borderId="8" xfId="0" applyNumberFormat="1" applyFon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164" fontId="1" fillId="2" borderId="0" xfId="0" applyNumberFormat="1" applyFont="1" applyFill="1" applyAlignment="1">
      <alignment horizontal="center" vertical="center"/>
    </xf>
    <xf numFmtId="164" fontId="2" fillId="2" borderId="0" xfId="0" applyNumberFormat="1" applyFont="1" applyFill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164" fontId="1" fillId="0" borderId="0" xfId="0" applyNumberFormat="1" applyFont="1" applyBorder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SpatIal MetrIcs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Raw</c:v>
          </c:tx>
          <c:spPr>
            <a:gradFill flip="none" rotWithShape="1">
              <a:gsLst>
                <a:gs pos="0">
                  <a:schemeClr val="accent2"/>
                </a:gs>
                <a:gs pos="75000">
                  <a:schemeClr val="accent2">
                    <a:lumMod val="60000"/>
                    <a:lumOff val="40000"/>
                  </a:schemeClr>
                </a:gs>
                <a:gs pos="51000">
                  <a:schemeClr val="accent2">
                    <a:alpha val="75000"/>
                  </a:schemeClr>
                </a:gs>
                <a:gs pos="100000">
                  <a:schemeClr val="accent2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'DTW L1'!$E$5</c:f>
              <c:numCache>
                <c:formatCode>0.0000</c:formatCode>
                <c:ptCount val="1"/>
                <c:pt idx="0">
                  <c:v>0.88706816666666677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89-4554-A9F3-B61A1464D1AD}"/>
            </c:ext>
          </c:extLst>
        </c:ser>
        <c:ser>
          <c:idx val="1"/>
          <c:order val="1"/>
          <c:tx>
            <c:v>5 Refs</c:v>
          </c:tx>
          <c:spPr>
            <a:gradFill flip="none" rotWithShape="1">
              <a:gsLst>
                <a:gs pos="0">
                  <a:schemeClr val="accent4"/>
                </a:gs>
                <a:gs pos="75000">
                  <a:schemeClr val="accent4">
                    <a:lumMod val="60000"/>
                    <a:lumOff val="40000"/>
                  </a:schemeClr>
                </a:gs>
                <a:gs pos="51000">
                  <a:schemeClr val="accent4">
                    <a:alpha val="75000"/>
                  </a:schemeClr>
                </a:gs>
                <a:gs pos="100000">
                  <a:schemeClr val="accent4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'DTW L1'!$M$11</c:f>
              <c:numCache>
                <c:formatCode>0.0000</c:formatCode>
                <c:ptCount val="1"/>
                <c:pt idx="0">
                  <c:v>0.95945326666666675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89-4554-A9F3-B61A1464D1AD}"/>
            </c:ext>
          </c:extLst>
        </c:ser>
        <c:ser>
          <c:idx val="2"/>
          <c:order val="2"/>
          <c:tx>
            <c:v>15 Refs</c:v>
          </c:tx>
          <c:spPr>
            <a:gradFill flip="none" rotWithShape="1">
              <a:gsLst>
                <a:gs pos="0">
                  <a:schemeClr val="accent6"/>
                </a:gs>
                <a:gs pos="75000">
                  <a:schemeClr val="accent6">
                    <a:lumMod val="60000"/>
                    <a:lumOff val="40000"/>
                  </a:schemeClr>
                </a:gs>
                <a:gs pos="51000">
                  <a:schemeClr val="accent6">
                    <a:alpha val="75000"/>
                  </a:schemeClr>
                </a:gs>
                <a:gs pos="100000">
                  <a:schemeClr val="accent6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'DTW L1'!$M$15</c:f>
              <c:numCache>
                <c:formatCode>0.0000</c:formatCode>
                <c:ptCount val="1"/>
                <c:pt idx="0">
                  <c:v>0.95887523333333335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D89-4554-A9F3-B61A1464D1AD}"/>
            </c:ext>
          </c:extLst>
        </c:ser>
        <c:ser>
          <c:idx val="3"/>
          <c:order val="3"/>
          <c:tx>
            <c:v>25 Refs</c:v>
          </c:tx>
          <c:spPr>
            <a:gradFill flip="none" rotWithShape="1">
              <a:gsLst>
                <a:gs pos="0">
                  <a:schemeClr val="accent2">
                    <a:lumMod val="60000"/>
                  </a:schemeClr>
                </a:gs>
                <a:gs pos="75000">
                  <a:schemeClr val="accent2">
                    <a:lumMod val="60000"/>
                    <a:lumMod val="60000"/>
                    <a:lumOff val="40000"/>
                  </a:schemeClr>
                </a:gs>
                <a:gs pos="51000">
                  <a:schemeClr val="accent2">
                    <a:lumMod val="60000"/>
                    <a:alpha val="75000"/>
                  </a:schemeClr>
                </a:gs>
                <a:gs pos="100000">
                  <a:schemeClr val="accent2">
                    <a:lumMod val="60000"/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'DTW L1'!$M$19</c:f>
              <c:numCache>
                <c:formatCode>0.0000</c:formatCode>
                <c:ptCount val="1"/>
                <c:pt idx="0">
                  <c:v>0.96124926666666677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D89-4554-A9F3-B61A1464D1AD}"/>
            </c:ext>
          </c:extLst>
        </c:ser>
        <c:ser>
          <c:idx val="4"/>
          <c:order val="4"/>
          <c:tx>
            <c:v>35 Refs</c:v>
          </c:tx>
          <c:spPr>
            <a:gradFill flip="none" rotWithShape="1">
              <a:gsLst>
                <a:gs pos="0">
                  <a:schemeClr val="accent4">
                    <a:lumMod val="60000"/>
                  </a:schemeClr>
                </a:gs>
                <a:gs pos="75000">
                  <a:schemeClr val="accent4">
                    <a:lumMod val="60000"/>
                    <a:lumMod val="60000"/>
                    <a:lumOff val="40000"/>
                  </a:schemeClr>
                </a:gs>
                <a:gs pos="51000">
                  <a:schemeClr val="accent4">
                    <a:lumMod val="60000"/>
                    <a:alpha val="75000"/>
                  </a:schemeClr>
                </a:gs>
                <a:gs pos="100000">
                  <a:schemeClr val="accent4">
                    <a:lumMod val="60000"/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'DTW L1'!$M$23</c:f>
              <c:numCache>
                <c:formatCode>0.0000</c:formatCode>
                <c:ptCount val="1"/>
                <c:pt idx="0">
                  <c:v>0.96067080000000016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D89-4554-A9F3-B61A1464D1AD}"/>
            </c:ext>
          </c:extLst>
        </c:ser>
        <c:ser>
          <c:idx val="5"/>
          <c:order val="5"/>
          <c:tx>
            <c:v>45 Refs</c:v>
          </c:tx>
          <c:spPr>
            <a:gradFill flip="none" rotWithShape="1">
              <a:gsLst>
                <a:gs pos="0">
                  <a:schemeClr val="accent6">
                    <a:lumMod val="60000"/>
                  </a:schemeClr>
                </a:gs>
                <a:gs pos="75000">
                  <a:schemeClr val="accent6">
                    <a:lumMod val="60000"/>
                    <a:lumMod val="60000"/>
                    <a:lumOff val="40000"/>
                  </a:schemeClr>
                </a:gs>
                <a:gs pos="51000">
                  <a:schemeClr val="accent6">
                    <a:lumMod val="60000"/>
                    <a:alpha val="75000"/>
                  </a:schemeClr>
                </a:gs>
                <a:gs pos="100000">
                  <a:schemeClr val="accent6">
                    <a:lumMod val="60000"/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'DTW L1'!$M$27</c:f>
              <c:numCache>
                <c:formatCode>0.0000</c:formatCode>
                <c:ptCount val="1"/>
                <c:pt idx="0">
                  <c:v>0.9616184666666665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D89-4554-A9F3-B61A1464D1AD}"/>
            </c:ext>
          </c:extLst>
        </c:ser>
        <c:ser>
          <c:idx val="6"/>
          <c:order val="6"/>
          <c:tx>
            <c:v>SIFT</c:v>
          </c:tx>
          <c:spPr>
            <a:gradFill flip="none" rotWithShape="1">
              <a:gsLst>
                <a:gs pos="0">
                  <a:schemeClr val="accent2">
                    <a:lumMod val="80000"/>
                    <a:lumOff val="20000"/>
                  </a:schemeClr>
                </a:gs>
                <a:gs pos="75000">
                  <a:schemeClr val="accent2">
                    <a:lumMod val="80000"/>
                    <a:lumOff val="20000"/>
                    <a:lumMod val="60000"/>
                    <a:lumOff val="40000"/>
                  </a:schemeClr>
                </a:gs>
                <a:gs pos="51000">
                  <a:schemeClr val="accent2">
                    <a:lumMod val="80000"/>
                    <a:lumOff val="20000"/>
                    <a:alpha val="75000"/>
                  </a:schemeClr>
                </a:gs>
                <a:gs pos="100000">
                  <a:schemeClr val="accent2">
                    <a:lumMod val="80000"/>
                    <a:lumOff val="20000"/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'DTW L1'!$M$32</c:f>
              <c:numCache>
                <c:formatCode>0.0000</c:formatCode>
                <c:ptCount val="1"/>
                <c:pt idx="0">
                  <c:v>0.97485163333333325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D89-4554-A9F3-B61A1464D1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5"/>
        <c:overlap val="-70"/>
        <c:axId val="502688936"/>
        <c:axId val="502685984"/>
      </c:barChart>
      <c:catAx>
        <c:axId val="5026889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685984"/>
        <c:crosses val="autoZero"/>
        <c:auto val="1"/>
        <c:lblAlgn val="ctr"/>
        <c:lblOffset val="100"/>
        <c:noMultiLvlLbl val="0"/>
      </c:catAx>
      <c:valAx>
        <c:axId val="50268598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688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609599</xdr:colOff>
      <xdr:row>0</xdr:row>
      <xdr:rowOff>0</xdr:rowOff>
    </xdr:from>
    <xdr:to>
      <xdr:col>24</xdr:col>
      <xdr:colOff>9524</xdr:colOff>
      <xdr:row>32</xdr:row>
      <xdr:rowOff>19050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3"/>
  <sheetViews>
    <sheetView workbookViewId="0">
      <selection activeCell="Q6" sqref="Q6:R8"/>
    </sheetView>
  </sheetViews>
  <sheetFormatPr defaultRowHeight="15" x14ac:dyDescent="0.25"/>
  <cols>
    <col min="1" max="1" width="13.28515625" style="2" bestFit="1" customWidth="1"/>
    <col min="2" max="12" width="9.140625" style="1"/>
    <col min="13" max="13" width="9.140625" style="2"/>
    <col min="14" max="16" width="9.140625" style="1"/>
    <col min="17" max="18" width="12" style="1" bestFit="1" customWidth="1"/>
    <col min="19" max="16384" width="9.140625" style="1"/>
  </cols>
  <sheetData>
    <row r="1" spans="1:19" s="2" customFormat="1" ht="15.75" thickBot="1" x14ac:dyDescent="0.3">
      <c r="A1" s="20"/>
      <c r="B1" s="20"/>
      <c r="C1" s="3" t="s">
        <v>6</v>
      </c>
      <c r="D1" s="3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3" t="s">
        <v>12</v>
      </c>
      <c r="J1" s="3" t="s">
        <v>13</v>
      </c>
      <c r="K1" s="3" t="s">
        <v>14</v>
      </c>
      <c r="L1" s="3" t="s">
        <v>15</v>
      </c>
      <c r="M1" s="2" t="s">
        <v>4</v>
      </c>
      <c r="Q1" s="3" t="s">
        <v>23</v>
      </c>
      <c r="R1" s="3" t="s">
        <v>24</v>
      </c>
    </row>
    <row r="2" spans="1:19" ht="15" customHeight="1" x14ac:dyDescent="0.25">
      <c r="A2" s="17" t="s">
        <v>19</v>
      </c>
      <c r="B2" s="4" t="s">
        <v>1</v>
      </c>
      <c r="C2" s="7">
        <v>0.96662599999999999</v>
      </c>
      <c r="D2" s="7">
        <v>0.95763799999999999</v>
      </c>
      <c r="E2" s="7">
        <v>0.92513800000000002</v>
      </c>
      <c r="F2" s="7">
        <v>0.82979099999999995</v>
      </c>
      <c r="G2" s="7">
        <v>0.95615799999999995</v>
      </c>
      <c r="H2" s="7">
        <v>0.957233</v>
      </c>
      <c r="I2" s="7">
        <v>0.88627599999999995</v>
      </c>
      <c r="J2" s="7">
        <v>0.93703000000000003</v>
      </c>
      <c r="K2" s="7">
        <v>0.97994999999999999</v>
      </c>
      <c r="L2" s="7">
        <v>0.92435199999999995</v>
      </c>
      <c r="M2" s="8">
        <f t="shared" ref="M2:M9" si="0">AVERAGE(C2:L2)</f>
        <v>0.93201920000000005</v>
      </c>
      <c r="O2" s="17" t="s">
        <v>22</v>
      </c>
      <c r="P2" s="4" t="s">
        <v>1</v>
      </c>
      <c r="Q2" s="7">
        <v>0.85212299999999996</v>
      </c>
      <c r="R2" s="7">
        <v>0.91317000000000004</v>
      </c>
      <c r="S2" s="8">
        <f t="shared" ref="S2:S9" si="1">AVERAGE(Q2:R2)</f>
        <v>0.8826465</v>
      </c>
    </row>
    <row r="3" spans="1:19" x14ac:dyDescent="0.25">
      <c r="A3" s="18"/>
      <c r="B3" s="5" t="s">
        <v>2</v>
      </c>
      <c r="C3" s="9">
        <v>0.99463400000000002</v>
      </c>
      <c r="D3" s="9">
        <v>0.99197199999999996</v>
      </c>
      <c r="E3" s="9">
        <v>0.97673500000000002</v>
      </c>
      <c r="F3" s="9">
        <v>0.88756199999999996</v>
      </c>
      <c r="G3" s="9">
        <v>0.97686600000000001</v>
      </c>
      <c r="H3" s="9">
        <v>0.98284800000000005</v>
      </c>
      <c r="I3" s="9">
        <v>0.93448200000000003</v>
      </c>
      <c r="J3" s="9">
        <v>0.96614999999999995</v>
      </c>
      <c r="K3" s="9">
        <v>0.99272199999999999</v>
      </c>
      <c r="L3" s="9">
        <v>0.96907299999999996</v>
      </c>
      <c r="M3" s="10">
        <f t="shared" si="0"/>
        <v>0.96730439999999995</v>
      </c>
      <c r="O3" s="18"/>
      <c r="P3" s="5" t="s">
        <v>2</v>
      </c>
      <c r="Q3" s="9">
        <v>0.94125599999999998</v>
      </c>
      <c r="R3" s="9">
        <v>0.96709800000000001</v>
      </c>
      <c r="S3" s="10">
        <f t="shared" si="1"/>
        <v>0.95417700000000005</v>
      </c>
    </row>
    <row r="4" spans="1:19" x14ac:dyDescent="0.25">
      <c r="A4" s="18"/>
      <c r="B4" s="5" t="s">
        <v>3</v>
      </c>
      <c r="C4" s="9">
        <v>0.96384499999999995</v>
      </c>
      <c r="D4" s="9">
        <v>0.95303000000000004</v>
      </c>
      <c r="E4" s="9">
        <v>0.93096599999999996</v>
      </c>
      <c r="F4" s="9">
        <v>0.96977800000000003</v>
      </c>
      <c r="G4" s="9">
        <v>0.96979000000000004</v>
      </c>
      <c r="H4" s="9">
        <v>0.96925799999999995</v>
      </c>
      <c r="I4" s="9">
        <v>0.97020899999999999</v>
      </c>
      <c r="J4" s="9">
        <v>0.98013799999999995</v>
      </c>
      <c r="K4" s="9">
        <v>0.98663599999999996</v>
      </c>
      <c r="L4" s="9">
        <v>0.95810499999999998</v>
      </c>
      <c r="M4" s="10">
        <f t="shared" si="0"/>
        <v>0.96517549999999996</v>
      </c>
      <c r="O4" s="18"/>
      <c r="P4" s="5" t="s">
        <v>3</v>
      </c>
      <c r="Q4" s="9">
        <v>0.837561</v>
      </c>
      <c r="R4" s="9">
        <v>0.949577</v>
      </c>
      <c r="S4" s="10">
        <f t="shared" si="1"/>
        <v>0.89356900000000006</v>
      </c>
    </row>
    <row r="5" spans="1:19" ht="15" customHeight="1" thickBot="1" x14ac:dyDescent="0.3">
      <c r="A5" s="19"/>
      <c r="B5" s="6" t="s">
        <v>4</v>
      </c>
      <c r="C5" s="11">
        <f>AVERAGE(C2:C4)</f>
        <v>0.97503499999999999</v>
      </c>
      <c r="D5" s="11">
        <f t="shared" ref="D5:L5" si="2">AVERAGE(D2:D4)</f>
        <v>0.96754666666666667</v>
      </c>
      <c r="E5" s="11">
        <f t="shared" si="2"/>
        <v>0.94427966666666663</v>
      </c>
      <c r="F5" s="11">
        <f t="shared" si="2"/>
        <v>0.89571033333333328</v>
      </c>
      <c r="G5" s="11">
        <f t="shared" si="2"/>
        <v>0.96760466666666678</v>
      </c>
      <c r="H5" s="11">
        <f t="shared" si="2"/>
        <v>0.96977966666666671</v>
      </c>
      <c r="I5" s="11">
        <f t="shared" si="2"/>
        <v>0.93032233333333336</v>
      </c>
      <c r="J5" s="11">
        <f t="shared" si="2"/>
        <v>0.96110600000000002</v>
      </c>
      <c r="K5" s="11">
        <f t="shared" si="2"/>
        <v>0.98643599999999998</v>
      </c>
      <c r="L5" s="11">
        <f t="shared" si="2"/>
        <v>0.95050999999999997</v>
      </c>
      <c r="M5" s="12">
        <f t="shared" si="0"/>
        <v>0.95483303333333325</v>
      </c>
      <c r="O5" s="19"/>
      <c r="P5" s="6" t="s">
        <v>4</v>
      </c>
      <c r="Q5" s="11">
        <f t="shared" ref="Q5:R5" si="3">AVERAGE(Q2:Q4)</f>
        <v>0.87697999999999998</v>
      </c>
      <c r="R5" s="11">
        <f t="shared" si="3"/>
        <v>0.94328166666666668</v>
      </c>
      <c r="S5" s="12">
        <f t="shared" si="1"/>
        <v>0.91013083333333333</v>
      </c>
    </row>
    <row r="6" spans="1:19" x14ac:dyDescent="0.25">
      <c r="A6" s="17" t="s">
        <v>18</v>
      </c>
      <c r="B6" s="4" t="s">
        <v>1</v>
      </c>
      <c r="C6" s="7">
        <v>0.97147499999999998</v>
      </c>
      <c r="D6" s="7">
        <v>0.96263100000000001</v>
      </c>
      <c r="E6" s="7">
        <v>0.942195</v>
      </c>
      <c r="F6" s="7">
        <v>0.92396100000000003</v>
      </c>
      <c r="G6" s="7">
        <v>0.927199</v>
      </c>
      <c r="H6" s="7">
        <v>0.94241900000000001</v>
      </c>
      <c r="I6" s="7">
        <v>0.814446</v>
      </c>
      <c r="J6" s="7">
        <v>0.95148699999999997</v>
      </c>
      <c r="K6" s="7">
        <v>0.98028599999999999</v>
      </c>
      <c r="L6" s="7">
        <v>0.93706500000000004</v>
      </c>
      <c r="M6" s="8">
        <f t="shared" si="0"/>
        <v>0.93531640000000016</v>
      </c>
      <c r="O6" s="17" t="s">
        <v>21</v>
      </c>
      <c r="P6" s="4" t="s">
        <v>1</v>
      </c>
      <c r="Q6" s="7">
        <v>0.83646900000000002</v>
      </c>
      <c r="R6" s="7">
        <v>0.86996899999999999</v>
      </c>
      <c r="S6" s="8">
        <f t="shared" si="1"/>
        <v>0.85321899999999995</v>
      </c>
    </row>
    <row r="7" spans="1:19" x14ac:dyDescent="0.25">
      <c r="A7" s="18"/>
      <c r="B7" s="5" t="s">
        <v>2</v>
      </c>
      <c r="C7" s="9">
        <v>0.99563800000000002</v>
      </c>
      <c r="D7" s="9">
        <v>0.99254200000000004</v>
      </c>
      <c r="E7" s="9">
        <v>0.98355400000000004</v>
      </c>
      <c r="F7" s="9">
        <v>0.94940599999999997</v>
      </c>
      <c r="G7" s="9">
        <v>0.95184100000000005</v>
      </c>
      <c r="H7" s="9">
        <v>0.97691700000000004</v>
      </c>
      <c r="I7" s="9">
        <v>0.89043399999999995</v>
      </c>
      <c r="J7" s="9">
        <v>0.97370599999999996</v>
      </c>
      <c r="K7" s="9">
        <v>0.992869</v>
      </c>
      <c r="L7" s="9">
        <v>0.97504000000000002</v>
      </c>
      <c r="M7" s="10">
        <f t="shared" si="0"/>
        <v>0.96819470000000007</v>
      </c>
      <c r="O7" s="18"/>
      <c r="P7" s="5" t="s">
        <v>2</v>
      </c>
      <c r="Q7" s="9">
        <v>0.93215300000000001</v>
      </c>
      <c r="R7" s="9">
        <v>0.94217700000000004</v>
      </c>
      <c r="S7" s="10">
        <f t="shared" si="1"/>
        <v>0.93716500000000003</v>
      </c>
    </row>
    <row r="8" spans="1:19" x14ac:dyDescent="0.25">
      <c r="A8" s="18"/>
      <c r="B8" s="5" t="s">
        <v>3</v>
      </c>
      <c r="C8" s="9">
        <v>0.97027799999999997</v>
      </c>
      <c r="D8" s="9">
        <v>0.94651700000000005</v>
      </c>
      <c r="E8" s="9">
        <v>0.95686599999999999</v>
      </c>
      <c r="F8" s="9">
        <v>0.97487699999999999</v>
      </c>
      <c r="G8" s="9">
        <v>0.93933100000000003</v>
      </c>
      <c r="H8" s="9">
        <v>0.96973799999999999</v>
      </c>
      <c r="I8" s="9">
        <v>0.96315200000000001</v>
      </c>
      <c r="J8" s="9">
        <v>0.98167800000000005</v>
      </c>
      <c r="K8" s="9">
        <v>0.98814800000000003</v>
      </c>
      <c r="L8" s="9">
        <v>0.969557</v>
      </c>
      <c r="M8" s="10">
        <f t="shared" si="0"/>
        <v>0.96601420000000005</v>
      </c>
      <c r="O8" s="18"/>
      <c r="P8" s="5" t="s">
        <v>3</v>
      </c>
      <c r="Q8" s="9">
        <v>0.82114600000000004</v>
      </c>
      <c r="R8" s="9">
        <v>0.92049499999999995</v>
      </c>
      <c r="S8" s="10">
        <f t="shared" si="1"/>
        <v>0.8708205</v>
      </c>
    </row>
    <row r="9" spans="1:19" ht="15.75" thickBot="1" x14ac:dyDescent="0.3">
      <c r="A9" s="19"/>
      <c r="B9" s="6" t="s">
        <v>4</v>
      </c>
      <c r="C9" s="11">
        <f>AVERAGE(C6:C8)</f>
        <v>0.97913033333333332</v>
      </c>
      <c r="D9" s="11">
        <f t="shared" ref="D9:L9" si="4">AVERAGE(D6:D8)</f>
        <v>0.96723000000000015</v>
      </c>
      <c r="E9" s="11">
        <f t="shared" si="4"/>
        <v>0.96087166666666679</v>
      </c>
      <c r="F9" s="11">
        <f t="shared" si="4"/>
        <v>0.94941466666666674</v>
      </c>
      <c r="G9" s="11">
        <f t="shared" si="4"/>
        <v>0.93945699999999999</v>
      </c>
      <c r="H9" s="11">
        <f t="shared" si="4"/>
        <v>0.96302466666666664</v>
      </c>
      <c r="I9" s="11">
        <f t="shared" si="4"/>
        <v>0.88934400000000002</v>
      </c>
      <c r="J9" s="11">
        <f t="shared" si="4"/>
        <v>0.96895699999999996</v>
      </c>
      <c r="K9" s="11">
        <f t="shared" si="4"/>
        <v>0.98710100000000001</v>
      </c>
      <c r="L9" s="11">
        <f t="shared" si="4"/>
        <v>0.96055400000000002</v>
      </c>
      <c r="M9" s="12">
        <f t="shared" si="0"/>
        <v>0.95650843333333335</v>
      </c>
      <c r="O9" s="19"/>
      <c r="P9" s="6" t="s">
        <v>4</v>
      </c>
      <c r="Q9" s="11">
        <f t="shared" ref="Q9:R9" si="5">AVERAGE(Q6:Q8)</f>
        <v>0.86325600000000013</v>
      </c>
      <c r="R9" s="11">
        <f t="shared" si="5"/>
        <v>0.9108803333333334</v>
      </c>
      <c r="S9" s="12">
        <f t="shared" si="1"/>
        <v>0.88706816666666677</v>
      </c>
    </row>
    <row r="10" spans="1:19" x14ac:dyDescent="0.25"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4"/>
    </row>
    <row r="11" spans="1:19" ht="15.75" thickBot="1" x14ac:dyDescent="0.3"/>
    <row r="12" spans="1:19" ht="15" customHeight="1" x14ac:dyDescent="0.25">
      <c r="A12" s="17" t="s">
        <v>20</v>
      </c>
      <c r="B12" s="4" t="s">
        <v>1</v>
      </c>
      <c r="C12" s="7">
        <v>0.96743100000000004</v>
      </c>
      <c r="D12" s="7">
        <v>0.958372</v>
      </c>
      <c r="E12" s="7">
        <v>0.92495300000000003</v>
      </c>
      <c r="F12" s="7">
        <v>0.81955900000000004</v>
      </c>
      <c r="G12" s="7">
        <v>0.93461499999999997</v>
      </c>
      <c r="H12" s="7">
        <v>0.95558200000000004</v>
      </c>
      <c r="I12" s="7">
        <v>0.88059399999999999</v>
      </c>
      <c r="J12" s="7">
        <v>0.93337000000000003</v>
      </c>
      <c r="K12" s="7">
        <v>0.976692</v>
      </c>
      <c r="L12" s="7">
        <v>0.91969199999999995</v>
      </c>
      <c r="M12" s="8">
        <f t="shared" ref="M12:M23" si="6">AVERAGE(C12:L12)</f>
        <v>0.92708599999999985</v>
      </c>
    </row>
    <row r="13" spans="1:19" x14ac:dyDescent="0.25">
      <c r="A13" s="18"/>
      <c r="B13" s="5" t="s">
        <v>2</v>
      </c>
      <c r="C13" s="9">
        <v>0.99488900000000002</v>
      </c>
      <c r="D13" s="9">
        <v>0.99248199999999998</v>
      </c>
      <c r="E13" s="9">
        <v>0.97650300000000001</v>
      </c>
      <c r="F13" s="9">
        <v>0.87886399999999998</v>
      </c>
      <c r="G13" s="9">
        <v>0.95906000000000002</v>
      </c>
      <c r="H13" s="9">
        <v>0.98183299999999996</v>
      </c>
      <c r="I13" s="9">
        <v>0.92980799999999997</v>
      </c>
      <c r="J13" s="9">
        <v>0.96350800000000003</v>
      </c>
      <c r="K13" s="9">
        <v>0.99030899999999999</v>
      </c>
      <c r="L13" s="9">
        <v>0.96611400000000003</v>
      </c>
      <c r="M13" s="10">
        <f t="shared" si="6"/>
        <v>0.96333699999999989</v>
      </c>
    </row>
    <row r="14" spans="1:19" x14ac:dyDescent="0.25">
      <c r="A14" s="18"/>
      <c r="B14" s="5" t="s">
        <v>3</v>
      </c>
      <c r="C14" s="9">
        <v>0.96460400000000002</v>
      </c>
      <c r="D14" s="9">
        <v>0.95316599999999996</v>
      </c>
      <c r="E14" s="9">
        <v>0.93194500000000002</v>
      </c>
      <c r="F14" s="9">
        <v>0.96679700000000002</v>
      </c>
      <c r="G14" s="9">
        <v>0.95028699999999999</v>
      </c>
      <c r="H14" s="9">
        <v>0.96820300000000004</v>
      </c>
      <c r="I14" s="9">
        <v>0.97151699999999996</v>
      </c>
      <c r="J14" s="9">
        <v>0.97934699999999997</v>
      </c>
      <c r="K14" s="9">
        <v>0.98445700000000003</v>
      </c>
      <c r="L14" s="9">
        <v>0.956538</v>
      </c>
      <c r="M14" s="10">
        <f t="shared" si="6"/>
        <v>0.96268609999999999</v>
      </c>
    </row>
    <row r="15" spans="1:19" ht="15.75" thickBot="1" x14ac:dyDescent="0.3">
      <c r="A15" s="19"/>
      <c r="B15" s="6" t="s">
        <v>4</v>
      </c>
      <c r="C15" s="11">
        <f t="shared" ref="C15:L15" si="7">AVERAGE(C12:C14)</f>
        <v>0.97564133333333336</v>
      </c>
      <c r="D15" s="11">
        <f t="shared" si="7"/>
        <v>0.96800666666666668</v>
      </c>
      <c r="E15" s="11">
        <f t="shared" si="7"/>
        <v>0.94446700000000006</v>
      </c>
      <c r="F15" s="11">
        <f t="shared" si="7"/>
        <v>0.88840666666666668</v>
      </c>
      <c r="G15" s="11">
        <f t="shared" si="7"/>
        <v>0.94798733333333329</v>
      </c>
      <c r="H15" s="11">
        <f t="shared" si="7"/>
        <v>0.96853933333333331</v>
      </c>
      <c r="I15" s="11">
        <f t="shared" si="7"/>
        <v>0.92730633333333323</v>
      </c>
      <c r="J15" s="11">
        <f t="shared" si="7"/>
        <v>0.9587416666666666</v>
      </c>
      <c r="K15" s="11">
        <f t="shared" si="7"/>
        <v>0.98381933333333338</v>
      </c>
      <c r="L15" s="11">
        <f t="shared" si="7"/>
        <v>0.94744800000000007</v>
      </c>
      <c r="M15" s="12">
        <f t="shared" si="6"/>
        <v>0.95103636666666647</v>
      </c>
    </row>
    <row r="16" spans="1:19" x14ac:dyDescent="0.25">
      <c r="A16" s="17" t="s">
        <v>17</v>
      </c>
      <c r="B16" s="4" t="s">
        <v>1</v>
      </c>
      <c r="C16" s="7">
        <v>0.972298</v>
      </c>
      <c r="D16" s="7">
        <v>0.96359399999999995</v>
      </c>
      <c r="E16" s="7">
        <v>0.94253799999999999</v>
      </c>
      <c r="F16" s="7">
        <v>0.92036200000000001</v>
      </c>
      <c r="G16" s="7">
        <v>0.93658200000000003</v>
      </c>
      <c r="H16" s="7">
        <v>0.94107200000000002</v>
      </c>
      <c r="I16" s="7">
        <v>0.83718499999999996</v>
      </c>
      <c r="J16" s="7">
        <v>0.95057199999999997</v>
      </c>
      <c r="K16" s="7">
        <v>0.97831900000000005</v>
      </c>
      <c r="L16" s="7">
        <v>0.93449899999999997</v>
      </c>
      <c r="M16" s="8">
        <f t="shared" si="6"/>
        <v>0.93770210000000009</v>
      </c>
    </row>
    <row r="17" spans="1:13" x14ac:dyDescent="0.25">
      <c r="A17" s="18"/>
      <c r="B17" s="5" t="s">
        <v>2</v>
      </c>
      <c r="C17" s="9">
        <v>0.99589399999999995</v>
      </c>
      <c r="D17" s="9">
        <v>0.99316499999999996</v>
      </c>
      <c r="E17" s="9">
        <v>0.98357399999999995</v>
      </c>
      <c r="F17" s="9">
        <v>0.94635000000000002</v>
      </c>
      <c r="G17" s="9">
        <v>0.95994500000000005</v>
      </c>
      <c r="H17" s="9">
        <v>0.97604500000000005</v>
      </c>
      <c r="I17" s="9">
        <v>0.90846099999999996</v>
      </c>
      <c r="J17" s="9">
        <v>0.97286399999999995</v>
      </c>
      <c r="K17" s="9">
        <v>0.99122200000000005</v>
      </c>
      <c r="L17" s="9">
        <v>0.973325</v>
      </c>
      <c r="M17" s="10">
        <f t="shared" si="6"/>
        <v>0.97008450000000013</v>
      </c>
    </row>
    <row r="18" spans="1:13" x14ac:dyDescent="0.25">
      <c r="A18" s="18"/>
      <c r="B18" s="5" t="s">
        <v>3</v>
      </c>
      <c r="C18" s="9">
        <v>0.971271</v>
      </c>
      <c r="D18" s="9">
        <v>0.94777900000000004</v>
      </c>
      <c r="E18" s="9">
        <v>0.95780799999999999</v>
      </c>
      <c r="F18" s="9">
        <v>0.972665</v>
      </c>
      <c r="G18" s="9">
        <v>0.94849799999999995</v>
      </c>
      <c r="H18" s="9">
        <v>0.96867300000000001</v>
      </c>
      <c r="I18" s="9">
        <v>0.95501000000000003</v>
      </c>
      <c r="J18" s="9">
        <v>0.98150099999999996</v>
      </c>
      <c r="K18" s="9">
        <v>0.98614999999999997</v>
      </c>
      <c r="L18" s="9">
        <v>0.96833400000000003</v>
      </c>
      <c r="M18" s="10">
        <f t="shared" si="6"/>
        <v>0.96576889999999993</v>
      </c>
    </row>
    <row r="19" spans="1:13" ht="15.75" thickBot="1" x14ac:dyDescent="0.3">
      <c r="A19" s="19"/>
      <c r="B19" s="6" t="s">
        <v>4</v>
      </c>
      <c r="C19" s="11">
        <f>AVERAGE(C16:C18)</f>
        <v>0.97982099999999994</v>
      </c>
      <c r="D19" s="11">
        <f t="shared" ref="D19:L19" si="8">AVERAGE(D16:D18)</f>
        <v>0.96817933333333339</v>
      </c>
      <c r="E19" s="11">
        <f t="shared" si="8"/>
        <v>0.96130666666666664</v>
      </c>
      <c r="F19" s="11">
        <f t="shared" si="8"/>
        <v>0.94645900000000005</v>
      </c>
      <c r="G19" s="11">
        <f t="shared" si="8"/>
        <v>0.94834166666666675</v>
      </c>
      <c r="H19" s="11">
        <f t="shared" si="8"/>
        <v>0.96193000000000006</v>
      </c>
      <c r="I19" s="11">
        <f t="shared" si="8"/>
        <v>0.90021866666666661</v>
      </c>
      <c r="J19" s="11">
        <f t="shared" si="8"/>
        <v>0.96831233333333333</v>
      </c>
      <c r="K19" s="11">
        <f t="shared" si="8"/>
        <v>0.98523033333333332</v>
      </c>
      <c r="L19" s="11">
        <f t="shared" si="8"/>
        <v>0.95871933333333337</v>
      </c>
      <c r="M19" s="12">
        <f t="shared" si="6"/>
        <v>0.95785183333333335</v>
      </c>
    </row>
    <row r="20" spans="1:13" x14ac:dyDescent="0.25">
      <c r="A20" s="17" t="s">
        <v>16</v>
      </c>
      <c r="B20" s="4" t="s">
        <v>1</v>
      </c>
      <c r="C20" s="7"/>
      <c r="D20" s="7"/>
      <c r="E20" s="7"/>
      <c r="F20" s="7"/>
      <c r="G20" s="7"/>
      <c r="H20" s="7"/>
      <c r="I20" s="7"/>
      <c r="J20" s="7"/>
      <c r="K20" s="7"/>
      <c r="L20" s="7"/>
      <c r="M20" s="8" t="e">
        <f t="shared" si="6"/>
        <v>#DIV/0!</v>
      </c>
    </row>
    <row r="21" spans="1:13" x14ac:dyDescent="0.25">
      <c r="A21" s="18"/>
      <c r="B21" s="5" t="s">
        <v>2</v>
      </c>
      <c r="C21" s="9"/>
      <c r="D21" s="9"/>
      <c r="E21" s="9"/>
      <c r="F21" s="9"/>
      <c r="G21" s="9"/>
      <c r="H21" s="9"/>
      <c r="I21" s="9"/>
      <c r="J21" s="9"/>
      <c r="K21" s="9"/>
      <c r="L21" s="9"/>
      <c r="M21" s="10" t="e">
        <f t="shared" si="6"/>
        <v>#DIV/0!</v>
      </c>
    </row>
    <row r="22" spans="1:13" x14ac:dyDescent="0.25">
      <c r="A22" s="18"/>
      <c r="B22" s="5" t="s">
        <v>3</v>
      </c>
      <c r="C22" s="9"/>
      <c r="D22" s="9"/>
      <c r="E22" s="9"/>
      <c r="F22" s="9"/>
      <c r="G22" s="9"/>
      <c r="H22" s="9"/>
      <c r="I22" s="9"/>
      <c r="J22" s="9"/>
      <c r="K22" s="9"/>
      <c r="L22" s="9"/>
      <c r="M22" s="10" t="e">
        <f t="shared" si="6"/>
        <v>#DIV/0!</v>
      </c>
    </row>
    <row r="23" spans="1:13" ht="15.75" thickBot="1" x14ac:dyDescent="0.3">
      <c r="A23" s="19"/>
      <c r="B23" s="6" t="s">
        <v>4</v>
      </c>
      <c r="C23" s="11" t="e">
        <f>AVERAGE(C20:C22)</f>
        <v>#DIV/0!</v>
      </c>
      <c r="D23" s="11" t="e">
        <f t="shared" ref="D23" si="9">AVERAGE(D20:D22)</f>
        <v>#DIV/0!</v>
      </c>
      <c r="E23" s="11" t="e">
        <f t="shared" ref="E23" si="10">AVERAGE(E20:E22)</f>
        <v>#DIV/0!</v>
      </c>
      <c r="F23" s="11" t="e">
        <f t="shared" ref="F23" si="11">AVERAGE(F20:F22)</f>
        <v>#DIV/0!</v>
      </c>
      <c r="G23" s="11" t="e">
        <f t="shared" ref="G23" si="12">AVERAGE(G20:G22)</f>
        <v>#DIV/0!</v>
      </c>
      <c r="H23" s="11" t="e">
        <f t="shared" ref="H23" si="13">AVERAGE(H20:H22)</f>
        <v>#DIV/0!</v>
      </c>
      <c r="I23" s="11" t="e">
        <f t="shared" ref="I23" si="14">AVERAGE(I20:I22)</f>
        <v>#DIV/0!</v>
      </c>
      <c r="J23" s="11" t="e">
        <f t="shared" ref="J23" si="15">AVERAGE(J20:J22)</f>
        <v>#DIV/0!</v>
      </c>
      <c r="K23" s="11" t="e">
        <f t="shared" ref="K23" si="16">AVERAGE(K20:K22)</f>
        <v>#DIV/0!</v>
      </c>
      <c r="L23" s="11" t="e">
        <f t="shared" ref="L23" si="17">AVERAGE(L20:L22)</f>
        <v>#DIV/0!</v>
      </c>
      <c r="M23" s="12" t="e">
        <f t="shared" si="6"/>
        <v>#DIV/0!</v>
      </c>
    </row>
  </sheetData>
  <mergeCells count="8">
    <mergeCell ref="A2:A5"/>
    <mergeCell ref="A20:A23"/>
    <mergeCell ref="A16:A19"/>
    <mergeCell ref="A1:B1"/>
    <mergeCell ref="O2:O5"/>
    <mergeCell ref="A12:A15"/>
    <mergeCell ref="A6:A9"/>
    <mergeCell ref="O6:O9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tabSelected="1" workbookViewId="0">
      <selection activeCell="T39" sqref="T39"/>
    </sheetView>
  </sheetViews>
  <sheetFormatPr defaultRowHeight="15" x14ac:dyDescent="0.25"/>
  <cols>
    <col min="1" max="1" width="12.7109375" style="2" customWidth="1"/>
    <col min="2" max="16384" width="9.140625" style="1"/>
  </cols>
  <sheetData>
    <row r="1" spans="1:13" ht="15.75" thickBot="1" x14ac:dyDescent="0.3">
      <c r="A1" s="16"/>
      <c r="B1" s="16"/>
      <c r="C1" s="3" t="s">
        <v>30</v>
      </c>
      <c r="D1" s="3" t="s">
        <v>31</v>
      </c>
      <c r="E1" s="16"/>
    </row>
    <row r="2" spans="1:13" x14ac:dyDescent="0.25">
      <c r="A2" s="17" t="s">
        <v>22</v>
      </c>
      <c r="B2" s="4" t="s">
        <v>1</v>
      </c>
      <c r="C2" s="7">
        <v>0.83646900000000002</v>
      </c>
      <c r="D2" s="7">
        <v>0.86996899999999999</v>
      </c>
      <c r="E2" s="8">
        <f t="shared" ref="E2:E5" si="0">AVERAGE(C2:D2)</f>
        <v>0.85321899999999995</v>
      </c>
    </row>
    <row r="3" spans="1:13" x14ac:dyDescent="0.25">
      <c r="A3" s="18"/>
      <c r="B3" s="5" t="s">
        <v>2</v>
      </c>
      <c r="C3" s="9">
        <v>0.93215300000000001</v>
      </c>
      <c r="D3" s="9">
        <v>0.94217700000000004</v>
      </c>
      <c r="E3" s="10">
        <f t="shared" si="0"/>
        <v>0.93716500000000003</v>
      </c>
    </row>
    <row r="4" spans="1:13" x14ac:dyDescent="0.25">
      <c r="A4" s="18"/>
      <c r="B4" s="5" t="s">
        <v>3</v>
      </c>
      <c r="C4" s="9">
        <v>0.82114600000000004</v>
      </c>
      <c r="D4" s="9">
        <v>0.92049499999999995</v>
      </c>
      <c r="E4" s="10">
        <f t="shared" si="0"/>
        <v>0.8708205</v>
      </c>
    </row>
    <row r="5" spans="1:13" ht="15.75" thickBot="1" x14ac:dyDescent="0.3">
      <c r="A5" s="19"/>
      <c r="B5" s="6" t="s">
        <v>4</v>
      </c>
      <c r="C5" s="11">
        <f t="shared" ref="C5:D5" si="1">AVERAGE(C2:C4)</f>
        <v>0.86325600000000013</v>
      </c>
      <c r="D5" s="11">
        <f t="shared" si="1"/>
        <v>0.9108803333333334</v>
      </c>
      <c r="E5" s="12">
        <f t="shared" si="0"/>
        <v>0.88706816666666677</v>
      </c>
    </row>
    <row r="6" spans="1:13" x14ac:dyDescent="0.25">
      <c r="A6" s="26"/>
      <c r="B6" s="27"/>
      <c r="C6" s="28"/>
      <c r="D6" s="28"/>
      <c r="E6" s="29"/>
    </row>
    <row r="7" spans="1:13" s="2" customFormat="1" x14ac:dyDescent="0.25">
      <c r="A7" s="20" t="s">
        <v>0</v>
      </c>
      <c r="B7" s="20"/>
      <c r="C7" s="3" t="s">
        <v>6</v>
      </c>
      <c r="D7" s="3" t="s">
        <v>7</v>
      </c>
      <c r="E7" s="3" t="s">
        <v>8</v>
      </c>
      <c r="F7" s="3" t="s">
        <v>9</v>
      </c>
      <c r="G7" s="3" t="s">
        <v>10</v>
      </c>
      <c r="H7" s="3" t="s">
        <v>11</v>
      </c>
      <c r="I7" s="3" t="s">
        <v>12</v>
      </c>
      <c r="J7" s="3" t="s">
        <v>13</v>
      </c>
      <c r="K7" s="3" t="s">
        <v>14</v>
      </c>
      <c r="L7" s="3" t="s">
        <v>15</v>
      </c>
      <c r="M7" s="2" t="s">
        <v>4</v>
      </c>
    </row>
    <row r="8" spans="1:13" x14ac:dyDescent="0.25">
      <c r="A8" s="21" t="s">
        <v>25</v>
      </c>
      <c r="B8" s="1" t="s">
        <v>1</v>
      </c>
      <c r="C8" s="13">
        <v>0.97095699999999996</v>
      </c>
      <c r="D8" s="13">
        <v>0.96331900000000004</v>
      </c>
      <c r="E8" s="13">
        <v>0.94239899999999999</v>
      </c>
      <c r="F8" s="13">
        <v>0.92075300000000004</v>
      </c>
      <c r="G8" s="13">
        <v>0.93203199999999997</v>
      </c>
      <c r="H8" s="13">
        <v>0.94106100000000004</v>
      </c>
      <c r="I8" s="13">
        <v>0.85944200000000004</v>
      </c>
      <c r="J8" s="13">
        <v>0.95055199999999995</v>
      </c>
      <c r="K8" s="13">
        <v>0.97818000000000005</v>
      </c>
      <c r="L8" s="13">
        <v>0.93786999999999998</v>
      </c>
      <c r="M8" s="14">
        <f>AVERAGE(C8:L8)</f>
        <v>0.93965650000000012</v>
      </c>
    </row>
    <row r="9" spans="1:13" x14ac:dyDescent="0.25">
      <c r="A9" s="21"/>
      <c r="B9" s="1" t="s">
        <v>2</v>
      </c>
      <c r="C9" s="13">
        <v>0.99565400000000004</v>
      </c>
      <c r="D9" s="13">
        <v>0.99304099999999995</v>
      </c>
      <c r="E9" s="13">
        <v>0.98353000000000002</v>
      </c>
      <c r="F9" s="13">
        <v>0.94638999999999995</v>
      </c>
      <c r="G9" s="13">
        <v>0.96541699999999997</v>
      </c>
      <c r="H9" s="13">
        <v>0.97604999999999997</v>
      </c>
      <c r="I9" s="13">
        <v>0.92480600000000002</v>
      </c>
      <c r="J9" s="13">
        <v>0.97285600000000005</v>
      </c>
      <c r="K9" s="13">
        <v>0.99115500000000001</v>
      </c>
      <c r="L9" s="13">
        <v>0.97412200000000004</v>
      </c>
      <c r="M9" s="14">
        <f t="shared" ref="M9:M32" si="2">AVERAGE(C9:L9)</f>
        <v>0.97230209999999995</v>
      </c>
    </row>
    <row r="10" spans="1:13" x14ac:dyDescent="0.25">
      <c r="A10" s="21"/>
      <c r="B10" s="1" t="s">
        <v>3</v>
      </c>
      <c r="C10" s="13">
        <v>0.97060299999999999</v>
      </c>
      <c r="D10" s="13">
        <v>0.94770200000000004</v>
      </c>
      <c r="E10" s="13">
        <v>0.957704</v>
      </c>
      <c r="F10" s="13">
        <v>0.96913000000000005</v>
      </c>
      <c r="G10" s="13">
        <v>0.98692000000000002</v>
      </c>
      <c r="H10" s="13">
        <v>0.968808</v>
      </c>
      <c r="I10" s="13">
        <v>0.95227399999999995</v>
      </c>
      <c r="J10" s="13">
        <v>0.98151100000000002</v>
      </c>
      <c r="K10" s="13">
        <v>0.98611000000000004</v>
      </c>
      <c r="L10" s="13">
        <v>0.94325000000000003</v>
      </c>
      <c r="M10" s="14">
        <f t="shared" si="2"/>
        <v>0.96640120000000018</v>
      </c>
    </row>
    <row r="11" spans="1:13" s="2" customFormat="1" x14ac:dyDescent="0.25">
      <c r="A11" s="21"/>
      <c r="B11" s="2" t="s">
        <v>4</v>
      </c>
      <c r="C11" s="14">
        <f>AVERAGE(C8:C10)</f>
        <v>0.97907133333333329</v>
      </c>
      <c r="D11" s="14">
        <f t="shared" ref="D11:L11" si="3">AVERAGE(D8:D10)</f>
        <v>0.96802066666666675</v>
      </c>
      <c r="E11" s="14">
        <f t="shared" si="3"/>
        <v>0.96121100000000004</v>
      </c>
      <c r="F11" s="14">
        <f t="shared" si="3"/>
        <v>0.94542433333333342</v>
      </c>
      <c r="G11" s="14">
        <f t="shared" si="3"/>
        <v>0.96145633333333336</v>
      </c>
      <c r="H11" s="14">
        <f t="shared" si="3"/>
        <v>0.96197299999999997</v>
      </c>
      <c r="I11" s="14">
        <f t="shared" si="3"/>
        <v>0.91217399999999993</v>
      </c>
      <c r="J11" s="14">
        <f t="shared" si="3"/>
        <v>0.96830633333333338</v>
      </c>
      <c r="K11" s="14">
        <f t="shared" si="3"/>
        <v>0.9851483333333334</v>
      </c>
      <c r="L11" s="14">
        <f t="shared" si="3"/>
        <v>0.95174733333333339</v>
      </c>
      <c r="M11" s="15">
        <f t="shared" si="2"/>
        <v>0.95945326666666675</v>
      </c>
    </row>
    <row r="12" spans="1:13" x14ac:dyDescent="0.25">
      <c r="A12" s="21" t="s">
        <v>26</v>
      </c>
      <c r="B12" s="1" t="s">
        <v>1</v>
      </c>
      <c r="C12" s="13">
        <v>0.97221599999999997</v>
      </c>
      <c r="D12" s="13">
        <v>0.96331900000000004</v>
      </c>
      <c r="E12" s="13">
        <v>0.94239899999999999</v>
      </c>
      <c r="F12" s="13">
        <v>0.92059800000000003</v>
      </c>
      <c r="G12" s="13">
        <v>0.93203199999999997</v>
      </c>
      <c r="H12" s="13">
        <v>0.94106100000000004</v>
      </c>
      <c r="I12" s="13">
        <v>0.84196599999999999</v>
      </c>
      <c r="J12" s="13">
        <v>0.95055199999999995</v>
      </c>
      <c r="K12" s="13">
        <v>0.97818000000000005</v>
      </c>
      <c r="L12" s="13">
        <v>0.93786999999999998</v>
      </c>
      <c r="M12" s="14">
        <f t="shared" si="2"/>
        <v>0.9380193</v>
      </c>
    </row>
    <row r="13" spans="1:13" x14ac:dyDescent="0.25">
      <c r="A13" s="21"/>
      <c r="B13" s="1" t="s">
        <v>2</v>
      </c>
      <c r="C13" s="13">
        <v>0.99587400000000004</v>
      </c>
      <c r="D13" s="13">
        <v>0.99304099999999995</v>
      </c>
      <c r="E13" s="13">
        <v>0.98353000000000002</v>
      </c>
      <c r="F13" s="13">
        <v>0.94656499999999999</v>
      </c>
      <c r="G13" s="13">
        <v>0.96541699999999997</v>
      </c>
      <c r="H13" s="13">
        <v>0.97604999999999997</v>
      </c>
      <c r="I13" s="13">
        <v>0.917439</v>
      </c>
      <c r="J13" s="13">
        <v>0.97285600000000005</v>
      </c>
      <c r="K13" s="13">
        <v>0.99115500000000001</v>
      </c>
      <c r="L13" s="13">
        <v>0.97412200000000004</v>
      </c>
      <c r="M13" s="14">
        <f t="shared" si="2"/>
        <v>0.97160489999999999</v>
      </c>
    </row>
    <row r="14" spans="1:13" x14ac:dyDescent="0.25">
      <c r="A14" s="21"/>
      <c r="B14" s="1" t="s">
        <v>3</v>
      </c>
      <c r="C14" s="13">
        <v>0.971217</v>
      </c>
      <c r="D14" s="13">
        <v>0.94770200000000004</v>
      </c>
      <c r="E14" s="13">
        <v>0.957704</v>
      </c>
      <c r="F14" s="13">
        <v>0.97295799999999999</v>
      </c>
      <c r="G14" s="13">
        <v>0.98692000000000002</v>
      </c>
      <c r="H14" s="13">
        <v>0.968808</v>
      </c>
      <c r="I14" s="13">
        <v>0.95383499999999999</v>
      </c>
      <c r="J14" s="13">
        <v>0.98151100000000002</v>
      </c>
      <c r="K14" s="13">
        <v>0.98611000000000004</v>
      </c>
      <c r="L14" s="13">
        <v>0.94325000000000003</v>
      </c>
      <c r="M14" s="14">
        <f t="shared" si="2"/>
        <v>0.96700150000000007</v>
      </c>
    </row>
    <row r="15" spans="1:13" s="2" customFormat="1" x14ac:dyDescent="0.25">
      <c r="A15" s="21"/>
      <c r="B15" s="2" t="s">
        <v>4</v>
      </c>
      <c r="C15" s="14">
        <f>AVERAGE(C12:C14)</f>
        <v>0.97976900000000011</v>
      </c>
      <c r="D15" s="14">
        <f t="shared" ref="D15:L15" si="4">AVERAGE(D12:D14)</f>
        <v>0.96802066666666675</v>
      </c>
      <c r="E15" s="14">
        <f t="shared" si="4"/>
        <v>0.96121100000000004</v>
      </c>
      <c r="F15" s="14">
        <f t="shared" si="4"/>
        <v>0.94670699999999997</v>
      </c>
      <c r="G15" s="14">
        <f t="shared" si="4"/>
        <v>0.96145633333333336</v>
      </c>
      <c r="H15" s="14">
        <f t="shared" si="4"/>
        <v>0.96197299999999997</v>
      </c>
      <c r="I15" s="14">
        <f t="shared" si="4"/>
        <v>0.90441333333333329</v>
      </c>
      <c r="J15" s="14">
        <f t="shared" si="4"/>
        <v>0.96830633333333338</v>
      </c>
      <c r="K15" s="14">
        <f t="shared" si="4"/>
        <v>0.9851483333333334</v>
      </c>
      <c r="L15" s="14">
        <f t="shared" si="4"/>
        <v>0.95174733333333339</v>
      </c>
      <c r="M15" s="15">
        <f t="shared" si="2"/>
        <v>0.95887523333333335</v>
      </c>
    </row>
    <row r="16" spans="1:13" x14ac:dyDescent="0.25">
      <c r="A16" s="21" t="s">
        <v>5</v>
      </c>
      <c r="B16" s="1" t="s">
        <v>1</v>
      </c>
      <c r="C16" s="13">
        <v>0.97221599999999997</v>
      </c>
      <c r="D16" s="13">
        <v>0.96331900000000004</v>
      </c>
      <c r="E16" s="13">
        <v>0.94239899999999999</v>
      </c>
      <c r="F16" s="13">
        <v>0.92059800000000003</v>
      </c>
      <c r="G16" s="13">
        <v>0.93203199999999997</v>
      </c>
      <c r="H16" s="13">
        <v>0.94106100000000004</v>
      </c>
      <c r="I16" s="13">
        <v>0.87012699999999998</v>
      </c>
      <c r="J16" s="13">
        <v>0.95055199999999995</v>
      </c>
      <c r="K16" s="13">
        <v>0.97818000000000005</v>
      </c>
      <c r="L16" s="13">
        <v>0.93428</v>
      </c>
      <c r="M16" s="14">
        <f t="shared" si="2"/>
        <v>0.94047639999999988</v>
      </c>
    </row>
    <row r="17" spans="1:13" x14ac:dyDescent="0.25">
      <c r="A17" s="21"/>
      <c r="B17" s="1" t="s">
        <v>2</v>
      </c>
      <c r="C17" s="13">
        <v>0.99587400000000004</v>
      </c>
      <c r="D17" s="13">
        <v>0.99304099999999995</v>
      </c>
      <c r="E17" s="13">
        <v>0.98353000000000002</v>
      </c>
      <c r="F17" s="13">
        <v>0.94656499999999999</v>
      </c>
      <c r="G17" s="13">
        <v>0.96541699999999997</v>
      </c>
      <c r="H17" s="13">
        <v>0.97604999999999997</v>
      </c>
      <c r="I17" s="13">
        <v>0.92736700000000005</v>
      </c>
      <c r="J17" s="13">
        <v>0.97285600000000005</v>
      </c>
      <c r="K17" s="13">
        <v>0.99115500000000001</v>
      </c>
      <c r="L17" s="13">
        <v>0.97324900000000003</v>
      </c>
      <c r="M17" s="14">
        <f t="shared" si="2"/>
        <v>0.97251040000000022</v>
      </c>
    </row>
    <row r="18" spans="1:13" x14ac:dyDescent="0.25">
      <c r="A18" s="21"/>
      <c r="B18" s="1" t="s">
        <v>3</v>
      </c>
      <c r="C18" s="13">
        <v>0.971217</v>
      </c>
      <c r="D18" s="13">
        <v>0.94770200000000004</v>
      </c>
      <c r="E18" s="13">
        <v>0.957704</v>
      </c>
      <c r="F18" s="13">
        <v>0.97295799999999999</v>
      </c>
      <c r="G18" s="13">
        <v>0.98692000000000002</v>
      </c>
      <c r="H18" s="13">
        <v>0.968808</v>
      </c>
      <c r="I18" s="13">
        <v>0.96644200000000002</v>
      </c>
      <c r="J18" s="13">
        <v>0.98151100000000002</v>
      </c>
      <c r="K18" s="13">
        <v>0.98611000000000004</v>
      </c>
      <c r="L18" s="13">
        <v>0.96823800000000004</v>
      </c>
      <c r="M18" s="14">
        <f t="shared" si="2"/>
        <v>0.97076099999999987</v>
      </c>
    </row>
    <row r="19" spans="1:13" s="2" customFormat="1" x14ac:dyDescent="0.25">
      <c r="A19" s="21"/>
      <c r="B19" s="2" t="s">
        <v>4</v>
      </c>
      <c r="C19" s="14">
        <f>AVERAGE(C16:C18)</f>
        <v>0.97976900000000011</v>
      </c>
      <c r="D19" s="14">
        <f t="shared" ref="D19:L19" si="5">AVERAGE(D16:D18)</f>
        <v>0.96802066666666675</v>
      </c>
      <c r="E19" s="14">
        <f t="shared" si="5"/>
        <v>0.96121100000000004</v>
      </c>
      <c r="F19" s="14">
        <f t="shared" si="5"/>
        <v>0.94670699999999997</v>
      </c>
      <c r="G19" s="14">
        <f t="shared" si="5"/>
        <v>0.96145633333333336</v>
      </c>
      <c r="H19" s="14">
        <f t="shared" si="5"/>
        <v>0.96197299999999997</v>
      </c>
      <c r="I19" s="14">
        <f t="shared" si="5"/>
        <v>0.92131200000000002</v>
      </c>
      <c r="J19" s="14">
        <f t="shared" si="5"/>
        <v>0.96830633333333338</v>
      </c>
      <c r="K19" s="14">
        <f t="shared" si="5"/>
        <v>0.9851483333333334</v>
      </c>
      <c r="L19" s="14">
        <f t="shared" si="5"/>
        <v>0.95858900000000002</v>
      </c>
      <c r="M19" s="15">
        <f t="shared" si="2"/>
        <v>0.96124926666666677</v>
      </c>
    </row>
    <row r="20" spans="1:13" x14ac:dyDescent="0.25">
      <c r="A20" s="21" t="s">
        <v>27</v>
      </c>
      <c r="B20" s="1" t="s">
        <v>1</v>
      </c>
      <c r="C20" s="13">
        <v>0.97221599999999997</v>
      </c>
      <c r="D20" s="13">
        <v>0.96331900000000004</v>
      </c>
      <c r="E20" s="13">
        <v>0.94239899999999999</v>
      </c>
      <c r="F20" s="13">
        <v>0.92059800000000003</v>
      </c>
      <c r="G20" s="13">
        <v>0.93203199999999997</v>
      </c>
      <c r="H20" s="13">
        <v>0.94106100000000004</v>
      </c>
      <c r="I20" s="13">
        <v>0.87357799999999997</v>
      </c>
      <c r="J20" s="13">
        <v>0.95055199999999995</v>
      </c>
      <c r="K20" s="13">
        <v>0.97818000000000005</v>
      </c>
      <c r="L20" s="13">
        <v>0.93428</v>
      </c>
      <c r="M20" s="14">
        <f t="shared" si="2"/>
        <v>0.94082149999999998</v>
      </c>
    </row>
    <row r="21" spans="1:13" x14ac:dyDescent="0.25">
      <c r="A21" s="21"/>
      <c r="B21" s="1" t="s">
        <v>2</v>
      </c>
      <c r="C21" s="13">
        <v>0.99587400000000004</v>
      </c>
      <c r="D21" s="13">
        <v>0.99304099999999995</v>
      </c>
      <c r="E21" s="13">
        <v>0.98353000000000002</v>
      </c>
      <c r="F21" s="13">
        <v>0.94656499999999999</v>
      </c>
      <c r="G21" s="13">
        <v>0.96541699999999997</v>
      </c>
      <c r="H21" s="13">
        <v>0.97604999999999997</v>
      </c>
      <c r="I21" s="13">
        <v>0.928369</v>
      </c>
      <c r="J21" s="13">
        <v>0.97285600000000005</v>
      </c>
      <c r="K21" s="13">
        <v>0.99115500000000001</v>
      </c>
      <c r="L21" s="13">
        <v>0.97324900000000003</v>
      </c>
      <c r="M21" s="14">
        <f t="shared" si="2"/>
        <v>0.9726106000000001</v>
      </c>
    </row>
    <row r="22" spans="1:13" x14ac:dyDescent="0.25">
      <c r="A22" s="21"/>
      <c r="B22" s="1" t="s">
        <v>3</v>
      </c>
      <c r="C22" s="13">
        <v>0.971217</v>
      </c>
      <c r="D22" s="13">
        <v>0.94770200000000004</v>
      </c>
      <c r="E22" s="13">
        <v>0.957704</v>
      </c>
      <c r="F22" s="13">
        <v>0.97295799999999999</v>
      </c>
      <c r="G22" s="13">
        <v>0.98692000000000002</v>
      </c>
      <c r="H22" s="13">
        <v>0.968808</v>
      </c>
      <c r="I22" s="13">
        <v>0.944635</v>
      </c>
      <c r="J22" s="13">
        <v>0.98151100000000002</v>
      </c>
      <c r="K22" s="13">
        <v>0.98611000000000004</v>
      </c>
      <c r="L22" s="13">
        <v>0.96823800000000004</v>
      </c>
      <c r="M22" s="14">
        <f t="shared" si="2"/>
        <v>0.96858029999999995</v>
      </c>
    </row>
    <row r="23" spans="1:13" s="2" customFormat="1" x14ac:dyDescent="0.25">
      <c r="A23" s="21"/>
      <c r="B23" s="2" t="s">
        <v>4</v>
      </c>
      <c r="C23" s="14">
        <f>AVERAGE(C20:C22)</f>
        <v>0.97976900000000011</v>
      </c>
      <c r="D23" s="14">
        <f t="shared" ref="D23:L23" si="6">AVERAGE(D20:D22)</f>
        <v>0.96802066666666675</v>
      </c>
      <c r="E23" s="14">
        <f t="shared" si="6"/>
        <v>0.96121100000000004</v>
      </c>
      <c r="F23" s="14">
        <f t="shared" si="6"/>
        <v>0.94670699999999997</v>
      </c>
      <c r="G23" s="14">
        <f t="shared" si="6"/>
        <v>0.96145633333333336</v>
      </c>
      <c r="H23" s="14">
        <f t="shared" si="6"/>
        <v>0.96197299999999997</v>
      </c>
      <c r="I23" s="14">
        <f t="shared" si="6"/>
        <v>0.91552733333333336</v>
      </c>
      <c r="J23" s="14">
        <f t="shared" si="6"/>
        <v>0.96830633333333338</v>
      </c>
      <c r="K23" s="14">
        <f t="shared" si="6"/>
        <v>0.9851483333333334</v>
      </c>
      <c r="L23" s="14">
        <f t="shared" si="6"/>
        <v>0.95858900000000002</v>
      </c>
      <c r="M23" s="15">
        <f t="shared" si="2"/>
        <v>0.96067080000000016</v>
      </c>
    </row>
    <row r="24" spans="1:13" x14ac:dyDescent="0.25">
      <c r="A24" s="21" t="s">
        <v>28</v>
      </c>
      <c r="B24" s="1" t="s">
        <v>1</v>
      </c>
      <c r="C24" s="13">
        <v>0.97221599999999997</v>
      </c>
      <c r="D24" s="13">
        <v>0.96331900000000004</v>
      </c>
      <c r="E24" s="13">
        <v>0.94763399999999998</v>
      </c>
      <c r="F24" s="13">
        <v>0.92059800000000003</v>
      </c>
      <c r="G24" s="13">
        <v>0.93203199999999997</v>
      </c>
      <c r="H24" s="13">
        <v>0.94106100000000004</v>
      </c>
      <c r="I24" s="13">
        <v>0.87963899999999995</v>
      </c>
      <c r="J24" s="13">
        <v>0.95055199999999995</v>
      </c>
      <c r="K24" s="13">
        <v>0.97818000000000005</v>
      </c>
      <c r="L24" s="13">
        <v>0.93428</v>
      </c>
      <c r="M24" s="14">
        <f t="shared" si="2"/>
        <v>0.94195110000000004</v>
      </c>
    </row>
    <row r="25" spans="1:13" x14ac:dyDescent="0.25">
      <c r="A25" s="21"/>
      <c r="B25" s="1" t="s">
        <v>2</v>
      </c>
      <c r="C25" s="13">
        <v>0.99587400000000004</v>
      </c>
      <c r="D25" s="13">
        <v>0.99304099999999995</v>
      </c>
      <c r="E25" s="13">
        <v>0.98470800000000003</v>
      </c>
      <c r="F25" s="13">
        <v>0.94656499999999999</v>
      </c>
      <c r="G25" s="13">
        <v>0.96541699999999997</v>
      </c>
      <c r="H25" s="13">
        <v>0.97604999999999997</v>
      </c>
      <c r="I25" s="13">
        <v>0.93024799999999996</v>
      </c>
      <c r="J25" s="13">
        <v>0.97285600000000005</v>
      </c>
      <c r="K25" s="13">
        <v>0.99115500000000001</v>
      </c>
      <c r="L25" s="13">
        <v>0.97324900000000003</v>
      </c>
      <c r="M25" s="14">
        <f t="shared" si="2"/>
        <v>0.97291629999999996</v>
      </c>
    </row>
    <row r="26" spans="1:13" x14ac:dyDescent="0.25">
      <c r="A26" s="21"/>
      <c r="B26" s="1" t="s">
        <v>3</v>
      </c>
      <c r="C26" s="13">
        <v>0.971217</v>
      </c>
      <c r="D26" s="13">
        <v>0.94770200000000004</v>
      </c>
      <c r="E26" s="13">
        <v>0.97275</v>
      </c>
      <c r="F26" s="13">
        <v>0.97295799999999999</v>
      </c>
      <c r="G26" s="13">
        <v>0.98692000000000002</v>
      </c>
      <c r="H26" s="13">
        <v>0.968808</v>
      </c>
      <c r="I26" s="13">
        <v>0.943666</v>
      </c>
      <c r="J26" s="13">
        <v>0.98151100000000002</v>
      </c>
      <c r="K26" s="13">
        <v>0.98611000000000004</v>
      </c>
      <c r="L26" s="13">
        <v>0.96823800000000004</v>
      </c>
      <c r="M26" s="14">
        <f t="shared" si="2"/>
        <v>0.96998800000000007</v>
      </c>
    </row>
    <row r="27" spans="1:13" s="2" customFormat="1" x14ac:dyDescent="0.25">
      <c r="A27" s="21"/>
      <c r="B27" s="2" t="s">
        <v>4</v>
      </c>
      <c r="C27" s="14">
        <f>AVERAGE(C24:C26)</f>
        <v>0.97976900000000011</v>
      </c>
      <c r="D27" s="14">
        <f t="shared" ref="D27:L27" si="7">AVERAGE(D24:D26)</f>
        <v>0.96802066666666675</v>
      </c>
      <c r="E27" s="14">
        <f t="shared" si="7"/>
        <v>0.96836399999999989</v>
      </c>
      <c r="F27" s="14">
        <f t="shared" si="7"/>
        <v>0.94670699999999997</v>
      </c>
      <c r="G27" s="14">
        <f t="shared" si="7"/>
        <v>0.96145633333333336</v>
      </c>
      <c r="H27" s="14">
        <f t="shared" si="7"/>
        <v>0.96197299999999997</v>
      </c>
      <c r="I27" s="14">
        <f t="shared" si="7"/>
        <v>0.91785099999999986</v>
      </c>
      <c r="J27" s="14">
        <f t="shared" si="7"/>
        <v>0.96830633333333338</v>
      </c>
      <c r="K27" s="14">
        <f t="shared" si="7"/>
        <v>0.9851483333333334</v>
      </c>
      <c r="L27" s="14">
        <f t="shared" si="7"/>
        <v>0.95858900000000002</v>
      </c>
      <c r="M27" s="15">
        <f t="shared" si="2"/>
        <v>0.9616184666666665</v>
      </c>
    </row>
    <row r="28" spans="1:13" s="16" customFormat="1" ht="15.75" thickBot="1" x14ac:dyDescent="0.3">
      <c r="A28" s="22"/>
      <c r="B28" s="23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5"/>
    </row>
    <row r="29" spans="1:13" x14ac:dyDescent="0.25">
      <c r="A29" s="17" t="s">
        <v>29</v>
      </c>
      <c r="B29" s="4" t="s">
        <v>1</v>
      </c>
      <c r="C29" s="7">
        <v>0.98568900000000004</v>
      </c>
      <c r="D29" s="7">
        <v>0.97525700000000004</v>
      </c>
      <c r="E29" s="7">
        <v>0.97758100000000003</v>
      </c>
      <c r="F29" s="7">
        <v>0.94689500000000004</v>
      </c>
      <c r="G29" s="7">
        <v>0.95771799999999996</v>
      </c>
      <c r="H29" s="7">
        <v>0.974074</v>
      </c>
      <c r="I29" s="7">
        <v>0.93959400000000004</v>
      </c>
      <c r="J29" s="7">
        <v>0.94134899999999999</v>
      </c>
      <c r="K29" s="7">
        <v>0.98214100000000004</v>
      </c>
      <c r="L29" s="7">
        <v>0.95683399999999996</v>
      </c>
      <c r="M29" s="8">
        <f t="shared" si="2"/>
        <v>0.96371319999999994</v>
      </c>
    </row>
    <row r="30" spans="1:13" x14ac:dyDescent="0.25">
      <c r="A30" s="18"/>
      <c r="B30" s="5" t="s">
        <v>2</v>
      </c>
      <c r="C30" s="9">
        <v>0.99810299999999996</v>
      </c>
      <c r="D30" s="9">
        <v>0.995533</v>
      </c>
      <c r="E30" s="9">
        <v>0.99313099999999999</v>
      </c>
      <c r="F30" s="9">
        <v>0.96528800000000003</v>
      </c>
      <c r="G30" s="9">
        <v>0.97997400000000001</v>
      </c>
      <c r="H30" s="9">
        <v>0.98987599999999998</v>
      </c>
      <c r="I30" s="9">
        <v>0.96632899999999999</v>
      </c>
      <c r="J30" s="9">
        <v>0.96979400000000004</v>
      </c>
      <c r="K30" s="9">
        <v>0.99286600000000003</v>
      </c>
      <c r="L30" s="9">
        <v>0.98023400000000005</v>
      </c>
      <c r="M30" s="10">
        <f t="shared" si="2"/>
        <v>0.98311280000000001</v>
      </c>
    </row>
    <row r="31" spans="1:13" x14ac:dyDescent="0.25">
      <c r="A31" s="18"/>
      <c r="B31" s="5" t="s">
        <v>3</v>
      </c>
      <c r="C31" s="9">
        <v>0.982213</v>
      </c>
      <c r="D31" s="9">
        <v>0.94351600000000002</v>
      </c>
      <c r="E31" s="9">
        <v>0.98260400000000003</v>
      </c>
      <c r="F31" s="9">
        <v>0.98604499999999995</v>
      </c>
      <c r="G31" s="9">
        <v>0.98391700000000004</v>
      </c>
      <c r="H31" s="9">
        <v>0.98290200000000005</v>
      </c>
      <c r="I31" s="9">
        <v>0.98223199999999999</v>
      </c>
      <c r="J31" s="9">
        <v>0.968723</v>
      </c>
      <c r="K31" s="9">
        <v>0.98740700000000003</v>
      </c>
      <c r="L31" s="9">
        <v>0.97772999999999999</v>
      </c>
      <c r="M31" s="10">
        <f t="shared" si="2"/>
        <v>0.97772889999999979</v>
      </c>
    </row>
    <row r="32" spans="1:13" ht="15.75" thickBot="1" x14ac:dyDescent="0.3">
      <c r="A32" s="19"/>
      <c r="B32" s="6" t="s">
        <v>4</v>
      </c>
      <c r="C32" s="11">
        <f>AVERAGE(C29:C31)</f>
        <v>0.98866833333333337</v>
      </c>
      <c r="D32" s="11">
        <f t="shared" ref="D32:L32" si="8">AVERAGE(D29:D31)</f>
        <v>0.97143533333333332</v>
      </c>
      <c r="E32" s="11">
        <f t="shared" si="8"/>
        <v>0.98443866666666668</v>
      </c>
      <c r="F32" s="11">
        <f t="shared" si="8"/>
        <v>0.96607600000000005</v>
      </c>
      <c r="G32" s="11">
        <f t="shared" si="8"/>
        <v>0.97386966666666674</v>
      </c>
      <c r="H32" s="11">
        <f t="shared" si="8"/>
        <v>0.98228400000000005</v>
      </c>
      <c r="I32" s="11">
        <f t="shared" si="8"/>
        <v>0.96271833333333345</v>
      </c>
      <c r="J32" s="11">
        <f t="shared" si="8"/>
        <v>0.95995533333333327</v>
      </c>
      <c r="K32" s="11">
        <f t="shared" si="8"/>
        <v>0.98747133333333348</v>
      </c>
      <c r="L32" s="11">
        <f t="shared" si="8"/>
        <v>0.97159933333333337</v>
      </c>
      <c r="M32" s="12">
        <f t="shared" si="2"/>
        <v>0.97485163333333325</v>
      </c>
    </row>
  </sheetData>
  <mergeCells count="8">
    <mergeCell ref="A29:A32"/>
    <mergeCell ref="A2:A5"/>
    <mergeCell ref="A20:A23"/>
    <mergeCell ref="A24:A27"/>
    <mergeCell ref="A7:B7"/>
    <mergeCell ref="A8:A11"/>
    <mergeCell ref="A12:A15"/>
    <mergeCell ref="A16:A19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DTW 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2018-01-31T15:18:07Z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b35429bf-648b-4633-8c64-c9dd6c525bee</vt:lpwstr>
  </property>
</Properties>
</file>