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1aca51eff3c353bb/Desktop/OPD/Lab/7/"/>
    </mc:Choice>
  </mc:AlternateContent>
  <xr:revisionPtr revIDLastSave="18" documentId="11_AD4DA82427541F7ACA7EB874A84F2BAA6BE8DE08" xr6:coauthVersionLast="47" xr6:coauthVersionMax="47" xr10:uidLastSave="{5C0C6833-8F63-4C97-9F88-1F46F59DC3B8}"/>
  <bookViews>
    <workbookView minimized="1" xWindow="700" yWindow="2590" windowWidth="18540" windowHeight="12690" activeTab="1" xr2:uid="{00000000-000D-0000-FFFF-FFFF00000000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" i="1" l="1"/>
  <c r="B19" i="1"/>
  <c r="AX2" i="2"/>
  <c r="AW2" i="2"/>
  <c r="AV2" i="2"/>
  <c r="AY2" i="2" s="1"/>
  <c r="AU2" i="2"/>
  <c r="AT2" i="2"/>
  <c r="AS2" i="2"/>
  <c r="AR2" i="2"/>
  <c r="AQ2" i="2"/>
  <c r="AP2" i="2"/>
  <c r="AO2" i="2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20" i="1" l="1"/>
  <c r="B21" i="1" s="1"/>
  <c r="B22" i="1" s="1"/>
  <c r="B23" i="1" s="1"/>
  <c r="B24" i="1" s="1"/>
  <c r="B26" i="1" s="1"/>
</calcChain>
</file>

<file path=xl/sharedStrings.xml><?xml version="1.0" encoding="utf-8"?>
<sst xmlns="http://schemas.openxmlformats.org/spreadsheetml/2006/main" count="650" uniqueCount="211">
  <si>
    <t>Адрес МП</t>
    <phoneticPr fontId="1" type="noConversion"/>
  </si>
  <si>
    <t>Микрокоманда</t>
    <phoneticPr fontId="1" type="noConversion"/>
  </si>
  <si>
    <t>Описание</t>
    <phoneticPr fontId="1" type="noConversion"/>
  </si>
  <si>
    <t>Комментарий</t>
    <phoneticPr fontId="1" type="noConversion"/>
  </si>
  <si>
    <t>E0</t>
    <phoneticPr fontId="1" type="noConversion"/>
  </si>
  <si>
    <t>0080009208</t>
    <phoneticPr fontId="1" type="noConversion"/>
  </si>
  <si>
    <t>0001009010</t>
    <phoneticPr fontId="1" type="noConversion"/>
  </si>
  <si>
    <t>0200000000</t>
    <phoneticPr fontId="1" type="noConversion"/>
  </si>
  <si>
    <t>0080009008</t>
    <phoneticPr fontId="1" type="noConversion"/>
  </si>
  <si>
    <t>0100000000</t>
    <phoneticPr fontId="1" type="noConversion"/>
  </si>
  <si>
    <t>0020009001</t>
    <phoneticPr fontId="1" type="noConversion"/>
  </si>
  <si>
    <t>0080009408</t>
    <phoneticPr fontId="1" type="noConversion"/>
  </si>
  <si>
    <t>Запись AC на верхушку
стека</t>
    <phoneticPr fontId="1" type="noConversion"/>
  </si>
  <si>
    <t>Первое значение стека
в DR</t>
    <phoneticPr fontId="1" type="noConversion"/>
  </si>
  <si>
    <t>Первое значение в BR</t>
    <phoneticPr fontId="1" type="noConversion"/>
  </si>
  <si>
    <t>Второе значение стека
в DR</t>
    <phoneticPr fontId="1" type="noConversion"/>
  </si>
  <si>
    <t>0088009208</t>
    <phoneticPr fontId="1" type="noConversion"/>
  </si>
  <si>
    <t>0001E09021</t>
    <phoneticPr fontId="1" type="noConversion"/>
  </si>
  <si>
    <t xml:space="preserve">  BR + DR → DR, N, Z, V, C</t>
    <phoneticPr fontId="1" type="noConversion"/>
  </si>
  <si>
    <t>SP + 1 → AR</t>
  </si>
  <si>
    <t>DR → MEM(AR)</t>
  </si>
  <si>
    <t>SP → AR</t>
    <phoneticPr fontId="1" type="noConversion"/>
  </si>
  <si>
    <t xml:space="preserve"> MEM(AR) → DR</t>
  </si>
  <si>
    <t>DR → BR</t>
  </si>
  <si>
    <t>~0 + SP → AR</t>
  </si>
  <si>
    <t>~0 + SP → AR</t>
    <phoneticPr fontId="1" type="noConversion"/>
  </si>
  <si>
    <t>0008009208</t>
    <phoneticPr fontId="1" type="noConversion"/>
  </si>
  <si>
    <t>~0 + SP → SP</t>
    <phoneticPr fontId="1" type="noConversion"/>
  </si>
  <si>
    <t>AC → DR</t>
  </si>
  <si>
    <t>результат поместить 
на стек</t>
    <phoneticPr fontId="1" type="noConversion"/>
  </si>
  <si>
    <t xml:space="preserve"> Сложить два верхних числа 
на вершине стека
установить признаки N/Z/V/C</t>
    <phoneticPr fontId="1" type="noConversion"/>
  </si>
  <si>
    <t>80C4101040</t>
    <phoneticPr fontId="1" type="noConversion"/>
  </si>
  <si>
    <t>GOTO INT @ C4</t>
    <phoneticPr fontId="1" type="noConversion"/>
  </si>
  <si>
    <t>Переход к циклу прер.</t>
    <phoneticPr fontId="1" type="noConversion"/>
  </si>
  <si>
    <t>~0 + SP → SP,AR</t>
    <phoneticPr fontId="1" type="noConversion"/>
  </si>
  <si>
    <t>Адр</t>
    <phoneticPr fontId="2" type="noConversion"/>
  </si>
  <si>
    <t>Знчн</t>
    <phoneticPr fontId="2" type="noConversion"/>
  </si>
  <si>
    <t>IP</t>
  </si>
  <si>
    <t>CR</t>
  </si>
  <si>
    <t>AR</t>
  </si>
  <si>
    <t>DR</t>
  </si>
  <si>
    <t>SP</t>
  </si>
  <si>
    <t>BR</t>
  </si>
  <si>
    <t>AC</t>
  </si>
  <si>
    <t>NZVC</t>
  </si>
  <si>
    <t>0A5</t>
  </si>
  <si>
    <t>DE08</t>
  </si>
  <si>
    <t>0000</t>
    <phoneticPr fontId="2" type="noConversion"/>
  </si>
  <si>
    <t>000</t>
    <phoneticPr fontId="2" type="noConversion"/>
  </si>
  <si>
    <t>0100</t>
    <phoneticPr fontId="2" type="noConversion"/>
  </si>
  <si>
    <t>0AE</t>
  </si>
  <si>
    <t>7FF</t>
  </si>
  <si>
    <t>00A6</t>
  </si>
  <si>
    <t>00AE</t>
  </si>
  <si>
    <t>7FF</t>
    <phoneticPr fontId="2" type="noConversion"/>
  </si>
  <si>
    <t>00A6</t>
    <phoneticPr fontId="2" type="noConversion"/>
  </si>
  <si>
    <t>AEEA</t>
  </si>
  <si>
    <t>0AF</t>
  </si>
  <si>
    <t>099</t>
    <phoneticPr fontId="2" type="noConversion"/>
  </si>
  <si>
    <t>0015</t>
    <phoneticPr fontId="2" type="noConversion"/>
  </si>
  <si>
    <t>FFEA</t>
  </si>
  <si>
    <t>0C00</t>
  </si>
  <si>
    <t>0B0</t>
  </si>
  <si>
    <t>7FE</t>
  </si>
  <si>
    <t>00AF</t>
  </si>
  <si>
    <t>7FE</t>
    <phoneticPr fontId="2" type="noConversion"/>
  </si>
  <si>
    <t>AEE9</t>
  </si>
  <si>
    <t>0B1</t>
  </si>
  <si>
    <t>09A</t>
  </si>
  <si>
    <t>72AA</t>
  </si>
  <si>
    <t>FFE9</t>
  </si>
  <si>
    <t>0B2</t>
  </si>
  <si>
    <t>7FD</t>
  </si>
  <si>
    <t>00B1</t>
  </si>
  <si>
    <t>7FD</t>
    <phoneticPr fontId="2" type="noConversion"/>
  </si>
  <si>
    <t>72AA</t>
    <phoneticPr fontId="2" type="noConversion"/>
  </si>
  <si>
    <t>0F10</t>
  </si>
  <si>
    <t>0B3</t>
  </si>
  <si>
    <t>7FC</t>
  </si>
  <si>
    <t>72BF</t>
  </si>
  <si>
    <t>7FC</t>
    <phoneticPr fontId="2" type="noConversion"/>
  </si>
  <si>
    <t>72BF</t>
    <phoneticPr fontId="2" type="noConversion"/>
  </si>
  <si>
    <t>0800</t>
    <phoneticPr fontId="2" type="noConversion"/>
  </si>
  <si>
    <t>0B4</t>
  </si>
  <si>
    <t>00B3</t>
  </si>
  <si>
    <t>7EE6</t>
  </si>
  <si>
    <t>0B5</t>
  </si>
  <si>
    <t>09B</t>
  </si>
  <si>
    <t>FFE6</t>
  </si>
  <si>
    <t>0101</t>
    <phoneticPr fontId="2" type="noConversion"/>
  </si>
  <si>
    <t>F125</t>
  </si>
  <si>
    <t>0B6</t>
  </si>
  <si>
    <t>00B5</t>
  </si>
  <si>
    <t>F000</t>
  </si>
  <si>
    <t>0B7</t>
  </si>
  <si>
    <t>0B8</t>
  </si>
  <si>
    <t>00B7</t>
  </si>
  <si>
    <t>0001</t>
    <phoneticPr fontId="2" type="noConversion"/>
  </si>
  <si>
    <t>0B9</t>
  </si>
  <si>
    <t>00B8</t>
  </si>
  <si>
    <t>AF01</t>
  </si>
  <si>
    <t>0BA</t>
  </si>
  <si>
    <t>EEDB</t>
  </si>
  <si>
    <t>0BB</t>
  </si>
  <si>
    <t>096</t>
    <phoneticPr fontId="2" type="noConversion"/>
  </si>
  <si>
    <t>FFDB</t>
  </si>
  <si>
    <t>0200</t>
    <phoneticPr fontId="2" type="noConversion"/>
  </si>
  <si>
    <t>0BC</t>
  </si>
  <si>
    <t>00BB</t>
  </si>
  <si>
    <t>0A00</t>
  </si>
  <si>
    <t>0A6</t>
  </si>
  <si>
    <t>00BC</t>
  </si>
  <si>
    <t>DE16</t>
  </si>
  <si>
    <t>0BD</t>
  </si>
  <si>
    <t>00A7</t>
  </si>
  <si>
    <t>00BD</t>
  </si>
  <si>
    <t>00A7</t>
    <phoneticPr fontId="2" type="noConversion"/>
  </si>
  <si>
    <t>AEDE</t>
  </si>
  <si>
    <t>0BE</t>
  </si>
  <si>
    <t>09C</t>
  </si>
  <si>
    <t>FFFF</t>
  </si>
  <si>
    <t>FFDE</t>
  </si>
  <si>
    <t>0BF</t>
  </si>
  <si>
    <t>00BE</t>
  </si>
  <si>
    <t>FFFF</t>
    <phoneticPr fontId="2" type="noConversion"/>
  </si>
  <si>
    <t>AEDD</t>
  </si>
  <si>
    <t>0C0</t>
  </si>
  <si>
    <t>09D</t>
  </si>
  <si>
    <t>FFDD</t>
  </si>
  <si>
    <t>0C1</t>
  </si>
  <si>
    <t>00C0</t>
  </si>
  <si>
    <t>0C2</t>
  </si>
  <si>
    <t>0C3</t>
  </si>
  <si>
    <t>00C2</t>
  </si>
  <si>
    <t>7EDA</t>
  </si>
  <si>
    <t>0C4</t>
  </si>
  <si>
    <t>09E</t>
  </si>
  <si>
    <t>FFDA</t>
  </si>
  <si>
    <t>F116</t>
  </si>
  <si>
    <t>0C5</t>
  </si>
  <si>
    <t>00C4</t>
  </si>
  <si>
    <t>0C6</t>
  </si>
  <si>
    <t>0C7</t>
  </si>
  <si>
    <t>00C6</t>
  </si>
  <si>
    <t>0C8</t>
  </si>
  <si>
    <t>00C7</t>
  </si>
  <si>
    <t>0C9</t>
  </si>
  <si>
    <t>EECD</t>
  </si>
  <si>
    <t>0CA</t>
  </si>
  <si>
    <t>097</t>
    <phoneticPr fontId="2" type="noConversion"/>
  </si>
  <si>
    <t>FFCD</t>
  </si>
  <si>
    <t>0CB</t>
  </si>
  <si>
    <t>00CA</t>
  </si>
  <si>
    <t>0A7</t>
  </si>
  <si>
    <t>00CB</t>
  </si>
  <si>
    <t>DE24</t>
  </si>
  <si>
    <t>0CC</t>
  </si>
  <si>
    <t>00A8</t>
  </si>
  <si>
    <t>00CC</t>
  </si>
  <si>
    <t>00A8</t>
    <phoneticPr fontId="2" type="noConversion"/>
  </si>
  <si>
    <t>AED2</t>
  </si>
  <si>
    <t>0CD</t>
  </si>
  <si>
    <t>09F</t>
  </si>
  <si>
    <t>FFD2</t>
  </si>
  <si>
    <t>0CE</t>
  </si>
  <si>
    <t>00CD</t>
  </si>
  <si>
    <t>AED1</t>
  </si>
  <si>
    <t>0CF</t>
  </si>
  <si>
    <t>0A0</t>
  </si>
  <si>
    <t>FFFE</t>
  </si>
  <si>
    <t>FFD1</t>
  </si>
  <si>
    <t>0D0</t>
  </si>
  <si>
    <t>00CF</t>
  </si>
  <si>
    <t>FFFE</t>
    <phoneticPr fontId="2" type="noConversion"/>
  </si>
  <si>
    <t>0D1</t>
  </si>
  <si>
    <t>FFFD</t>
  </si>
  <si>
    <t>FFFD</t>
    <phoneticPr fontId="2" type="noConversion"/>
  </si>
  <si>
    <t>0D2</t>
  </si>
  <si>
    <t>00D1</t>
  </si>
  <si>
    <t>7ECE</t>
  </si>
  <si>
    <t>0D3</t>
  </si>
  <si>
    <t>0A1</t>
  </si>
  <si>
    <t>FFCE</t>
  </si>
  <si>
    <t>F107</t>
  </si>
  <si>
    <t>0D4</t>
  </si>
  <si>
    <t>00D3</t>
  </si>
  <si>
    <t>0D5</t>
  </si>
  <si>
    <t>0D6</t>
  </si>
  <si>
    <t>00D5</t>
  </si>
  <si>
    <t>0D7</t>
  </si>
  <si>
    <t>00D6</t>
  </si>
  <si>
    <t>0D8</t>
  </si>
  <si>
    <t>EEBF</t>
  </si>
  <si>
    <t>0D9</t>
  </si>
  <si>
    <t>098</t>
    <phoneticPr fontId="2" type="noConversion"/>
  </si>
  <si>
    <t>FFBF</t>
  </si>
  <si>
    <t>0DA</t>
  </si>
  <si>
    <t>00D9</t>
  </si>
  <si>
    <t>0A8</t>
  </si>
  <si>
    <t>00DA</t>
  </si>
  <si>
    <t>0A9</t>
  </si>
  <si>
    <t>2EEC</t>
  </si>
  <si>
    <t>0AA</t>
  </si>
  <si>
    <t>FFEC</t>
  </si>
  <si>
    <t>0AB</t>
  </si>
  <si>
    <t>0AC</t>
  </si>
  <si>
    <t>EEE8</t>
  </si>
  <si>
    <t>0AD</t>
  </si>
  <si>
    <t>095</t>
    <phoneticPr fontId="2" type="noConversion"/>
  </si>
  <si>
    <t>FFE8</t>
  </si>
  <si>
    <t>00AD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</si>
</sst>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26"/>
  <sheetViews>
    <sheetView topLeftCell="A3" workbookViewId="0">
      <selection activeCell="B17" sqref="B17:E26"/>
    </sheetView>
  </sheetViews>
  <sheetFormatPr defaultRowHeight="14.25" x14ac:dyDescent="0.2"/>
  <cols>
    <col min="2" max="2" width="12.625" customWidth="1"/>
    <col min="3" max="3" width="20.625" customWidth="1"/>
    <col min="4" max="4" width="30.75" customWidth="1"/>
    <col min="5" max="5" width="25.625" customWidth="1"/>
  </cols>
  <sheetData>
    <row r="2" spans="2:5" x14ac:dyDescent="0.2">
      <c r="B2" s="1" t="s">
        <v>0</v>
      </c>
      <c r="C2" s="1" t="s">
        <v>1</v>
      </c>
      <c r="D2" s="1" t="s">
        <v>2</v>
      </c>
      <c r="E2" s="1" t="s">
        <v>3</v>
      </c>
    </row>
    <row r="3" spans="2:5" x14ac:dyDescent="0.2">
      <c r="B3" s="1" t="s">
        <v>4</v>
      </c>
      <c r="C3" s="2" t="s">
        <v>5</v>
      </c>
      <c r="D3" s="1" t="s">
        <v>25</v>
      </c>
      <c r="E3" s="3" t="s">
        <v>12</v>
      </c>
    </row>
    <row r="4" spans="2:5" x14ac:dyDescent="0.2">
      <c r="B4" s="1" t="str">
        <f>DEC2HEX(HEX2DEC(B3) + 1)</f>
        <v>E1</v>
      </c>
      <c r="C4" s="2" t="s">
        <v>6</v>
      </c>
      <c r="D4" s="1" t="s">
        <v>28</v>
      </c>
      <c r="E4" s="4"/>
    </row>
    <row r="5" spans="2:5" x14ac:dyDescent="0.2">
      <c r="B5" s="1" t="str">
        <f t="shared" ref="B5:B15" si="0">DEC2HEX(HEX2DEC(B4) + 1)</f>
        <v>E2</v>
      </c>
      <c r="C5" s="2" t="s">
        <v>7</v>
      </c>
      <c r="D5" s="1" t="s">
        <v>20</v>
      </c>
      <c r="E5" s="4"/>
    </row>
    <row r="6" spans="2:5" x14ac:dyDescent="0.2">
      <c r="B6" s="1" t="str">
        <f t="shared" si="0"/>
        <v>E3</v>
      </c>
      <c r="C6" s="5" t="s">
        <v>8</v>
      </c>
      <c r="D6" s="1" t="s">
        <v>21</v>
      </c>
      <c r="E6" s="7" t="s">
        <v>13</v>
      </c>
    </row>
    <row r="7" spans="2:5" x14ac:dyDescent="0.2">
      <c r="B7" s="1" t="str">
        <f t="shared" si="0"/>
        <v>E4</v>
      </c>
      <c r="C7" s="5" t="s">
        <v>9</v>
      </c>
      <c r="D7" s="1" t="s">
        <v>22</v>
      </c>
      <c r="E7" s="6"/>
    </row>
    <row r="8" spans="2:5" x14ac:dyDescent="0.2">
      <c r="B8" s="1" t="str">
        <f t="shared" si="0"/>
        <v>E5</v>
      </c>
      <c r="C8" s="5" t="s">
        <v>10</v>
      </c>
      <c r="D8" s="1" t="s">
        <v>23</v>
      </c>
      <c r="E8" s="1" t="s">
        <v>14</v>
      </c>
    </row>
    <row r="9" spans="2:5" x14ac:dyDescent="0.2">
      <c r="B9" s="1" t="str">
        <f t="shared" si="0"/>
        <v>E6</v>
      </c>
      <c r="C9" s="5" t="s">
        <v>11</v>
      </c>
      <c r="D9" s="1" t="s">
        <v>19</v>
      </c>
      <c r="E9" s="7" t="s">
        <v>15</v>
      </c>
    </row>
    <row r="10" spans="2:5" x14ac:dyDescent="0.2">
      <c r="B10" s="1" t="str">
        <f t="shared" si="0"/>
        <v>E7</v>
      </c>
      <c r="C10" s="5" t="s">
        <v>9</v>
      </c>
      <c r="D10" s="1" t="s">
        <v>22</v>
      </c>
      <c r="E10" s="6"/>
    </row>
    <row r="11" spans="2:5" ht="57" x14ac:dyDescent="0.2">
      <c r="B11" s="1" t="str">
        <f t="shared" si="0"/>
        <v>E8</v>
      </c>
      <c r="C11" s="2" t="s">
        <v>17</v>
      </c>
      <c r="D11" s="1" t="s">
        <v>18</v>
      </c>
      <c r="E11" s="19" t="s">
        <v>30</v>
      </c>
    </row>
    <row r="12" spans="2:5" x14ac:dyDescent="0.2">
      <c r="B12" s="1" t="str">
        <f t="shared" si="0"/>
        <v>E9</v>
      </c>
      <c r="C12" s="2" t="s">
        <v>26</v>
      </c>
      <c r="D12" s="1" t="s">
        <v>27</v>
      </c>
      <c r="E12" s="7" t="s">
        <v>29</v>
      </c>
    </row>
    <row r="13" spans="2:5" x14ac:dyDescent="0.2">
      <c r="B13" s="1" t="str">
        <f t="shared" si="0"/>
        <v>EA</v>
      </c>
      <c r="C13" s="2" t="s">
        <v>5</v>
      </c>
      <c r="D13" s="1" t="s">
        <v>24</v>
      </c>
      <c r="E13" s="20"/>
    </row>
    <row r="14" spans="2:5" x14ac:dyDescent="0.2">
      <c r="B14" s="1" t="str">
        <f t="shared" si="0"/>
        <v>EB</v>
      </c>
      <c r="C14" s="2" t="s">
        <v>7</v>
      </c>
      <c r="D14" s="1" t="s">
        <v>20</v>
      </c>
      <c r="E14" s="6"/>
    </row>
    <row r="15" spans="2:5" x14ac:dyDescent="0.2">
      <c r="B15" s="1" t="str">
        <f t="shared" si="0"/>
        <v>EC</v>
      </c>
      <c r="C15" s="1" t="s">
        <v>31</v>
      </c>
      <c r="D15" s="21" t="s">
        <v>32</v>
      </c>
      <c r="E15" s="1" t="s">
        <v>33</v>
      </c>
    </row>
    <row r="17" spans="2:5" x14ac:dyDescent="0.2">
      <c r="B17" s="1" t="s">
        <v>0</v>
      </c>
      <c r="C17" s="1" t="s">
        <v>1</v>
      </c>
      <c r="D17" s="1" t="s">
        <v>2</v>
      </c>
      <c r="E17" s="1" t="s">
        <v>3</v>
      </c>
    </row>
    <row r="18" spans="2:5" x14ac:dyDescent="0.2">
      <c r="B18" s="1" t="s">
        <v>4</v>
      </c>
      <c r="C18" s="5" t="s">
        <v>8</v>
      </c>
      <c r="D18" s="1" t="s">
        <v>21</v>
      </c>
      <c r="E18" s="7" t="s">
        <v>13</v>
      </c>
    </row>
    <row r="19" spans="2:5" x14ac:dyDescent="0.2">
      <c r="B19" s="1" t="str">
        <f>DEC2HEX(HEX2DEC(B3) + 1)</f>
        <v>E1</v>
      </c>
      <c r="C19" s="5" t="s">
        <v>9</v>
      </c>
      <c r="D19" s="1" t="s">
        <v>22</v>
      </c>
      <c r="E19" s="6"/>
    </row>
    <row r="20" spans="2:5" x14ac:dyDescent="0.2">
      <c r="B20" s="1" t="str">
        <f t="shared" ref="B20:B26" si="1">DEC2HEX(HEX2DEC(B19) + 1)</f>
        <v>E2</v>
      </c>
      <c r="C20" s="5" t="s">
        <v>10</v>
      </c>
      <c r="D20" s="1" t="s">
        <v>23</v>
      </c>
      <c r="E20" s="1" t="s">
        <v>14</v>
      </c>
    </row>
    <row r="21" spans="2:5" x14ac:dyDescent="0.2">
      <c r="B21" s="1" t="str">
        <f t="shared" si="1"/>
        <v>E3</v>
      </c>
      <c r="C21" s="5" t="s">
        <v>11</v>
      </c>
      <c r="D21" s="1" t="s">
        <v>19</v>
      </c>
      <c r="E21" s="7" t="s">
        <v>15</v>
      </c>
    </row>
    <row r="22" spans="2:5" x14ac:dyDescent="0.2">
      <c r="B22" s="1" t="str">
        <f t="shared" si="1"/>
        <v>E4</v>
      </c>
      <c r="C22" s="5" t="s">
        <v>9</v>
      </c>
      <c r="D22" s="1" t="s">
        <v>22</v>
      </c>
      <c r="E22" s="6"/>
    </row>
    <row r="23" spans="2:5" ht="57" x14ac:dyDescent="0.2">
      <c r="B23" s="1" t="str">
        <f t="shared" si="1"/>
        <v>E5</v>
      </c>
      <c r="C23" s="2" t="s">
        <v>17</v>
      </c>
      <c r="D23" s="1" t="s">
        <v>18</v>
      </c>
      <c r="E23" s="19" t="s">
        <v>30</v>
      </c>
    </row>
    <row r="24" spans="2:5" x14ac:dyDescent="0.2">
      <c r="B24" s="1" t="str">
        <f t="shared" si="1"/>
        <v>E6</v>
      </c>
      <c r="C24" s="2" t="s">
        <v>16</v>
      </c>
      <c r="D24" s="1" t="s">
        <v>34</v>
      </c>
      <c r="E24" s="7" t="s">
        <v>29</v>
      </c>
    </row>
    <row r="25" spans="2:5" x14ac:dyDescent="0.2">
      <c r="B25" s="1" t="str">
        <f>DEC2HEX(HEX2DEC(B24) + 1)</f>
        <v>E7</v>
      </c>
      <c r="C25" s="2" t="s">
        <v>7</v>
      </c>
      <c r="D25" s="1" t="s">
        <v>20</v>
      </c>
      <c r="E25" s="22"/>
    </row>
    <row r="26" spans="2:5" x14ac:dyDescent="0.2">
      <c r="B26" s="1" t="str">
        <f t="shared" si="1"/>
        <v>E8</v>
      </c>
      <c r="C26" s="1" t="s">
        <v>31</v>
      </c>
      <c r="D26" s="21" t="s">
        <v>32</v>
      </c>
      <c r="E26" s="1" t="s">
        <v>33</v>
      </c>
    </row>
  </sheetData>
  <mergeCells count="7">
    <mergeCell ref="E21:E22"/>
    <mergeCell ref="E24:E25"/>
    <mergeCell ref="E3:E5"/>
    <mergeCell ref="E6:E7"/>
    <mergeCell ref="E9:E10"/>
    <mergeCell ref="E12:E14"/>
    <mergeCell ref="E18:E19"/>
  </mergeCells>
  <phoneticPr fontId="1" type="noConversion"/>
  <pageMargins left="0.7" right="0.7" top="0.75" bottom="0.75" header="0.3" footer="0.3"/>
  <pageSetup paperSize="9" orientation="portrait" horizontalDpi="1200" verticalDpi="1200" r:id="rId1"/>
  <ignoredErrors>
    <ignoredError sqref="C3 C13:C14 C9:C11 C6:C7 C4:C5 C8 C12 C15:C24 C25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254EC-6A10-401F-B23E-5B8BC6021B72}">
  <dimension ref="B2:M57"/>
  <sheetViews>
    <sheetView tabSelected="1" workbookViewId="0">
      <selection activeCell="A10" sqref="A10"/>
    </sheetView>
  </sheetViews>
  <sheetFormatPr defaultRowHeight="14.25" x14ac:dyDescent="0.2"/>
  <sheetData>
    <row r="2" spans="2:13" x14ac:dyDescent="0.2">
      <c r="B2" s="23" t="s">
        <v>35</v>
      </c>
      <c r="C2" s="23" t="s">
        <v>36</v>
      </c>
      <c r="D2" s="23" t="s">
        <v>37</v>
      </c>
      <c r="E2" s="23" t="s">
        <v>38</v>
      </c>
      <c r="F2" s="23" t="s">
        <v>39</v>
      </c>
      <c r="G2" s="23" t="s">
        <v>40</v>
      </c>
      <c r="H2" s="23" t="s">
        <v>41</v>
      </c>
      <c r="I2" s="23" t="s">
        <v>42</v>
      </c>
      <c r="J2" s="23" t="s">
        <v>43</v>
      </c>
      <c r="K2" s="23" t="s">
        <v>44</v>
      </c>
      <c r="L2" s="23" t="s">
        <v>35</v>
      </c>
      <c r="M2" s="23" t="s">
        <v>36</v>
      </c>
    </row>
    <row r="3" spans="2:13" x14ac:dyDescent="0.2">
      <c r="B3" s="23" t="s">
        <v>45</v>
      </c>
      <c r="C3" s="23" t="s">
        <v>46</v>
      </c>
      <c r="D3" s="23" t="s">
        <v>45</v>
      </c>
      <c r="E3" s="24" t="s">
        <v>47</v>
      </c>
      <c r="F3" s="23" t="s">
        <v>48</v>
      </c>
      <c r="G3" s="23" t="s">
        <v>47</v>
      </c>
      <c r="H3" s="23" t="s">
        <v>48</v>
      </c>
      <c r="I3" s="23" t="s">
        <v>47</v>
      </c>
      <c r="J3" s="23" t="s">
        <v>47</v>
      </c>
      <c r="K3" s="23" t="s">
        <v>49</v>
      </c>
      <c r="L3" s="23"/>
      <c r="M3" s="23"/>
    </row>
    <row r="4" spans="2:13" x14ac:dyDescent="0.2">
      <c r="B4" s="23" t="s">
        <v>45</v>
      </c>
      <c r="C4" s="23" t="s">
        <v>46</v>
      </c>
      <c r="D4" s="23" t="s">
        <v>50</v>
      </c>
      <c r="E4" s="23" t="s">
        <v>46</v>
      </c>
      <c r="F4" s="23" t="s">
        <v>51</v>
      </c>
      <c r="G4" s="23" t="s">
        <v>52</v>
      </c>
      <c r="H4" s="23" t="s">
        <v>51</v>
      </c>
      <c r="I4" s="23" t="s">
        <v>53</v>
      </c>
      <c r="J4" s="23" t="s">
        <v>47</v>
      </c>
      <c r="K4" s="23" t="s">
        <v>49</v>
      </c>
      <c r="L4" s="23" t="s">
        <v>54</v>
      </c>
      <c r="M4" s="23" t="s">
        <v>55</v>
      </c>
    </row>
    <row r="5" spans="2:13" x14ac:dyDescent="0.2">
      <c r="B5" s="23" t="s">
        <v>50</v>
      </c>
      <c r="C5" s="23" t="s">
        <v>56</v>
      </c>
      <c r="D5" s="23" t="s">
        <v>57</v>
      </c>
      <c r="E5" s="23" t="s">
        <v>56</v>
      </c>
      <c r="F5" s="23" t="s">
        <v>58</v>
      </c>
      <c r="G5" s="23" t="s">
        <v>59</v>
      </c>
      <c r="H5" s="23" t="s">
        <v>51</v>
      </c>
      <c r="I5" s="23" t="s">
        <v>60</v>
      </c>
      <c r="J5" s="23" t="s">
        <v>59</v>
      </c>
      <c r="K5" s="23" t="s">
        <v>47</v>
      </c>
      <c r="L5" s="23"/>
      <c r="M5" s="23"/>
    </row>
    <row r="6" spans="2:13" x14ac:dyDescent="0.2">
      <c r="B6" s="23" t="s">
        <v>57</v>
      </c>
      <c r="C6" s="23" t="s">
        <v>61</v>
      </c>
      <c r="D6" s="23" t="s">
        <v>62</v>
      </c>
      <c r="E6" s="23" t="s">
        <v>61</v>
      </c>
      <c r="F6" s="23" t="s">
        <v>63</v>
      </c>
      <c r="G6" s="23" t="s">
        <v>59</v>
      </c>
      <c r="H6" s="23" t="s">
        <v>63</v>
      </c>
      <c r="I6" s="23" t="s">
        <v>64</v>
      </c>
      <c r="J6" s="23" t="s">
        <v>59</v>
      </c>
      <c r="K6" s="23" t="s">
        <v>47</v>
      </c>
      <c r="L6" s="23" t="s">
        <v>65</v>
      </c>
      <c r="M6" s="24" t="s">
        <v>59</v>
      </c>
    </row>
    <row r="7" spans="2:13" x14ac:dyDescent="0.2">
      <c r="B7" s="23" t="s">
        <v>62</v>
      </c>
      <c r="C7" s="23" t="s">
        <v>66</v>
      </c>
      <c r="D7" s="23" t="s">
        <v>67</v>
      </c>
      <c r="E7" s="23" t="s">
        <v>66</v>
      </c>
      <c r="F7" s="23" t="s">
        <v>68</v>
      </c>
      <c r="G7" s="23" t="s">
        <v>69</v>
      </c>
      <c r="H7" s="23" t="s">
        <v>63</v>
      </c>
      <c r="I7" s="23" t="s">
        <v>70</v>
      </c>
      <c r="J7" s="23" t="s">
        <v>69</v>
      </c>
      <c r="K7" s="23" t="s">
        <v>47</v>
      </c>
      <c r="L7" s="23"/>
      <c r="M7" s="23"/>
    </row>
    <row r="8" spans="2:13" x14ac:dyDescent="0.2">
      <c r="B8" s="23" t="s">
        <v>67</v>
      </c>
      <c r="C8" s="23" t="s">
        <v>61</v>
      </c>
      <c r="D8" s="23" t="s">
        <v>71</v>
      </c>
      <c r="E8" s="23" t="s">
        <v>61</v>
      </c>
      <c r="F8" s="23" t="s">
        <v>72</v>
      </c>
      <c r="G8" s="23" t="s">
        <v>69</v>
      </c>
      <c r="H8" s="23" t="s">
        <v>72</v>
      </c>
      <c r="I8" s="23" t="s">
        <v>73</v>
      </c>
      <c r="J8" s="23" t="s">
        <v>69</v>
      </c>
      <c r="K8" s="23" t="s">
        <v>47</v>
      </c>
      <c r="L8" s="23" t="s">
        <v>74</v>
      </c>
      <c r="M8" s="23" t="s">
        <v>75</v>
      </c>
    </row>
    <row r="9" spans="2:13" x14ac:dyDescent="0.2">
      <c r="B9" s="23" t="s">
        <v>71</v>
      </c>
      <c r="C9" s="23" t="s">
        <v>76</v>
      </c>
      <c r="D9" s="23" t="s">
        <v>77</v>
      </c>
      <c r="E9" s="23" t="s">
        <v>76</v>
      </c>
      <c r="F9" s="23" t="s">
        <v>78</v>
      </c>
      <c r="G9" s="23" t="s">
        <v>79</v>
      </c>
      <c r="H9" s="23" t="s">
        <v>78</v>
      </c>
      <c r="I9" s="23" t="s">
        <v>69</v>
      </c>
      <c r="J9" s="23" t="s">
        <v>69</v>
      </c>
      <c r="K9" s="23" t="s">
        <v>47</v>
      </c>
      <c r="L9" s="23" t="s">
        <v>80</v>
      </c>
      <c r="M9" s="23" t="s">
        <v>81</v>
      </c>
    </row>
    <row r="10" spans="2:13" x14ac:dyDescent="0.2">
      <c r="B10" s="23" t="s">
        <v>77</v>
      </c>
      <c r="C10" s="24" t="s">
        <v>82</v>
      </c>
      <c r="D10" s="23" t="s">
        <v>83</v>
      </c>
      <c r="E10" s="24" t="s">
        <v>82</v>
      </c>
      <c r="F10" s="23" t="s">
        <v>78</v>
      </c>
      <c r="G10" s="23" t="s">
        <v>79</v>
      </c>
      <c r="H10" s="23" t="s">
        <v>72</v>
      </c>
      <c r="I10" s="23" t="s">
        <v>84</v>
      </c>
      <c r="J10" s="23" t="s">
        <v>79</v>
      </c>
      <c r="K10" s="23" t="s">
        <v>47</v>
      </c>
      <c r="L10" s="23"/>
      <c r="M10" s="23"/>
    </row>
    <row r="11" spans="2:13" x14ac:dyDescent="0.2">
      <c r="B11" s="23" t="s">
        <v>83</v>
      </c>
      <c r="C11" s="23" t="s">
        <v>85</v>
      </c>
      <c r="D11" s="23" t="s">
        <v>86</v>
      </c>
      <c r="E11" s="23" t="s">
        <v>85</v>
      </c>
      <c r="F11" s="23" t="s">
        <v>87</v>
      </c>
      <c r="G11" s="23" t="s">
        <v>79</v>
      </c>
      <c r="H11" s="23" t="s">
        <v>72</v>
      </c>
      <c r="I11" s="23" t="s">
        <v>88</v>
      </c>
      <c r="J11" s="23" t="s">
        <v>79</v>
      </c>
      <c r="K11" s="23" t="s">
        <v>89</v>
      </c>
      <c r="L11" s="23"/>
      <c r="M11" s="23"/>
    </row>
    <row r="12" spans="2:13" x14ac:dyDescent="0.2">
      <c r="B12" s="23" t="s">
        <v>86</v>
      </c>
      <c r="C12" s="23" t="s">
        <v>90</v>
      </c>
      <c r="D12" s="23" t="s">
        <v>91</v>
      </c>
      <c r="E12" s="23" t="s">
        <v>90</v>
      </c>
      <c r="F12" s="23" t="s">
        <v>86</v>
      </c>
      <c r="G12" s="23" t="s">
        <v>90</v>
      </c>
      <c r="H12" s="23" t="s">
        <v>72</v>
      </c>
      <c r="I12" s="23" t="s">
        <v>92</v>
      </c>
      <c r="J12" s="23" t="s">
        <v>79</v>
      </c>
      <c r="K12" s="23" t="s">
        <v>89</v>
      </c>
      <c r="L12" s="23"/>
      <c r="M12" s="23"/>
    </row>
    <row r="13" spans="2:13" x14ac:dyDescent="0.2">
      <c r="B13" s="23" t="s">
        <v>91</v>
      </c>
      <c r="C13" s="23" t="s">
        <v>93</v>
      </c>
      <c r="D13" s="23" t="s">
        <v>94</v>
      </c>
      <c r="E13" s="23" t="s">
        <v>93</v>
      </c>
      <c r="F13" s="23" t="s">
        <v>91</v>
      </c>
      <c r="G13" s="23" t="s">
        <v>93</v>
      </c>
      <c r="H13" s="23" t="s">
        <v>72</v>
      </c>
      <c r="I13" s="23" t="s">
        <v>47</v>
      </c>
      <c r="J13" s="23" t="s">
        <v>79</v>
      </c>
      <c r="K13" s="23" t="s">
        <v>89</v>
      </c>
      <c r="L13" s="23"/>
      <c r="M13" s="23"/>
    </row>
    <row r="14" spans="2:13" x14ac:dyDescent="0.2">
      <c r="B14" s="23" t="s">
        <v>94</v>
      </c>
      <c r="C14" s="24" t="s">
        <v>82</v>
      </c>
      <c r="D14" s="23" t="s">
        <v>95</v>
      </c>
      <c r="E14" s="24" t="s">
        <v>82</v>
      </c>
      <c r="F14" s="23" t="s">
        <v>72</v>
      </c>
      <c r="G14" s="23" t="s">
        <v>69</v>
      </c>
      <c r="H14" s="23" t="s">
        <v>63</v>
      </c>
      <c r="I14" s="23" t="s">
        <v>96</v>
      </c>
      <c r="J14" s="23" t="s">
        <v>69</v>
      </c>
      <c r="K14" s="23" t="s">
        <v>97</v>
      </c>
      <c r="L14" s="23"/>
      <c r="M14" s="23"/>
    </row>
    <row r="15" spans="2:13" x14ac:dyDescent="0.2">
      <c r="B15" s="23" t="s">
        <v>95</v>
      </c>
      <c r="C15" s="24" t="s">
        <v>82</v>
      </c>
      <c r="D15" s="23" t="s">
        <v>98</v>
      </c>
      <c r="E15" s="24" t="s">
        <v>82</v>
      </c>
      <c r="F15" s="23" t="s">
        <v>63</v>
      </c>
      <c r="G15" s="23" t="s">
        <v>59</v>
      </c>
      <c r="H15" s="23" t="s">
        <v>51</v>
      </c>
      <c r="I15" s="23" t="s">
        <v>99</v>
      </c>
      <c r="J15" s="23" t="s">
        <v>59</v>
      </c>
      <c r="K15" s="23" t="s">
        <v>97</v>
      </c>
      <c r="L15" s="23"/>
      <c r="M15" s="23"/>
    </row>
    <row r="16" spans="2:13" x14ac:dyDescent="0.2">
      <c r="B16" s="23" t="s">
        <v>98</v>
      </c>
      <c r="C16" s="23" t="s">
        <v>100</v>
      </c>
      <c r="D16" s="23" t="s">
        <v>101</v>
      </c>
      <c r="E16" s="23" t="s">
        <v>100</v>
      </c>
      <c r="F16" s="23" t="s">
        <v>98</v>
      </c>
      <c r="G16" s="23" t="s">
        <v>97</v>
      </c>
      <c r="H16" s="23" t="s">
        <v>51</v>
      </c>
      <c r="I16" s="23" t="s">
        <v>97</v>
      </c>
      <c r="J16" s="23" t="s">
        <v>97</v>
      </c>
      <c r="K16" s="23" t="s">
        <v>97</v>
      </c>
      <c r="L16" s="23"/>
      <c r="M16" s="23"/>
    </row>
    <row r="17" spans="2:13" x14ac:dyDescent="0.2">
      <c r="B17" s="23" t="s">
        <v>101</v>
      </c>
      <c r="C17" s="23" t="s">
        <v>102</v>
      </c>
      <c r="D17" s="23" t="s">
        <v>103</v>
      </c>
      <c r="E17" s="23" t="s">
        <v>102</v>
      </c>
      <c r="F17" s="23" t="s">
        <v>104</v>
      </c>
      <c r="G17" s="23" t="s">
        <v>97</v>
      </c>
      <c r="H17" s="23" t="s">
        <v>51</v>
      </c>
      <c r="I17" s="23" t="s">
        <v>105</v>
      </c>
      <c r="J17" s="23" t="s">
        <v>97</v>
      </c>
      <c r="K17" s="23" t="s">
        <v>97</v>
      </c>
      <c r="L17" s="23" t="s">
        <v>104</v>
      </c>
      <c r="M17" s="23" t="s">
        <v>97</v>
      </c>
    </row>
    <row r="18" spans="2:13" x14ac:dyDescent="0.2">
      <c r="B18" s="23" t="s">
        <v>103</v>
      </c>
      <c r="C18" s="24" t="s">
        <v>106</v>
      </c>
      <c r="D18" s="23" t="s">
        <v>107</v>
      </c>
      <c r="E18" s="24" t="s">
        <v>106</v>
      </c>
      <c r="F18" s="23" t="s">
        <v>103</v>
      </c>
      <c r="G18" s="23" t="s">
        <v>106</v>
      </c>
      <c r="H18" s="23" t="s">
        <v>51</v>
      </c>
      <c r="I18" s="23" t="s">
        <v>108</v>
      </c>
      <c r="J18" s="23" t="s">
        <v>47</v>
      </c>
      <c r="K18" s="23" t="s">
        <v>89</v>
      </c>
      <c r="L18" s="23"/>
      <c r="M18" s="23"/>
    </row>
    <row r="19" spans="2:13" x14ac:dyDescent="0.2">
      <c r="B19" s="23" t="s">
        <v>107</v>
      </c>
      <c r="C19" s="23" t="s">
        <v>109</v>
      </c>
      <c r="D19" s="23" t="s">
        <v>110</v>
      </c>
      <c r="E19" s="23" t="s">
        <v>109</v>
      </c>
      <c r="F19" s="23" t="s">
        <v>51</v>
      </c>
      <c r="G19" s="23" t="s">
        <v>52</v>
      </c>
      <c r="H19" s="23" t="s">
        <v>48</v>
      </c>
      <c r="I19" s="23" t="s">
        <v>111</v>
      </c>
      <c r="J19" s="23" t="s">
        <v>47</v>
      </c>
      <c r="K19" s="23" t="s">
        <v>89</v>
      </c>
      <c r="L19" s="23"/>
      <c r="M19" s="23"/>
    </row>
    <row r="20" spans="2:13" x14ac:dyDescent="0.2">
      <c r="B20" s="23" t="s">
        <v>110</v>
      </c>
      <c r="C20" s="23" t="s">
        <v>112</v>
      </c>
      <c r="D20" s="23" t="s">
        <v>113</v>
      </c>
      <c r="E20" s="23" t="s">
        <v>112</v>
      </c>
      <c r="F20" s="23" t="s">
        <v>51</v>
      </c>
      <c r="G20" s="23" t="s">
        <v>114</v>
      </c>
      <c r="H20" s="23" t="s">
        <v>51</v>
      </c>
      <c r="I20" s="23" t="s">
        <v>115</v>
      </c>
      <c r="J20" s="23" t="s">
        <v>47</v>
      </c>
      <c r="K20" s="23" t="s">
        <v>89</v>
      </c>
      <c r="L20" s="23" t="s">
        <v>54</v>
      </c>
      <c r="M20" s="23" t="s">
        <v>116</v>
      </c>
    </row>
    <row r="21" spans="2:13" x14ac:dyDescent="0.2">
      <c r="B21" s="23" t="s">
        <v>113</v>
      </c>
      <c r="C21" s="23" t="s">
        <v>117</v>
      </c>
      <c r="D21" s="23" t="s">
        <v>118</v>
      </c>
      <c r="E21" s="23" t="s">
        <v>117</v>
      </c>
      <c r="F21" s="23" t="s">
        <v>119</v>
      </c>
      <c r="G21" s="23" t="s">
        <v>120</v>
      </c>
      <c r="H21" s="23" t="s">
        <v>51</v>
      </c>
      <c r="I21" s="23" t="s">
        <v>121</v>
      </c>
      <c r="J21" s="23" t="s">
        <v>120</v>
      </c>
      <c r="K21" s="23">
        <v>1001</v>
      </c>
      <c r="L21" s="23"/>
      <c r="M21" s="23"/>
    </row>
    <row r="22" spans="2:13" x14ac:dyDescent="0.2">
      <c r="B22" s="23" t="s">
        <v>118</v>
      </c>
      <c r="C22" s="23" t="s">
        <v>61</v>
      </c>
      <c r="D22" s="23" t="s">
        <v>122</v>
      </c>
      <c r="E22" s="23" t="s">
        <v>61</v>
      </c>
      <c r="F22" s="23" t="s">
        <v>63</v>
      </c>
      <c r="G22" s="23" t="s">
        <v>120</v>
      </c>
      <c r="H22" s="23" t="s">
        <v>63</v>
      </c>
      <c r="I22" s="23" t="s">
        <v>123</v>
      </c>
      <c r="J22" s="23" t="s">
        <v>120</v>
      </c>
      <c r="K22" s="23">
        <v>1001</v>
      </c>
      <c r="L22" s="23" t="s">
        <v>65</v>
      </c>
      <c r="M22" s="23" t="s">
        <v>124</v>
      </c>
    </row>
    <row r="23" spans="2:13" x14ac:dyDescent="0.2">
      <c r="B23" s="23" t="s">
        <v>122</v>
      </c>
      <c r="C23" s="23" t="s">
        <v>125</v>
      </c>
      <c r="D23" s="23" t="s">
        <v>126</v>
      </c>
      <c r="E23" s="23" t="s">
        <v>125</v>
      </c>
      <c r="F23" s="23" t="s">
        <v>127</v>
      </c>
      <c r="G23" s="23" t="s">
        <v>97</v>
      </c>
      <c r="H23" s="23" t="s">
        <v>63</v>
      </c>
      <c r="I23" s="23" t="s">
        <v>128</v>
      </c>
      <c r="J23" s="23" t="s">
        <v>97</v>
      </c>
      <c r="K23" s="23" t="s">
        <v>97</v>
      </c>
      <c r="L23" s="23"/>
      <c r="M23" s="23"/>
    </row>
    <row r="24" spans="2:13" x14ac:dyDescent="0.2">
      <c r="B24" s="23" t="s">
        <v>126</v>
      </c>
      <c r="C24" s="23" t="s">
        <v>61</v>
      </c>
      <c r="D24" s="23" t="s">
        <v>129</v>
      </c>
      <c r="E24" s="23" t="s">
        <v>61</v>
      </c>
      <c r="F24" s="23" t="s">
        <v>72</v>
      </c>
      <c r="G24" s="23" t="s">
        <v>97</v>
      </c>
      <c r="H24" s="23" t="s">
        <v>72</v>
      </c>
      <c r="I24" s="23" t="s">
        <v>130</v>
      </c>
      <c r="J24" s="23" t="s">
        <v>97</v>
      </c>
      <c r="K24" s="23" t="s">
        <v>97</v>
      </c>
      <c r="L24" s="23" t="s">
        <v>74</v>
      </c>
      <c r="M24" s="23" t="s">
        <v>97</v>
      </c>
    </row>
    <row r="25" spans="2:13" x14ac:dyDescent="0.2">
      <c r="B25" s="23" t="s">
        <v>129</v>
      </c>
      <c r="C25" s="23" t="s">
        <v>76</v>
      </c>
      <c r="D25" s="23" t="s">
        <v>131</v>
      </c>
      <c r="E25" s="23" t="s">
        <v>76</v>
      </c>
      <c r="F25" s="23" t="s">
        <v>78</v>
      </c>
      <c r="G25" s="23" t="s">
        <v>47</v>
      </c>
      <c r="H25" s="23" t="s">
        <v>78</v>
      </c>
      <c r="I25" s="23" t="s">
        <v>97</v>
      </c>
      <c r="J25" s="23" t="s">
        <v>97</v>
      </c>
      <c r="K25" s="23" t="s">
        <v>89</v>
      </c>
      <c r="L25" s="23" t="s">
        <v>80</v>
      </c>
      <c r="M25" s="23" t="s">
        <v>47</v>
      </c>
    </row>
    <row r="26" spans="2:13" x14ac:dyDescent="0.2">
      <c r="B26" s="23" t="s">
        <v>131</v>
      </c>
      <c r="C26" s="24" t="s">
        <v>82</v>
      </c>
      <c r="D26" s="23" t="s">
        <v>132</v>
      </c>
      <c r="E26" s="24" t="s">
        <v>82</v>
      </c>
      <c r="F26" s="23" t="s">
        <v>78</v>
      </c>
      <c r="G26" s="23" t="s">
        <v>47</v>
      </c>
      <c r="H26" s="23" t="s">
        <v>72</v>
      </c>
      <c r="I26" s="23" t="s">
        <v>133</v>
      </c>
      <c r="J26" s="23" t="s">
        <v>47</v>
      </c>
      <c r="K26" s="23" t="s">
        <v>89</v>
      </c>
      <c r="L26" s="23"/>
      <c r="M26" s="23"/>
    </row>
    <row r="27" spans="2:13" x14ac:dyDescent="0.2">
      <c r="B27" s="23" t="s">
        <v>132</v>
      </c>
      <c r="C27" s="23" t="s">
        <v>134</v>
      </c>
      <c r="D27" s="23" t="s">
        <v>135</v>
      </c>
      <c r="E27" s="23" t="s">
        <v>134</v>
      </c>
      <c r="F27" s="23" t="s">
        <v>136</v>
      </c>
      <c r="G27" s="23" t="s">
        <v>47</v>
      </c>
      <c r="H27" s="23" t="s">
        <v>72</v>
      </c>
      <c r="I27" s="23" t="s">
        <v>137</v>
      </c>
      <c r="J27" s="23" t="s">
        <v>47</v>
      </c>
      <c r="K27" s="23" t="s">
        <v>89</v>
      </c>
      <c r="L27" s="23"/>
      <c r="M27" s="23"/>
    </row>
    <row r="28" spans="2:13" x14ac:dyDescent="0.2">
      <c r="B28" s="23" t="s">
        <v>135</v>
      </c>
      <c r="C28" s="23" t="s">
        <v>138</v>
      </c>
      <c r="D28" s="23" t="s">
        <v>139</v>
      </c>
      <c r="E28" s="23" t="s">
        <v>138</v>
      </c>
      <c r="F28" s="23" t="s">
        <v>135</v>
      </c>
      <c r="G28" s="23" t="s">
        <v>138</v>
      </c>
      <c r="H28" s="23" t="s">
        <v>72</v>
      </c>
      <c r="I28" s="23" t="s">
        <v>140</v>
      </c>
      <c r="J28" s="23" t="s">
        <v>47</v>
      </c>
      <c r="K28" s="23" t="s">
        <v>89</v>
      </c>
      <c r="L28" s="23"/>
      <c r="M28" s="23"/>
    </row>
    <row r="29" spans="2:13" x14ac:dyDescent="0.2">
      <c r="B29" s="23" t="s">
        <v>139</v>
      </c>
      <c r="C29" s="23" t="s">
        <v>93</v>
      </c>
      <c r="D29" s="23" t="s">
        <v>141</v>
      </c>
      <c r="E29" s="23" t="s">
        <v>93</v>
      </c>
      <c r="F29" s="23" t="s">
        <v>139</v>
      </c>
      <c r="G29" s="23" t="s">
        <v>93</v>
      </c>
      <c r="H29" s="23" t="s">
        <v>72</v>
      </c>
      <c r="I29" s="23" t="s">
        <v>47</v>
      </c>
      <c r="J29" s="23" t="s">
        <v>47</v>
      </c>
      <c r="K29" s="23" t="s">
        <v>89</v>
      </c>
      <c r="L29" s="23"/>
      <c r="M29" s="23"/>
    </row>
    <row r="30" spans="2:13" x14ac:dyDescent="0.2">
      <c r="B30" s="23" t="s">
        <v>141</v>
      </c>
      <c r="C30" s="24" t="s">
        <v>82</v>
      </c>
      <c r="D30" s="23" t="s">
        <v>142</v>
      </c>
      <c r="E30" s="24" t="s">
        <v>82</v>
      </c>
      <c r="F30" s="23" t="s">
        <v>72</v>
      </c>
      <c r="G30" s="23" t="s">
        <v>97</v>
      </c>
      <c r="H30" s="23" t="s">
        <v>63</v>
      </c>
      <c r="I30" s="23" t="s">
        <v>143</v>
      </c>
      <c r="J30" s="23" t="s">
        <v>97</v>
      </c>
      <c r="K30" s="23" t="s">
        <v>97</v>
      </c>
      <c r="L30" s="23"/>
      <c r="M30" s="23"/>
    </row>
    <row r="31" spans="2:13" x14ac:dyDescent="0.2">
      <c r="B31" s="23" t="s">
        <v>142</v>
      </c>
      <c r="C31" s="24" t="s">
        <v>82</v>
      </c>
      <c r="D31" s="23" t="s">
        <v>144</v>
      </c>
      <c r="E31" s="24" t="s">
        <v>82</v>
      </c>
      <c r="F31" s="23" t="s">
        <v>63</v>
      </c>
      <c r="G31" s="23" t="s">
        <v>120</v>
      </c>
      <c r="H31" s="23" t="s">
        <v>51</v>
      </c>
      <c r="I31" s="23" t="s">
        <v>145</v>
      </c>
      <c r="J31" s="23" t="s">
        <v>120</v>
      </c>
      <c r="K31" s="23">
        <v>1001</v>
      </c>
      <c r="L31" s="23"/>
      <c r="M31" s="23"/>
    </row>
    <row r="32" spans="2:13" x14ac:dyDescent="0.2">
      <c r="B32" s="23" t="s">
        <v>144</v>
      </c>
      <c r="C32" s="23" t="s">
        <v>100</v>
      </c>
      <c r="D32" s="23" t="s">
        <v>146</v>
      </c>
      <c r="E32" s="23" t="s">
        <v>100</v>
      </c>
      <c r="F32" s="23" t="s">
        <v>144</v>
      </c>
      <c r="G32" s="23" t="s">
        <v>97</v>
      </c>
      <c r="H32" s="23" t="s">
        <v>51</v>
      </c>
      <c r="I32" s="23" t="s">
        <v>97</v>
      </c>
      <c r="J32" s="23" t="s">
        <v>97</v>
      </c>
      <c r="K32" s="23" t="s">
        <v>97</v>
      </c>
      <c r="L32" s="23"/>
      <c r="M32" s="23"/>
    </row>
    <row r="33" spans="2:13" x14ac:dyDescent="0.2">
      <c r="B33" s="23" t="s">
        <v>146</v>
      </c>
      <c r="C33" s="23" t="s">
        <v>147</v>
      </c>
      <c r="D33" s="23" t="s">
        <v>148</v>
      </c>
      <c r="E33" s="23" t="s">
        <v>147</v>
      </c>
      <c r="F33" s="23" t="s">
        <v>149</v>
      </c>
      <c r="G33" s="23" t="s">
        <v>97</v>
      </c>
      <c r="H33" s="23" t="s">
        <v>51</v>
      </c>
      <c r="I33" s="23" t="s">
        <v>150</v>
      </c>
      <c r="J33" s="23" t="s">
        <v>97</v>
      </c>
      <c r="K33" s="23" t="s">
        <v>97</v>
      </c>
      <c r="L33" s="23" t="s">
        <v>149</v>
      </c>
      <c r="M33" s="23" t="s">
        <v>97</v>
      </c>
    </row>
    <row r="34" spans="2:13" x14ac:dyDescent="0.2">
      <c r="B34" s="23" t="s">
        <v>148</v>
      </c>
      <c r="C34" s="24" t="s">
        <v>106</v>
      </c>
      <c r="D34" s="23" t="s">
        <v>151</v>
      </c>
      <c r="E34" s="24" t="s">
        <v>106</v>
      </c>
      <c r="F34" s="23" t="s">
        <v>148</v>
      </c>
      <c r="G34" s="23" t="s">
        <v>106</v>
      </c>
      <c r="H34" s="23" t="s">
        <v>51</v>
      </c>
      <c r="I34" s="23" t="s">
        <v>152</v>
      </c>
      <c r="J34" s="23" t="s">
        <v>47</v>
      </c>
      <c r="K34" s="23" t="s">
        <v>89</v>
      </c>
      <c r="L34" s="23"/>
      <c r="M34" s="23"/>
    </row>
    <row r="35" spans="2:13" x14ac:dyDescent="0.2">
      <c r="B35" s="23" t="s">
        <v>151</v>
      </c>
      <c r="C35" s="23" t="s">
        <v>109</v>
      </c>
      <c r="D35" s="23" t="s">
        <v>153</v>
      </c>
      <c r="E35" s="23" t="s">
        <v>109</v>
      </c>
      <c r="F35" s="23" t="s">
        <v>51</v>
      </c>
      <c r="G35" s="23" t="s">
        <v>114</v>
      </c>
      <c r="H35" s="23" t="s">
        <v>48</v>
      </c>
      <c r="I35" s="23" t="s">
        <v>154</v>
      </c>
      <c r="J35" s="23" t="s">
        <v>47</v>
      </c>
      <c r="K35" s="23" t="s">
        <v>89</v>
      </c>
      <c r="L35" s="23"/>
      <c r="M35" s="23"/>
    </row>
    <row r="36" spans="2:13" x14ac:dyDescent="0.2">
      <c r="B36" s="23" t="s">
        <v>153</v>
      </c>
      <c r="C36" s="23" t="s">
        <v>155</v>
      </c>
      <c r="D36" s="23" t="s">
        <v>156</v>
      </c>
      <c r="E36" s="23" t="s">
        <v>155</v>
      </c>
      <c r="F36" s="23" t="s">
        <v>51</v>
      </c>
      <c r="G36" s="23" t="s">
        <v>157</v>
      </c>
      <c r="H36" s="23" t="s">
        <v>51</v>
      </c>
      <c r="I36" s="23" t="s">
        <v>158</v>
      </c>
      <c r="J36" s="23" t="s">
        <v>47</v>
      </c>
      <c r="K36" s="23" t="s">
        <v>89</v>
      </c>
      <c r="L36" s="23" t="s">
        <v>54</v>
      </c>
      <c r="M36" s="23" t="s">
        <v>159</v>
      </c>
    </row>
    <row r="37" spans="2:13" x14ac:dyDescent="0.2">
      <c r="B37" s="23" t="s">
        <v>156</v>
      </c>
      <c r="C37" s="23" t="s">
        <v>160</v>
      </c>
      <c r="D37" s="23" t="s">
        <v>161</v>
      </c>
      <c r="E37" s="23" t="s">
        <v>160</v>
      </c>
      <c r="F37" s="23" t="s">
        <v>162</v>
      </c>
      <c r="G37" s="23" t="s">
        <v>120</v>
      </c>
      <c r="H37" s="23" t="s">
        <v>51</v>
      </c>
      <c r="I37" s="23" t="s">
        <v>163</v>
      </c>
      <c r="J37" s="23" t="s">
        <v>120</v>
      </c>
      <c r="K37" s="23">
        <v>1001</v>
      </c>
      <c r="L37" s="23"/>
      <c r="M37" s="23"/>
    </row>
    <row r="38" spans="2:13" x14ac:dyDescent="0.2">
      <c r="B38" s="23" t="s">
        <v>161</v>
      </c>
      <c r="C38" s="23" t="s">
        <v>61</v>
      </c>
      <c r="D38" s="23" t="s">
        <v>164</v>
      </c>
      <c r="E38" s="23" t="s">
        <v>61</v>
      </c>
      <c r="F38" s="23" t="s">
        <v>63</v>
      </c>
      <c r="G38" s="23" t="s">
        <v>120</v>
      </c>
      <c r="H38" s="23" t="s">
        <v>63</v>
      </c>
      <c r="I38" s="23" t="s">
        <v>165</v>
      </c>
      <c r="J38" s="23" t="s">
        <v>120</v>
      </c>
      <c r="K38" s="23">
        <v>1001</v>
      </c>
      <c r="L38" s="23" t="s">
        <v>65</v>
      </c>
      <c r="M38" s="23" t="s">
        <v>124</v>
      </c>
    </row>
    <row r="39" spans="2:13" x14ac:dyDescent="0.2">
      <c r="B39" s="23" t="s">
        <v>164</v>
      </c>
      <c r="C39" s="23" t="s">
        <v>166</v>
      </c>
      <c r="D39" s="23" t="s">
        <v>167</v>
      </c>
      <c r="E39" s="23" t="s">
        <v>166</v>
      </c>
      <c r="F39" s="23" t="s">
        <v>168</v>
      </c>
      <c r="G39" s="23" t="s">
        <v>169</v>
      </c>
      <c r="H39" s="23" t="s">
        <v>63</v>
      </c>
      <c r="I39" s="23" t="s">
        <v>170</v>
      </c>
      <c r="J39" s="23" t="s">
        <v>169</v>
      </c>
      <c r="K39" s="23">
        <v>1001</v>
      </c>
      <c r="L39" s="23"/>
      <c r="M39" s="23"/>
    </row>
    <row r="40" spans="2:13" x14ac:dyDescent="0.2">
      <c r="B40" s="23" t="s">
        <v>167</v>
      </c>
      <c r="C40" s="23" t="s">
        <v>61</v>
      </c>
      <c r="D40" s="23" t="s">
        <v>171</v>
      </c>
      <c r="E40" s="23" t="s">
        <v>61</v>
      </c>
      <c r="F40" s="23" t="s">
        <v>72</v>
      </c>
      <c r="G40" s="23" t="s">
        <v>169</v>
      </c>
      <c r="H40" s="23" t="s">
        <v>72</v>
      </c>
      <c r="I40" s="23" t="s">
        <v>172</v>
      </c>
      <c r="J40" s="23" t="s">
        <v>169</v>
      </c>
      <c r="K40" s="23">
        <v>1001</v>
      </c>
      <c r="L40" s="23" t="s">
        <v>74</v>
      </c>
      <c r="M40" s="23" t="s">
        <v>173</v>
      </c>
    </row>
    <row r="41" spans="2:13" x14ac:dyDescent="0.2">
      <c r="B41" s="23" t="s">
        <v>171</v>
      </c>
      <c r="C41" s="23" t="s">
        <v>76</v>
      </c>
      <c r="D41" s="23" t="s">
        <v>174</v>
      </c>
      <c r="E41" s="23" t="s">
        <v>76</v>
      </c>
      <c r="F41" s="23" t="s">
        <v>78</v>
      </c>
      <c r="G41" s="23" t="s">
        <v>175</v>
      </c>
      <c r="H41" s="23" t="s">
        <v>78</v>
      </c>
      <c r="I41" s="23" t="s">
        <v>169</v>
      </c>
      <c r="J41" s="23" t="s">
        <v>169</v>
      </c>
      <c r="K41" s="23">
        <v>1001</v>
      </c>
      <c r="L41" s="23" t="s">
        <v>80</v>
      </c>
      <c r="M41" s="23" t="s">
        <v>176</v>
      </c>
    </row>
    <row r="42" spans="2:13" x14ac:dyDescent="0.2">
      <c r="B42" s="23" t="s">
        <v>174</v>
      </c>
      <c r="C42" s="24" t="s">
        <v>82</v>
      </c>
      <c r="D42" s="23" t="s">
        <v>177</v>
      </c>
      <c r="E42" s="24" t="s">
        <v>82</v>
      </c>
      <c r="F42" s="23" t="s">
        <v>78</v>
      </c>
      <c r="G42" s="23" t="s">
        <v>175</v>
      </c>
      <c r="H42" s="23" t="s">
        <v>72</v>
      </c>
      <c r="I42" s="23" t="s">
        <v>178</v>
      </c>
      <c r="J42" s="23" t="s">
        <v>175</v>
      </c>
      <c r="K42" s="23">
        <v>1001</v>
      </c>
      <c r="L42" s="23"/>
      <c r="M42" s="23"/>
    </row>
    <row r="43" spans="2:13" x14ac:dyDescent="0.2">
      <c r="B43" s="23" t="s">
        <v>177</v>
      </c>
      <c r="C43" s="23" t="s">
        <v>179</v>
      </c>
      <c r="D43" s="23" t="s">
        <v>180</v>
      </c>
      <c r="E43" s="23" t="s">
        <v>179</v>
      </c>
      <c r="F43" s="23" t="s">
        <v>181</v>
      </c>
      <c r="G43" s="23" t="s">
        <v>175</v>
      </c>
      <c r="H43" s="23" t="s">
        <v>72</v>
      </c>
      <c r="I43" s="23" t="s">
        <v>182</v>
      </c>
      <c r="J43" s="23" t="s">
        <v>175</v>
      </c>
      <c r="K43" s="23" t="s">
        <v>89</v>
      </c>
      <c r="L43" s="23"/>
      <c r="M43" s="23"/>
    </row>
    <row r="44" spans="2:13" x14ac:dyDescent="0.2">
      <c r="B44" s="23" t="s">
        <v>180</v>
      </c>
      <c r="C44" s="23" t="s">
        <v>183</v>
      </c>
      <c r="D44" s="23" t="s">
        <v>184</v>
      </c>
      <c r="E44" s="23" t="s">
        <v>183</v>
      </c>
      <c r="F44" s="23" t="s">
        <v>180</v>
      </c>
      <c r="G44" s="23" t="s">
        <v>183</v>
      </c>
      <c r="H44" s="23" t="s">
        <v>72</v>
      </c>
      <c r="I44" s="23" t="s">
        <v>185</v>
      </c>
      <c r="J44" s="23" t="s">
        <v>175</v>
      </c>
      <c r="K44" s="23" t="s">
        <v>89</v>
      </c>
      <c r="L44" s="23"/>
      <c r="M44" s="23"/>
    </row>
    <row r="45" spans="2:13" x14ac:dyDescent="0.2">
      <c r="B45" s="23" t="s">
        <v>184</v>
      </c>
      <c r="C45" s="23" t="s">
        <v>93</v>
      </c>
      <c r="D45" s="23" t="s">
        <v>186</v>
      </c>
      <c r="E45" s="23" t="s">
        <v>93</v>
      </c>
      <c r="F45" s="23" t="s">
        <v>184</v>
      </c>
      <c r="G45" s="23" t="s">
        <v>93</v>
      </c>
      <c r="H45" s="23" t="s">
        <v>72</v>
      </c>
      <c r="I45" s="23" t="s">
        <v>47</v>
      </c>
      <c r="J45" s="23" t="s">
        <v>175</v>
      </c>
      <c r="K45" s="23" t="s">
        <v>89</v>
      </c>
      <c r="L45" s="23"/>
      <c r="M45" s="23"/>
    </row>
    <row r="46" spans="2:13" x14ac:dyDescent="0.2">
      <c r="B46" s="23" t="s">
        <v>186</v>
      </c>
      <c r="C46" s="24" t="s">
        <v>82</v>
      </c>
      <c r="D46" s="23" t="s">
        <v>187</v>
      </c>
      <c r="E46" s="24" t="s">
        <v>82</v>
      </c>
      <c r="F46" s="23" t="s">
        <v>72</v>
      </c>
      <c r="G46" s="23" t="s">
        <v>169</v>
      </c>
      <c r="H46" s="23" t="s">
        <v>63</v>
      </c>
      <c r="I46" s="23" t="s">
        <v>188</v>
      </c>
      <c r="J46" s="23" t="s">
        <v>169</v>
      </c>
      <c r="K46" s="23">
        <v>1001</v>
      </c>
      <c r="L46" s="23"/>
      <c r="M46" s="23"/>
    </row>
    <row r="47" spans="2:13" x14ac:dyDescent="0.2">
      <c r="B47" s="23" t="s">
        <v>187</v>
      </c>
      <c r="C47" s="24" t="s">
        <v>82</v>
      </c>
      <c r="D47" s="23" t="s">
        <v>189</v>
      </c>
      <c r="E47" s="24" t="s">
        <v>82</v>
      </c>
      <c r="F47" s="23" t="s">
        <v>63</v>
      </c>
      <c r="G47" s="23" t="s">
        <v>120</v>
      </c>
      <c r="H47" s="23" t="s">
        <v>51</v>
      </c>
      <c r="I47" s="23" t="s">
        <v>190</v>
      </c>
      <c r="J47" s="23" t="s">
        <v>120</v>
      </c>
      <c r="K47" s="23">
        <v>1001</v>
      </c>
      <c r="L47" s="23"/>
      <c r="M47" s="23"/>
    </row>
    <row r="48" spans="2:13" x14ac:dyDescent="0.2">
      <c r="B48" s="23" t="s">
        <v>189</v>
      </c>
      <c r="C48" s="23" t="s">
        <v>100</v>
      </c>
      <c r="D48" s="23" t="s">
        <v>191</v>
      </c>
      <c r="E48" s="23" t="s">
        <v>100</v>
      </c>
      <c r="F48" s="23" t="s">
        <v>189</v>
      </c>
      <c r="G48" s="23" t="s">
        <v>97</v>
      </c>
      <c r="H48" s="23" t="s">
        <v>51</v>
      </c>
      <c r="I48" s="23" t="s">
        <v>97</v>
      </c>
      <c r="J48" s="23" t="s">
        <v>97</v>
      </c>
      <c r="K48" s="23" t="s">
        <v>97</v>
      </c>
      <c r="L48" s="23"/>
      <c r="M48" s="23"/>
    </row>
    <row r="49" spans="2:13" x14ac:dyDescent="0.2">
      <c r="B49" s="23" t="s">
        <v>191</v>
      </c>
      <c r="C49" s="23" t="s">
        <v>192</v>
      </c>
      <c r="D49" s="23" t="s">
        <v>193</v>
      </c>
      <c r="E49" s="23" t="s">
        <v>192</v>
      </c>
      <c r="F49" s="23" t="s">
        <v>194</v>
      </c>
      <c r="G49" s="23" t="s">
        <v>97</v>
      </c>
      <c r="H49" s="23" t="s">
        <v>51</v>
      </c>
      <c r="I49" s="23" t="s">
        <v>195</v>
      </c>
      <c r="J49" s="23" t="s">
        <v>97</v>
      </c>
      <c r="K49" s="23" t="s">
        <v>97</v>
      </c>
      <c r="L49" s="23" t="s">
        <v>194</v>
      </c>
      <c r="M49" s="23" t="s">
        <v>97</v>
      </c>
    </row>
    <row r="50" spans="2:13" x14ac:dyDescent="0.2">
      <c r="B50" s="23" t="s">
        <v>193</v>
      </c>
      <c r="C50" s="24" t="s">
        <v>106</v>
      </c>
      <c r="D50" s="23" t="s">
        <v>196</v>
      </c>
      <c r="E50" s="24" t="s">
        <v>106</v>
      </c>
      <c r="F50" s="23" t="s">
        <v>193</v>
      </c>
      <c r="G50" s="23" t="s">
        <v>106</v>
      </c>
      <c r="H50" s="23" t="s">
        <v>51</v>
      </c>
      <c r="I50" s="23" t="s">
        <v>197</v>
      </c>
      <c r="J50" s="23" t="s">
        <v>47</v>
      </c>
      <c r="K50" s="23" t="s">
        <v>89</v>
      </c>
      <c r="L50" s="23"/>
      <c r="M50" s="23"/>
    </row>
    <row r="51" spans="2:13" x14ac:dyDescent="0.2">
      <c r="B51" s="23" t="s">
        <v>196</v>
      </c>
      <c r="C51" s="23" t="s">
        <v>109</v>
      </c>
      <c r="D51" s="23" t="s">
        <v>198</v>
      </c>
      <c r="E51" s="23" t="s">
        <v>109</v>
      </c>
      <c r="F51" s="23" t="s">
        <v>51</v>
      </c>
      <c r="G51" s="23" t="s">
        <v>157</v>
      </c>
      <c r="H51" s="23" t="s">
        <v>48</v>
      </c>
      <c r="I51" s="23" t="s">
        <v>199</v>
      </c>
      <c r="J51" s="23" t="s">
        <v>47</v>
      </c>
      <c r="K51" s="23" t="s">
        <v>89</v>
      </c>
      <c r="L51" s="23"/>
      <c r="M51" s="23"/>
    </row>
    <row r="52" spans="2:13" x14ac:dyDescent="0.2">
      <c r="B52" s="23" t="s">
        <v>198</v>
      </c>
      <c r="C52" s="23" t="s">
        <v>100</v>
      </c>
      <c r="D52" s="23" t="s">
        <v>200</v>
      </c>
      <c r="E52" s="23" t="s">
        <v>100</v>
      </c>
      <c r="F52" s="23" t="s">
        <v>198</v>
      </c>
      <c r="G52" s="23" t="s">
        <v>97</v>
      </c>
      <c r="H52" s="23" t="s">
        <v>48</v>
      </c>
      <c r="I52" s="23" t="s">
        <v>97</v>
      </c>
      <c r="J52" s="23" t="s">
        <v>97</v>
      </c>
      <c r="K52" s="23" t="s">
        <v>97</v>
      </c>
      <c r="L52" s="23"/>
      <c r="M52" s="23"/>
    </row>
    <row r="53" spans="2:13" x14ac:dyDescent="0.2">
      <c r="B53" s="23" t="s">
        <v>200</v>
      </c>
      <c r="C53" s="23" t="s">
        <v>201</v>
      </c>
      <c r="D53" s="23" t="s">
        <v>202</v>
      </c>
      <c r="E53" s="23" t="s">
        <v>201</v>
      </c>
      <c r="F53" s="23" t="s">
        <v>104</v>
      </c>
      <c r="G53" s="23" t="s">
        <v>97</v>
      </c>
      <c r="H53" s="23" t="s">
        <v>48</v>
      </c>
      <c r="I53" s="23" t="s">
        <v>203</v>
      </c>
      <c r="J53" s="23" t="s">
        <v>97</v>
      </c>
      <c r="K53" s="23" t="s">
        <v>97</v>
      </c>
      <c r="L53" s="23"/>
      <c r="M53" s="23"/>
    </row>
    <row r="54" spans="2:13" x14ac:dyDescent="0.2">
      <c r="B54" s="23" t="s">
        <v>202</v>
      </c>
      <c r="C54" s="23" t="s">
        <v>201</v>
      </c>
      <c r="D54" s="23" t="s">
        <v>204</v>
      </c>
      <c r="E54" s="23" t="s">
        <v>201</v>
      </c>
      <c r="F54" s="23" t="s">
        <v>149</v>
      </c>
      <c r="G54" s="23" t="s">
        <v>97</v>
      </c>
      <c r="H54" s="23" t="s">
        <v>48</v>
      </c>
      <c r="I54" s="23" t="s">
        <v>203</v>
      </c>
      <c r="J54" s="23" t="s">
        <v>97</v>
      </c>
      <c r="K54" s="23" t="s">
        <v>97</v>
      </c>
      <c r="L54" s="23"/>
      <c r="M54" s="23"/>
    </row>
    <row r="55" spans="2:13" x14ac:dyDescent="0.2">
      <c r="B55" s="23" t="s">
        <v>204</v>
      </c>
      <c r="C55" s="23" t="s">
        <v>201</v>
      </c>
      <c r="D55" s="23" t="s">
        <v>205</v>
      </c>
      <c r="E55" s="23" t="s">
        <v>201</v>
      </c>
      <c r="F55" s="23" t="s">
        <v>194</v>
      </c>
      <c r="G55" s="23" t="s">
        <v>97</v>
      </c>
      <c r="H55" s="23" t="s">
        <v>48</v>
      </c>
      <c r="I55" s="23" t="s">
        <v>203</v>
      </c>
      <c r="J55" s="23" t="s">
        <v>97</v>
      </c>
      <c r="K55" s="23" t="s">
        <v>97</v>
      </c>
      <c r="L55" s="23"/>
      <c r="M55" s="23"/>
    </row>
    <row r="56" spans="2:13" x14ac:dyDescent="0.2">
      <c r="B56" s="23" t="s">
        <v>205</v>
      </c>
      <c r="C56" s="23" t="s">
        <v>206</v>
      </c>
      <c r="D56" s="23" t="s">
        <v>207</v>
      </c>
      <c r="E56" s="23" t="s">
        <v>206</v>
      </c>
      <c r="F56" s="23" t="s">
        <v>208</v>
      </c>
      <c r="G56" s="23" t="s">
        <v>97</v>
      </c>
      <c r="H56" s="23" t="s">
        <v>48</v>
      </c>
      <c r="I56" s="23" t="s">
        <v>209</v>
      </c>
      <c r="J56" s="23" t="s">
        <v>97</v>
      </c>
      <c r="K56" s="23" t="s">
        <v>97</v>
      </c>
      <c r="L56" s="23" t="s">
        <v>208</v>
      </c>
      <c r="M56" s="23" t="s">
        <v>97</v>
      </c>
    </row>
    <row r="57" spans="2:13" x14ac:dyDescent="0.2">
      <c r="B57" s="23" t="s">
        <v>207</v>
      </c>
      <c r="C57" s="24" t="s">
        <v>49</v>
      </c>
      <c r="D57" s="23" t="s">
        <v>50</v>
      </c>
      <c r="E57" s="24" t="s">
        <v>49</v>
      </c>
      <c r="F57" s="23" t="s">
        <v>207</v>
      </c>
      <c r="G57" s="23" t="s">
        <v>49</v>
      </c>
      <c r="H57" s="23" t="s">
        <v>48</v>
      </c>
      <c r="I57" s="23" t="s">
        <v>210</v>
      </c>
      <c r="J57" s="23" t="s">
        <v>97</v>
      </c>
      <c r="K57" s="23" t="s">
        <v>97</v>
      </c>
      <c r="L57" s="23"/>
      <c r="M57" s="2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287EE-6DCB-4B48-9394-54D53A6E46EC}">
  <dimension ref="A1:AY47"/>
  <sheetViews>
    <sheetView zoomScale="94" workbookViewId="0">
      <selection activeCell="AY2" sqref="AY2"/>
    </sheetView>
  </sheetViews>
  <sheetFormatPr defaultRowHeight="14.25" x14ac:dyDescent="0.2"/>
  <cols>
    <col min="1" max="40" width="2.625" customWidth="1"/>
    <col min="41" max="50" width="5.625" customWidth="1"/>
    <col min="51" max="51" width="12" style="18" customWidth="1"/>
    <col min="52" max="88" width="5.625" customWidth="1"/>
  </cols>
  <sheetData>
    <row r="1" spans="1:51" ht="9.9499999999999993" customHeight="1" x14ac:dyDescent="0.2">
      <c r="A1" s="8">
        <v>39</v>
      </c>
      <c r="B1" s="8">
        <v>38</v>
      </c>
      <c r="C1" s="8">
        <v>37</v>
      </c>
      <c r="D1" s="8">
        <v>36</v>
      </c>
      <c r="E1" s="9">
        <v>35</v>
      </c>
      <c r="F1" s="9">
        <v>34</v>
      </c>
      <c r="G1" s="9">
        <v>33</v>
      </c>
      <c r="H1" s="9">
        <v>32</v>
      </c>
      <c r="I1" s="10">
        <v>31</v>
      </c>
      <c r="J1" s="10">
        <v>30</v>
      </c>
      <c r="K1" s="10">
        <v>29</v>
      </c>
      <c r="L1" s="10">
        <v>28</v>
      </c>
      <c r="M1" s="12">
        <v>27</v>
      </c>
      <c r="N1" s="12">
        <v>26</v>
      </c>
      <c r="O1" s="12">
        <v>25</v>
      </c>
      <c r="P1" s="12">
        <v>24</v>
      </c>
      <c r="Q1" s="13">
        <v>23</v>
      </c>
      <c r="R1" s="13">
        <v>22</v>
      </c>
      <c r="S1" s="13">
        <v>21</v>
      </c>
      <c r="T1" s="13">
        <v>20</v>
      </c>
      <c r="U1" s="11">
        <v>19</v>
      </c>
      <c r="V1" s="11">
        <v>18</v>
      </c>
      <c r="W1" s="11">
        <v>17</v>
      </c>
      <c r="X1" s="11">
        <v>16</v>
      </c>
      <c r="Y1" s="14">
        <v>15</v>
      </c>
      <c r="Z1" s="14">
        <v>14</v>
      </c>
      <c r="AA1" s="14">
        <v>13</v>
      </c>
      <c r="AB1" s="14">
        <v>12</v>
      </c>
      <c r="AC1" s="15">
        <v>11</v>
      </c>
      <c r="AD1" s="15">
        <v>10</v>
      </c>
      <c r="AE1" s="15">
        <v>9</v>
      </c>
      <c r="AF1" s="15">
        <v>8</v>
      </c>
      <c r="AG1" s="16">
        <v>7</v>
      </c>
      <c r="AH1" s="16">
        <v>6</v>
      </c>
      <c r="AI1" s="16">
        <v>5</v>
      </c>
      <c r="AJ1" s="16">
        <v>4</v>
      </c>
      <c r="AK1" s="17">
        <v>3</v>
      </c>
      <c r="AL1" s="17">
        <v>2</v>
      </c>
      <c r="AM1" s="17">
        <v>1</v>
      </c>
      <c r="AN1" s="17">
        <v>0</v>
      </c>
    </row>
    <row r="2" spans="1:51" ht="12" customHeight="1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  <c r="O2">
        <v>0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>
        <v>0</v>
      </c>
      <c r="X2">
        <v>0</v>
      </c>
      <c r="Y2">
        <v>1</v>
      </c>
      <c r="Z2">
        <v>0</v>
      </c>
      <c r="AA2">
        <v>0</v>
      </c>
      <c r="AB2">
        <v>1</v>
      </c>
      <c r="AC2">
        <v>0</v>
      </c>
      <c r="AD2">
        <v>1</v>
      </c>
      <c r="AE2">
        <v>0</v>
      </c>
      <c r="AF2">
        <v>0</v>
      </c>
      <c r="AG2">
        <v>0</v>
      </c>
      <c r="AH2">
        <v>0</v>
      </c>
      <c r="AI2">
        <v>1</v>
      </c>
      <c r="AJ2">
        <v>0</v>
      </c>
      <c r="AK2">
        <v>0</v>
      </c>
      <c r="AL2">
        <v>0</v>
      </c>
      <c r="AM2">
        <v>0</v>
      </c>
      <c r="AN2">
        <v>1</v>
      </c>
      <c r="AO2" t="str">
        <f>DEC2HEX(BIN2DEC(_xlfn.TEXTJOIN("", TRUE, A2:D2)), 1)</f>
        <v>0</v>
      </c>
      <c r="AP2" t="str">
        <f>DEC2HEX(BIN2DEC(_xlfn.TEXTJOIN("", TRUE, E2:H2)), 1)</f>
        <v>0</v>
      </c>
      <c r="AQ2" t="str">
        <f>DEC2HEX(BIN2DEC(_xlfn.TEXTJOIN("", TRUE, I2:L2)), 1)</f>
        <v>2</v>
      </c>
      <c r="AR2" t="str">
        <f>DEC2HEX(BIN2DEC(_xlfn.TEXTJOIN("", TRUE, M2:P2)), 1)</f>
        <v>0</v>
      </c>
      <c r="AS2" t="str">
        <f>DEC2HEX(BIN2DEC(_xlfn.TEXTJOIN("", TRUE, Q2:T2)), 1)</f>
        <v>E</v>
      </c>
      <c r="AT2" t="str">
        <f>DEC2HEX(BIN2DEC(_xlfn.TEXTJOIN("", TRUE, U2:X2)), 1)</f>
        <v>0</v>
      </c>
      <c r="AU2" t="str">
        <f>DEC2HEX(BIN2DEC(_xlfn.TEXTJOIN("", TRUE, Y2:AB2)), 1)</f>
        <v>9</v>
      </c>
      <c r="AV2" t="str">
        <f>DEC2HEX(BIN2DEC(_xlfn.TEXTJOIN("", TRUE, AC2:AF2)), 1)</f>
        <v>4</v>
      </c>
      <c r="AW2" t="str">
        <f>DEC2HEX(BIN2DEC(_xlfn.TEXTJOIN("", TRUE, AG2:AJ2)), 1)</f>
        <v>2</v>
      </c>
      <c r="AX2" t="str">
        <f>DEC2HEX(BIN2DEC(_xlfn.TEXTJOIN("", TRUE, AK2:AN2)), 1)</f>
        <v>1</v>
      </c>
      <c r="AY2" s="18" t="str">
        <f>_xlfn.TEXTJOIN("", TRUE, AO2:AX2)</f>
        <v>0020E09421</v>
      </c>
    </row>
    <row r="3" spans="1:51" ht="9.9499999999999993" customHeight="1" x14ac:dyDescent="0.2"/>
    <row r="4" spans="1:51" ht="9.9499999999999993" customHeight="1" x14ac:dyDescent="0.2"/>
    <row r="5" spans="1:51" ht="9.9499999999999993" customHeight="1" x14ac:dyDescent="0.2"/>
    <row r="6" spans="1:51" ht="9.9499999999999993" customHeight="1" x14ac:dyDescent="0.2"/>
    <row r="7" spans="1:51" ht="9.9499999999999993" customHeight="1" x14ac:dyDescent="0.2"/>
    <row r="8" spans="1:51" ht="9.9499999999999993" customHeight="1" x14ac:dyDescent="0.2"/>
    <row r="9" spans="1:51" ht="9.9499999999999993" customHeight="1" x14ac:dyDescent="0.2"/>
    <row r="10" spans="1:51" ht="9.9499999999999993" customHeight="1" x14ac:dyDescent="0.2"/>
    <row r="11" spans="1:51" ht="9.9499999999999993" customHeight="1" x14ac:dyDescent="0.2"/>
    <row r="12" spans="1:51" ht="9.9499999999999993" customHeight="1" x14ac:dyDescent="0.2"/>
    <row r="13" spans="1:51" ht="9.9499999999999993" customHeight="1" x14ac:dyDescent="0.2"/>
    <row r="14" spans="1:51" ht="9.9499999999999993" customHeight="1" x14ac:dyDescent="0.2"/>
    <row r="15" spans="1:51" ht="9.9499999999999993" customHeight="1" x14ac:dyDescent="0.2"/>
    <row r="16" spans="1:51" ht="9.9499999999999993" customHeight="1" x14ac:dyDescent="0.2"/>
    <row r="17" ht="9.9499999999999993" customHeight="1" x14ac:dyDescent="0.2"/>
    <row r="18" ht="9.9499999999999993" customHeight="1" x14ac:dyDescent="0.2"/>
    <row r="19" ht="9.9499999999999993" customHeight="1" x14ac:dyDescent="0.2"/>
    <row r="20" ht="9.9499999999999993" customHeight="1" x14ac:dyDescent="0.2"/>
    <row r="21" ht="9.9499999999999993" customHeight="1" x14ac:dyDescent="0.2"/>
    <row r="22" ht="9.9499999999999993" customHeight="1" x14ac:dyDescent="0.2"/>
    <row r="23" ht="9.9499999999999993" customHeight="1" x14ac:dyDescent="0.2"/>
    <row r="24" ht="9.9499999999999993" customHeight="1" x14ac:dyDescent="0.2"/>
    <row r="25" ht="9.9499999999999993" customHeight="1" x14ac:dyDescent="0.2"/>
    <row r="26" ht="9.9499999999999993" customHeight="1" x14ac:dyDescent="0.2"/>
    <row r="27" ht="9.9499999999999993" customHeight="1" x14ac:dyDescent="0.2"/>
    <row r="28" ht="9.9499999999999993" customHeight="1" x14ac:dyDescent="0.2"/>
    <row r="29" ht="9.9499999999999993" customHeight="1" x14ac:dyDescent="0.2"/>
    <row r="30" ht="9.9499999999999993" customHeight="1" x14ac:dyDescent="0.2"/>
    <row r="31" ht="9.9499999999999993" customHeight="1" x14ac:dyDescent="0.2"/>
    <row r="32" ht="9.9499999999999993" customHeight="1" x14ac:dyDescent="0.2"/>
    <row r="33" ht="9.9499999999999993" customHeight="1" x14ac:dyDescent="0.2"/>
    <row r="34" ht="9.9499999999999993" customHeight="1" x14ac:dyDescent="0.2"/>
    <row r="35" ht="9.9499999999999993" customHeight="1" x14ac:dyDescent="0.2"/>
    <row r="36" ht="9.9499999999999993" customHeight="1" x14ac:dyDescent="0.2"/>
    <row r="37" ht="9.9499999999999993" customHeight="1" x14ac:dyDescent="0.2"/>
    <row r="38" ht="9.9499999999999993" customHeight="1" x14ac:dyDescent="0.2"/>
    <row r="39" ht="9.9499999999999993" customHeight="1" x14ac:dyDescent="0.2"/>
    <row r="40" ht="9.9499999999999993" customHeight="1" x14ac:dyDescent="0.2"/>
    <row r="41" ht="9.9499999999999993" customHeight="1" x14ac:dyDescent="0.2"/>
    <row r="42" ht="9.9499999999999993" customHeight="1" x14ac:dyDescent="0.2"/>
    <row r="43" ht="9.9499999999999993" customHeight="1" x14ac:dyDescent="0.2"/>
    <row r="44" ht="9.9499999999999993" customHeight="1" x14ac:dyDescent="0.2"/>
    <row r="45" ht="9.9499999999999993" customHeight="1" x14ac:dyDescent="0.2"/>
    <row r="46" ht="9.9499999999999993" customHeight="1" x14ac:dyDescent="0.2"/>
    <row r="47" ht="9.9499999999999993" customHeight="1" x14ac:dyDescent="0.2"/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</dc:creator>
  <cp:lastModifiedBy>浩林 陈</cp:lastModifiedBy>
  <dcterms:created xsi:type="dcterms:W3CDTF">2015-06-05T18:19:34Z</dcterms:created>
  <dcterms:modified xsi:type="dcterms:W3CDTF">2025-05-27T22:10:08Z</dcterms:modified>
</cp:coreProperties>
</file>