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988364D-715E-4BD2-A504-62C30764733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2024" sheetId="3" r:id="rId1"/>
    <sheet name="2023" sheetId="2" r:id="rId2"/>
    <sheet name="2022" sheetId="4" r:id="rId3"/>
    <sheet name="202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3" i="5" l="1"/>
  <c r="E53" i="5"/>
  <c r="F52" i="5"/>
  <c r="E52" i="5"/>
  <c r="F51" i="5"/>
  <c r="E51" i="5"/>
  <c r="F50" i="5"/>
  <c r="E50" i="5"/>
  <c r="F49" i="5"/>
  <c r="E49" i="5"/>
  <c r="F48" i="5"/>
  <c r="E48" i="5"/>
  <c r="F47" i="5"/>
  <c r="E47" i="5"/>
  <c r="F46" i="5"/>
  <c r="E46" i="5"/>
  <c r="F45" i="5"/>
  <c r="E45" i="5"/>
  <c r="F44" i="5"/>
  <c r="E44" i="5"/>
  <c r="F43" i="5"/>
  <c r="E43" i="5"/>
  <c r="F42" i="5"/>
  <c r="E42" i="5"/>
  <c r="F41" i="5"/>
  <c r="E41" i="5"/>
  <c r="F40" i="5"/>
  <c r="E40" i="5"/>
  <c r="F39" i="5"/>
  <c r="E39" i="5"/>
  <c r="F38" i="5"/>
  <c r="E38" i="5"/>
  <c r="F37" i="5"/>
  <c r="E37" i="5"/>
  <c r="F36" i="5"/>
  <c r="E36" i="5"/>
  <c r="F35" i="5"/>
  <c r="E35" i="5"/>
  <c r="F34" i="5"/>
  <c r="E34" i="5"/>
  <c r="F33" i="5"/>
  <c r="E33" i="5"/>
  <c r="F32" i="5"/>
  <c r="E32" i="5"/>
  <c r="F31" i="5"/>
  <c r="E31" i="5"/>
  <c r="F30" i="5"/>
  <c r="E30" i="5"/>
  <c r="F29" i="5"/>
  <c r="E29" i="5"/>
  <c r="F28" i="5"/>
  <c r="E28" i="5"/>
  <c r="F27" i="5"/>
  <c r="E27" i="5"/>
  <c r="F26" i="5"/>
  <c r="E26" i="5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E4" i="5"/>
  <c r="F3" i="5"/>
  <c r="E3" i="5"/>
  <c r="F2" i="5"/>
  <c r="E2" i="5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F2" i="4"/>
  <c r="E2" i="4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2" i="2"/>
  <c r="E2" i="2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F3" i="3"/>
  <c r="E3" i="3"/>
  <c r="F2" i="3"/>
  <c r="E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4" authorId="0" shapeId="0" xr:uid="{00000000-0006-0000-0100-000001000000}">
      <text>
        <r>
          <rPr>
            <sz val="10"/>
            <rFont val="SimSun"/>
            <charset val="134"/>
          </rPr>
          <t>easter week
	-M Limerick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6" authorId="0" shapeId="0" xr:uid="{00000000-0006-0000-0200-000001000000}">
      <text>
        <r>
          <rPr>
            <sz val="10"/>
            <rFont val="SimSun"/>
            <charset val="134"/>
          </rPr>
          <t>estimate error on pos
	-M Limerick</t>
        </r>
      </text>
    </comment>
  </commentList>
</comments>
</file>

<file path=xl/sharedStrings.xml><?xml version="1.0" encoding="utf-8"?>
<sst xmlns="http://schemas.openxmlformats.org/spreadsheetml/2006/main" count="28" uniqueCount="7">
  <si>
    <t xml:space="preserve">Week </t>
  </si>
  <si>
    <t>Footfall</t>
  </si>
  <si>
    <t>Basket</t>
  </si>
  <si>
    <t>Profit</t>
  </si>
  <si>
    <t>Margin</t>
  </si>
  <si>
    <t>Av Spend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</si>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</sst>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&quot;€&quot;* #,##0.00_-;\-&quot;€&quot;* #,##0.00_-;_-&quot;€&quot;* &quot;-&quot;??_-;_-@"/>
    <numFmt numFmtId="165" formatCode="_-[$€-1809]* #,##0.00_-;\-[$€-1809]* #,##0.00_-;_-[$€-1809]* &quot;-&quot;??_-;_-@"/>
    <numFmt numFmtId="166" formatCode="0_);[Red]\(0\)"/>
    <numFmt numFmtId="167" formatCode="0.00_);[Red]\(0.00\)"/>
    <numFmt numFmtId="168" formatCode="[$€]#,##0.00"/>
  </numFmts>
  <fonts count="10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Calibri"/>
      <charset val="134"/>
    </font>
    <font>
      <sz val="11"/>
      <color theme="1"/>
      <name val="Arial"/>
      <charset val="134"/>
    </font>
    <font>
      <b/>
      <sz val="11"/>
      <color rgb="FF000000"/>
      <name val="Arial"/>
      <charset val="134"/>
      <scheme val="minor"/>
    </font>
    <font>
      <b/>
      <sz val="11"/>
      <color theme="1"/>
      <name val="Arial"/>
      <charset val="134"/>
    </font>
    <font>
      <b/>
      <sz val="10"/>
      <color theme="1"/>
      <name val="Arial"/>
      <charset val="134"/>
      <scheme val="minor"/>
    </font>
    <font>
      <sz val="10"/>
      <name val="SimSun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rgb="FFFFFFFF"/>
      </patternFill>
    </fill>
    <fill>
      <patternFill patternType="solid">
        <fgColor rgb="FFE8E7FC"/>
        <bgColor rgb="FFE8E7F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2" fontId="3" fillId="3" borderId="1" xfId="0" applyNumberFormat="1" applyFont="1" applyFill="1" applyBorder="1"/>
    <xf numFmtId="1" fontId="3" fillId="3" borderId="1" xfId="0" applyNumberFormat="1" applyFont="1" applyFill="1" applyBorder="1"/>
    <xf numFmtId="2" fontId="1" fillId="3" borderId="1" xfId="0" applyNumberFormat="1" applyFont="1" applyFill="1" applyBorder="1"/>
    <xf numFmtId="0" fontId="2" fillId="4" borderId="1" xfId="0" applyFont="1" applyFill="1" applyBorder="1"/>
    <xf numFmtId="2" fontId="3" fillId="4" borderId="1" xfId="0" applyNumberFormat="1" applyFont="1" applyFill="1" applyBorder="1"/>
    <xf numFmtId="1" fontId="3" fillId="4" borderId="1" xfId="0" applyNumberFormat="1" applyFont="1" applyFill="1" applyBorder="1"/>
    <xf numFmtId="2" fontId="1" fillId="4" borderId="1" xfId="0" applyNumberFormat="1" applyFont="1" applyFill="1" applyBorder="1"/>
    <xf numFmtId="0" fontId="1" fillId="3" borderId="1" xfId="0" applyFont="1" applyFill="1" applyBorder="1"/>
    <xf numFmtId="2" fontId="2" fillId="4" borderId="1" xfId="0" applyNumberFormat="1" applyFont="1" applyFill="1" applyBorder="1"/>
    <xf numFmtId="0" fontId="4" fillId="3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2" fontId="4" fillId="4" borderId="1" xfId="0" applyNumberFormat="1" applyFont="1" applyFill="1" applyBorder="1" applyAlignment="1">
      <alignment horizontal="right"/>
    </xf>
    <xf numFmtId="1" fontId="5" fillId="4" borderId="1" xfId="0" applyNumberFormat="1" applyFont="1" applyFill="1" applyBorder="1" applyAlignment="1">
      <alignment horizontal="right"/>
    </xf>
    <xf numFmtId="2" fontId="5" fillId="3" borderId="1" xfId="0" applyNumberFormat="1" applyFont="1" applyFill="1" applyBorder="1" applyAlignment="1">
      <alignment horizontal="right"/>
    </xf>
    <xf numFmtId="1" fontId="5" fillId="3" borderId="1" xfId="0" applyNumberFormat="1" applyFont="1" applyFill="1" applyBorder="1" applyAlignment="1">
      <alignment horizontal="right"/>
    </xf>
    <xf numFmtId="2" fontId="5" fillId="4" borderId="1" xfId="0" applyNumberFormat="1" applyFont="1" applyFill="1" applyBorder="1" applyAlignment="1">
      <alignment horizontal="right"/>
    </xf>
    <xf numFmtId="2" fontId="4" fillId="3" borderId="1" xfId="0" applyNumberFormat="1" applyFont="1" applyFill="1" applyBorder="1" applyAlignment="1">
      <alignment horizontal="right"/>
    </xf>
    <xf numFmtId="0" fontId="6" fillId="0" borderId="0" xfId="0" applyFont="1"/>
    <xf numFmtId="0" fontId="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1" fontId="7" fillId="4" borderId="1" xfId="0" applyNumberFormat="1" applyFont="1" applyFill="1" applyBorder="1" applyAlignment="1">
      <alignment horizontal="center"/>
    </xf>
    <xf numFmtId="165" fontId="7" fillId="4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/>
    <xf numFmtId="2" fontId="8" fillId="3" borderId="1" xfId="0" applyNumberFormat="1" applyFont="1" applyFill="1" applyBorder="1"/>
    <xf numFmtId="1" fontId="2" fillId="4" borderId="1" xfId="0" applyNumberFormat="1" applyFont="1" applyFill="1" applyBorder="1"/>
    <xf numFmtId="2" fontId="8" fillId="4" borderId="1" xfId="0" applyNumberFormat="1" applyFont="1" applyFill="1" applyBorder="1"/>
    <xf numFmtId="0" fontId="0" fillId="5" borderId="0" xfId="0" applyFill="1"/>
    <xf numFmtId="0" fontId="1" fillId="2" borderId="1" xfId="0" applyFont="1" applyFill="1" applyBorder="1"/>
    <xf numFmtId="0" fontId="7" fillId="2" borderId="1" xfId="0" applyFont="1" applyFill="1" applyBorder="1"/>
    <xf numFmtId="164" fontId="7" fillId="2" borderId="1" xfId="0" applyNumberFormat="1" applyFont="1" applyFill="1" applyBorder="1"/>
    <xf numFmtId="1" fontId="7" fillId="2" borderId="1" xfId="0" applyNumberFormat="1" applyFont="1" applyFill="1" applyBorder="1"/>
    <xf numFmtId="165" fontId="7" fillId="2" borderId="1" xfId="0" applyNumberFormat="1" applyFont="1" applyFill="1" applyBorder="1"/>
    <xf numFmtId="3" fontId="2" fillId="5" borderId="0" xfId="0" applyNumberFormat="1" applyFont="1" applyFill="1"/>
    <xf numFmtId="0" fontId="2" fillId="0" borderId="1" xfId="0" applyFont="1" applyBorder="1"/>
    <xf numFmtId="1" fontId="2" fillId="0" borderId="1" xfId="0" applyNumberFormat="1" applyFont="1" applyBorder="1"/>
    <xf numFmtId="2" fontId="8" fillId="0" borderId="1" xfId="0" applyNumberFormat="1" applyFont="1" applyBorder="1"/>
    <xf numFmtId="3" fontId="2" fillId="0" borderId="1" xfId="0" applyNumberFormat="1" applyFont="1" applyBorder="1"/>
    <xf numFmtId="0" fontId="2" fillId="6" borderId="1" xfId="0" applyFont="1" applyFill="1" applyBorder="1"/>
    <xf numFmtId="0" fontId="2" fillId="0" borderId="0" xfId="0" applyFont="1"/>
    <xf numFmtId="1" fontId="2" fillId="0" borderId="0" xfId="0" applyNumberFormat="1" applyFont="1"/>
    <xf numFmtId="2" fontId="8" fillId="0" borderId="0" xfId="0" applyNumberFormat="1" applyFont="1"/>
    <xf numFmtId="166" fontId="0" fillId="0" borderId="0" xfId="0" applyNumberFormat="1"/>
    <xf numFmtId="167" fontId="0" fillId="0" borderId="0" xfId="0" applyNumberFormat="1"/>
    <xf numFmtId="0" fontId="1" fillId="7" borderId="1" xfId="0" applyFont="1" applyFill="1" applyBorder="1" applyAlignment="1">
      <alignment horizontal="center" vertical="center"/>
    </xf>
    <xf numFmtId="168" fontId="7" fillId="7" borderId="1" xfId="0" applyNumberFormat="1" applyFont="1" applyFill="1" applyBorder="1" applyAlignment="1">
      <alignment horizontal="center" vertical="center"/>
    </xf>
    <xf numFmtId="2" fontId="7" fillId="7" borderId="1" xfId="0" applyNumberFormat="1" applyFont="1" applyFill="1" applyBorder="1" applyAlignment="1">
      <alignment horizontal="center" vertical="center"/>
    </xf>
    <xf numFmtId="166" fontId="7" fillId="7" borderId="1" xfId="0" applyNumberFormat="1" applyFont="1" applyFill="1" applyBorder="1" applyAlignment="1">
      <alignment horizontal="center" vertical="center"/>
    </xf>
    <xf numFmtId="167" fontId="7" fillId="7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168" fontId="2" fillId="5" borderId="1" xfId="0" applyNumberFormat="1" applyFont="1" applyFill="1" applyBorder="1"/>
    <xf numFmtId="2" fontId="2" fillId="5" borderId="1" xfId="0" applyNumberFormat="1" applyFont="1" applyFill="1" applyBorder="1"/>
    <xf numFmtId="166" fontId="2" fillId="5" borderId="1" xfId="0" applyNumberFormat="1" applyFont="1" applyFill="1" applyBorder="1"/>
    <xf numFmtId="167" fontId="2" fillId="5" borderId="1" xfId="0" applyNumberFormat="1" applyFont="1" applyFill="1" applyBorder="1"/>
    <xf numFmtId="168" fontId="2" fillId="0" borderId="0" xfId="0" applyNumberFormat="1" applyFont="1"/>
    <xf numFmtId="2" fontId="2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41">
    <dxf>
      <fill>
        <patternFill patternType="solid">
          <fgColor theme="6"/>
          <bgColor theme="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6"/>
          <bgColor theme="6"/>
        </patternFill>
      </fill>
    </dxf>
    <dxf>
      <font>
        <b val="0"/>
        <i val="0"/>
        <strike val="0"/>
        <u val="none"/>
        <sz val="10"/>
        <color theme="1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/>
        <i val="0"/>
        <strike val="0"/>
        <u val="none"/>
        <sz val="11"/>
        <color rgb="FF000000"/>
        <name val="Arial"/>
        <charset val="134"/>
        <scheme val="none"/>
      </font>
      <numFmt numFmtId="167" formatCode="0.00_);[Red]\(0.00\)"/>
      <fill>
        <patternFill patternType="solid">
          <bgColor theme="6" tint="0.39997558519241921"/>
        </patternFill>
      </fill>
      <alignment horizontal="center" vertical="center"/>
    </dxf>
    <dxf>
      <font>
        <b/>
        <i val="0"/>
        <strike val="0"/>
        <u val="none"/>
        <sz val="11"/>
        <color rgb="FF000000"/>
        <name val="Arial"/>
        <charset val="134"/>
        <scheme val="none"/>
      </font>
      <numFmt numFmtId="2" formatCode="0.00"/>
      <fill>
        <patternFill patternType="solid">
          <bgColor theme="6" tint="0.39997558519241921"/>
        </patternFill>
      </fill>
      <alignment horizontal="center" vertical="center"/>
    </dxf>
    <dxf>
      <font>
        <b/>
        <i val="0"/>
        <strike val="0"/>
        <u val="none"/>
        <sz val="11"/>
        <color rgb="FF000000"/>
        <name val="Arial"/>
        <charset val="134"/>
        <scheme val="none"/>
      </font>
      <numFmt numFmtId="166" formatCode="0_);[Red]\(0\)"/>
      <fill>
        <patternFill patternType="solid">
          <bgColor theme="6" tint="0.39997558519241921"/>
        </patternFill>
      </fill>
      <alignment horizontal="center" vertical="center"/>
    </dxf>
    <dxf>
      <font>
        <b/>
        <i val="0"/>
        <strike val="0"/>
        <u val="none"/>
        <sz val="11"/>
        <color rgb="FF000000"/>
        <name val="Arial"/>
        <charset val="134"/>
        <scheme val="none"/>
      </font>
      <numFmt numFmtId="2" formatCode="0.00"/>
      <fill>
        <patternFill patternType="solid">
          <bgColor theme="6" tint="0.39997558519241921"/>
        </patternFill>
      </fill>
      <alignment horizontal="center" vertical="center"/>
    </dxf>
    <dxf>
      <font>
        <b/>
        <i val="0"/>
        <strike val="0"/>
        <u val="none"/>
        <sz val="11"/>
        <color rgb="FF000000"/>
        <name val="Arial"/>
        <charset val="134"/>
        <scheme val="none"/>
      </font>
      <fill>
        <patternFill patternType="solid">
          <bgColor theme="6" tint="0.39997558519241921"/>
        </patternFill>
      </fill>
      <alignment horizontal="center" vertical="center"/>
    </dxf>
    <dxf>
      <font>
        <b/>
        <i val="0"/>
        <strike val="0"/>
        <u val="none"/>
        <sz val="11"/>
        <color rgb="FF000000"/>
        <name val="Arial"/>
        <charset val="134"/>
        <scheme val="none"/>
      </font>
      <fill>
        <patternFill patternType="solid">
          <bgColor theme="6" tint="0.39997558519241921"/>
        </patternFill>
      </fill>
      <alignment horizontal="center" vertical="center"/>
    </dxf>
    <dxf>
      <font>
        <b/>
        <i val="0"/>
        <strike val="0"/>
        <u val="none"/>
        <sz val="11"/>
        <color rgb="FF000000"/>
        <name val="Arial"/>
        <charset val="134"/>
        <scheme val="none"/>
      </font>
      <fill>
        <patternFill patternType="solid">
          <bgColor theme="6" tint="0.39997558519241921"/>
        </patternFill>
      </fill>
      <alignment horizontal="center" vertical="center"/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7">
    <tableStyle name="Last Year &amp;This -style" pivot="0" count="3" xr9:uid="{D5357323-3F0B-422E-A7A8-132E0E656D0A}">
      <tableStyleElement type="headerRow" dxfId="40"/>
      <tableStyleElement type="firstRowStripe" dxfId="39"/>
      <tableStyleElement type="secondRowStripe" dxfId="38"/>
    </tableStyle>
    <tableStyle name="2023-style" pivot="0" count="2" xr9:uid="{8CCA063F-6C35-4382-A03F-4999E4E34C14}">
      <tableStyleElement type="firstRowStripe" dxfId="37"/>
      <tableStyleElement type="secondRowStripe" dxfId="36"/>
    </tableStyle>
    <tableStyle name="2023-style 2" pivot="0" count="2" xr9:uid="{C69C26F3-924A-4DAE-8B04-0DB418C03BFC}">
      <tableStyleElement type="firstRowStripe" dxfId="35"/>
      <tableStyleElement type="secondRowStripe" dxfId="34"/>
    </tableStyle>
    <tableStyle name="2023-style 3" pivot="0" count="3" xr9:uid="{3CD63472-4668-47C0-BC2B-2EA6375B559F}">
      <tableStyleElement type="headerRow" dxfId="33"/>
      <tableStyleElement type="firstRowStripe" dxfId="32"/>
      <tableStyleElement type="secondRowStripe" dxfId="31"/>
    </tableStyle>
    <tableStyle name="2024-style" pivot="0" count="2" xr9:uid="{2FE505F1-7083-47DA-9457-7CB09420603F}">
      <tableStyleElement type="firstRowStripe" dxfId="30"/>
      <tableStyleElement type="secondRowStripe" dxfId="29"/>
    </tableStyle>
    <tableStyle name="2024-style 2" pivot="0" count="2" xr9:uid="{BB4CFDD1-396D-4D74-B998-945F5BCDD9FF}">
      <tableStyleElement type="firstRowStripe" dxfId="28"/>
      <tableStyleElement type="secondRowStripe" dxfId="27"/>
    </tableStyle>
    <tableStyle name="2024-style 3" pivot="0" count="2" xr9:uid="{8F6DF6D9-C661-49C8-86DA-09E0E9C7ADCF}"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_5" displayName="Table_5" ref="A1:G1" headerRowCount="0">
  <tableColumns count="7">
    <tableColumn id="1" xr3:uid="{00000000-0010-0000-0000-000001000000}" name="Column1" dataDxfId="24"/>
    <tableColumn id="2" xr3:uid="{00000000-0010-0000-0000-000002000000}" name="Column2" dataDxfId="23"/>
    <tableColumn id="3" xr3:uid="{00000000-0010-0000-0000-000003000000}" name="Column3" dataDxfId="22"/>
    <tableColumn id="4" xr3:uid="{00000000-0010-0000-0000-000004000000}" name="Column4" dataDxfId="21"/>
    <tableColumn id="5" xr3:uid="{00000000-0010-0000-0000-000005000000}" name="Column5" dataDxfId="20"/>
    <tableColumn id="6" xr3:uid="{00000000-0010-0000-0000-000006000000}" name="Column6" dataDxfId="19"/>
    <tableColumn id="7" xr3:uid="{00000000-0010-0000-0000-000007000000}" name="Column7" dataDxfId="18"/>
  </tableColumns>
  <tableStyleInfo name="2024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_6" displayName="Table_6" ref="A2:G53" headerRowCount="0">
  <tableColumns count="7">
    <tableColumn id="1" xr3:uid="{00000000-0010-0000-0100-000001000000}" name="Column1" dataDxfId="17"/>
    <tableColumn id="2" xr3:uid="{00000000-0010-0000-0100-000002000000}" name="Column2" dataDxfId="16"/>
    <tableColumn id="3" xr3:uid="{00000000-0010-0000-0100-000003000000}" name="Column3" dataDxfId="15"/>
    <tableColumn id="4" xr3:uid="{00000000-0010-0000-0100-000004000000}" name="Column4" dataDxfId="14"/>
    <tableColumn id="5" xr3:uid="{00000000-0010-0000-0100-000005000000}" name="Column5" dataDxfId="13"/>
    <tableColumn id="6" xr3:uid="{00000000-0010-0000-0100-000006000000}" name="Column6" dataDxfId="12"/>
    <tableColumn id="7" xr3:uid="{00000000-0010-0000-0100-000007000000}" name="Column7" dataDxfId="11"/>
  </tableColumns>
  <tableStyleInfo name="2024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13" displayName="Table_13" ref="A14:A53" headerRowCount="0">
  <tableColumns count="1">
    <tableColumn id="1" xr3:uid="{00000000-0010-0000-0200-000001000000}" name="Column1" dataDxfId="10"/>
  </tableColumns>
  <tableStyleInfo name="Last Year &amp;This 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5"/>
  <sheetViews>
    <sheetView workbookViewId="0">
      <selection activeCell="G1" sqref="G1"/>
    </sheetView>
  </sheetViews>
  <sheetFormatPr defaultColWidth="12.5546875" defaultRowHeight="15.75" customHeight="1"/>
  <cols>
    <col min="4" max="4" width="12.5546875" style="1"/>
    <col min="5" max="5" width="12.5546875" style="48"/>
    <col min="6" max="6" width="12.5546875" style="1"/>
    <col min="7" max="7" width="12.5546875" style="49"/>
  </cols>
  <sheetData>
    <row r="1" spans="1:7" ht="15.75" customHeight="1">
      <c r="A1" s="50" t="s">
        <v>0</v>
      </c>
      <c r="B1" s="50" t="s">
        <v>1</v>
      </c>
      <c r="C1" s="51" t="s">
        <v>2</v>
      </c>
      <c r="D1" s="52" t="s">
        <v>3</v>
      </c>
      <c r="E1" s="53" t="s">
        <v>4</v>
      </c>
      <c r="F1" s="52" t="s">
        <v>5</v>
      </c>
      <c r="G1" s="54" t="s">
        <v>6</v>
      </c>
    </row>
    <row r="2" spans="1:7" ht="15.75" customHeight="1">
      <c r="A2" s="55">
        <v>1</v>
      </c>
      <c r="B2" s="55">
        <v>506</v>
      </c>
      <c r="C2" s="56">
        <v>6.07</v>
      </c>
      <c r="D2" s="57">
        <v>5574</v>
      </c>
      <c r="E2" s="58">
        <f>D2/G2*100</f>
        <v>35.390476190476186</v>
      </c>
      <c r="F2" s="57">
        <f t="shared" ref="F2:F11" si="0">G2/B2</f>
        <v>31.126482213438734</v>
      </c>
      <c r="G2" s="59">
        <v>15750</v>
      </c>
    </row>
    <row r="3" spans="1:7" ht="15.75" customHeight="1">
      <c r="A3" s="55">
        <v>2</v>
      </c>
      <c r="B3" s="55">
        <v>707</v>
      </c>
      <c r="C3" s="56">
        <v>6.12</v>
      </c>
      <c r="D3" s="57">
        <v>8402</v>
      </c>
      <c r="E3" s="58">
        <f t="shared" ref="E3:E11" si="1">D3/G3*100</f>
        <v>36.691558583344253</v>
      </c>
      <c r="F3" s="57">
        <f t="shared" si="0"/>
        <v>32.388967468175387</v>
      </c>
      <c r="G3" s="59">
        <v>22899</v>
      </c>
    </row>
    <row r="4" spans="1:7" ht="15.75" customHeight="1">
      <c r="A4" s="55">
        <v>3</v>
      </c>
      <c r="B4" s="55">
        <v>619</v>
      </c>
      <c r="C4" s="56">
        <v>5.73</v>
      </c>
      <c r="D4" s="57">
        <v>7822</v>
      </c>
      <c r="E4" s="58">
        <f t="shared" si="1"/>
        <v>37.930365628939967</v>
      </c>
      <c r="F4" s="57">
        <f t="shared" si="0"/>
        <v>33.315024232633277</v>
      </c>
      <c r="G4" s="59">
        <v>20622</v>
      </c>
    </row>
    <row r="5" spans="1:7" ht="15.75" customHeight="1">
      <c r="A5" s="55">
        <v>4</v>
      </c>
      <c r="B5" s="55">
        <v>638</v>
      </c>
      <c r="C5" s="56">
        <v>6</v>
      </c>
      <c r="D5" s="57">
        <v>7721</v>
      </c>
      <c r="E5" s="58">
        <f t="shared" si="1"/>
        <v>38.224664587355811</v>
      </c>
      <c r="F5" s="57">
        <f t="shared" si="0"/>
        <v>31.659874608150471</v>
      </c>
      <c r="G5" s="59">
        <v>20199</v>
      </c>
    </row>
    <row r="6" spans="1:7" ht="15.75" customHeight="1">
      <c r="A6" s="55">
        <v>5</v>
      </c>
      <c r="B6" s="55">
        <v>627</v>
      </c>
      <c r="C6" s="56">
        <v>6.16</v>
      </c>
      <c r="D6" s="57">
        <v>7759</v>
      </c>
      <c r="E6" s="58">
        <f t="shared" si="1"/>
        <v>36.626699395770387</v>
      </c>
      <c r="F6" s="57">
        <f t="shared" si="0"/>
        <v>33.78628389154705</v>
      </c>
      <c r="G6" s="59">
        <v>21184</v>
      </c>
    </row>
    <row r="7" spans="1:7" ht="15.75" customHeight="1">
      <c r="A7" s="55">
        <v>6</v>
      </c>
      <c r="B7" s="55">
        <v>663</v>
      </c>
      <c r="C7" s="56">
        <v>6.05</v>
      </c>
      <c r="D7" s="57">
        <v>8172</v>
      </c>
      <c r="E7" s="58">
        <f t="shared" si="1"/>
        <v>37.101607191500953</v>
      </c>
      <c r="F7" s="57">
        <f t="shared" si="0"/>
        <v>33.221719457013577</v>
      </c>
      <c r="G7" s="59">
        <v>22026</v>
      </c>
    </row>
    <row r="8" spans="1:7" ht="15.75" customHeight="1">
      <c r="A8" s="55">
        <v>7</v>
      </c>
      <c r="B8" s="55">
        <v>686</v>
      </c>
      <c r="C8" s="56">
        <v>6</v>
      </c>
      <c r="D8" s="57">
        <v>7943</v>
      </c>
      <c r="E8" s="58">
        <f t="shared" si="1"/>
        <v>36.142330618373755</v>
      </c>
      <c r="F8" s="57">
        <f t="shared" si="0"/>
        <v>32.036443148688043</v>
      </c>
      <c r="G8" s="59">
        <v>21977</v>
      </c>
    </row>
    <row r="9" spans="1:7" ht="15.75" customHeight="1">
      <c r="A9" s="55">
        <v>8</v>
      </c>
      <c r="B9" s="55">
        <v>618</v>
      </c>
      <c r="C9" s="56">
        <v>6.28</v>
      </c>
      <c r="D9" s="57">
        <v>8065</v>
      </c>
      <c r="E9" s="58">
        <f t="shared" si="1"/>
        <v>37.667554060996686</v>
      </c>
      <c r="F9" s="57">
        <f t="shared" si="0"/>
        <v>34.645631067961162</v>
      </c>
      <c r="G9" s="59">
        <v>21411</v>
      </c>
    </row>
    <row r="10" spans="1:7" ht="15.75" customHeight="1">
      <c r="A10" s="55">
        <v>9</v>
      </c>
      <c r="B10" s="55">
        <v>694</v>
      </c>
      <c r="C10" s="56">
        <v>6.13</v>
      </c>
      <c r="D10" s="57">
        <v>8204</v>
      </c>
      <c r="E10" s="58">
        <f t="shared" si="1"/>
        <v>35.55825242718447</v>
      </c>
      <c r="F10" s="57">
        <f t="shared" si="0"/>
        <v>33.244956772334291</v>
      </c>
      <c r="G10" s="59">
        <v>23072</v>
      </c>
    </row>
    <row r="11" spans="1:7" ht="15.75" customHeight="1">
      <c r="A11" s="55">
        <v>10</v>
      </c>
      <c r="B11" s="55">
        <v>674</v>
      </c>
      <c r="C11" s="56">
        <v>6.04</v>
      </c>
      <c r="D11" s="57">
        <v>8152</v>
      </c>
      <c r="E11" s="58">
        <f t="shared" si="1"/>
        <v>36.091557090361718</v>
      </c>
      <c r="F11" s="57">
        <f t="shared" si="0"/>
        <v>33.511869436201778</v>
      </c>
      <c r="G11" s="59">
        <v>22587</v>
      </c>
    </row>
    <row r="12" spans="1:7" ht="15.75" customHeight="1">
      <c r="A12" s="55">
        <v>11</v>
      </c>
      <c r="B12" s="55"/>
      <c r="C12" s="56"/>
      <c r="D12" s="57"/>
      <c r="E12" s="58" t="e">
        <f t="shared" ref="E12:E53" si="2">D12/G12*100</f>
        <v>#DIV/0!</v>
      </c>
      <c r="F12" s="57"/>
      <c r="G12" s="59"/>
    </row>
    <row r="13" spans="1:7" ht="15.75" customHeight="1">
      <c r="A13" s="55">
        <v>12</v>
      </c>
      <c r="B13" s="55"/>
      <c r="C13" s="56"/>
      <c r="D13" s="57"/>
      <c r="E13" s="58" t="e">
        <f t="shared" si="2"/>
        <v>#DIV/0!</v>
      </c>
      <c r="F13" s="57"/>
      <c r="G13" s="59"/>
    </row>
    <row r="14" spans="1:7" ht="15.75" customHeight="1">
      <c r="A14" s="55">
        <v>13</v>
      </c>
      <c r="B14" s="55"/>
      <c r="C14" s="56"/>
      <c r="D14" s="57"/>
      <c r="E14" s="58" t="e">
        <f t="shared" si="2"/>
        <v>#DIV/0!</v>
      </c>
      <c r="F14" s="57"/>
      <c r="G14" s="59"/>
    </row>
    <row r="15" spans="1:7" ht="15.75" customHeight="1">
      <c r="A15" s="55">
        <v>14</v>
      </c>
      <c r="B15" s="55"/>
      <c r="C15" s="56"/>
      <c r="D15" s="57"/>
      <c r="E15" s="58" t="e">
        <f t="shared" si="2"/>
        <v>#DIV/0!</v>
      </c>
      <c r="F15" s="57"/>
      <c r="G15" s="59"/>
    </row>
    <row r="16" spans="1:7" ht="15.75" customHeight="1">
      <c r="A16" s="55">
        <v>15</v>
      </c>
      <c r="B16" s="55"/>
      <c r="C16" s="56"/>
      <c r="D16" s="57"/>
      <c r="E16" s="58" t="e">
        <f t="shared" si="2"/>
        <v>#DIV/0!</v>
      </c>
      <c r="F16" s="57"/>
      <c r="G16" s="59"/>
    </row>
    <row r="17" spans="1:7" ht="15.75" customHeight="1">
      <c r="A17" s="55">
        <v>16</v>
      </c>
      <c r="B17" s="55"/>
      <c r="C17" s="56"/>
      <c r="D17" s="57"/>
      <c r="E17" s="58" t="e">
        <f t="shared" si="2"/>
        <v>#DIV/0!</v>
      </c>
      <c r="F17" s="57"/>
      <c r="G17" s="59"/>
    </row>
    <row r="18" spans="1:7" ht="15.75" customHeight="1">
      <c r="A18" s="55">
        <v>17</v>
      </c>
      <c r="B18" s="55"/>
      <c r="C18" s="56"/>
      <c r="D18" s="57"/>
      <c r="E18" s="58" t="e">
        <f t="shared" si="2"/>
        <v>#DIV/0!</v>
      </c>
      <c r="F18" s="57"/>
      <c r="G18" s="59"/>
    </row>
    <row r="19" spans="1:7" ht="15.75" customHeight="1">
      <c r="A19" s="55">
        <v>18</v>
      </c>
      <c r="B19" s="55"/>
      <c r="C19" s="56"/>
      <c r="D19" s="57"/>
      <c r="E19" s="58" t="e">
        <f t="shared" si="2"/>
        <v>#DIV/0!</v>
      </c>
      <c r="F19" s="57"/>
      <c r="G19" s="59"/>
    </row>
    <row r="20" spans="1:7" ht="15.75" customHeight="1">
      <c r="A20" s="55">
        <v>19</v>
      </c>
      <c r="B20" s="55"/>
      <c r="C20" s="56"/>
      <c r="D20" s="57"/>
      <c r="E20" s="58" t="e">
        <f t="shared" si="2"/>
        <v>#DIV/0!</v>
      </c>
      <c r="F20" s="57"/>
      <c r="G20" s="59"/>
    </row>
    <row r="21" spans="1:7" ht="15.75" customHeight="1">
      <c r="A21" s="55">
        <v>20</v>
      </c>
      <c r="B21" s="55"/>
      <c r="C21" s="56"/>
      <c r="D21" s="57"/>
      <c r="E21" s="58" t="e">
        <f t="shared" si="2"/>
        <v>#DIV/0!</v>
      </c>
      <c r="F21" s="57"/>
      <c r="G21" s="59"/>
    </row>
    <row r="22" spans="1:7" ht="15.75" customHeight="1">
      <c r="A22" s="55">
        <v>21</v>
      </c>
      <c r="B22" s="55"/>
      <c r="C22" s="56"/>
      <c r="D22" s="57"/>
      <c r="E22" s="58" t="e">
        <f t="shared" si="2"/>
        <v>#DIV/0!</v>
      </c>
      <c r="F22" s="57"/>
      <c r="G22" s="59"/>
    </row>
    <row r="23" spans="1:7" ht="15.75" customHeight="1">
      <c r="A23" s="55">
        <v>22</v>
      </c>
      <c r="B23" s="55"/>
      <c r="C23" s="56"/>
      <c r="D23" s="57"/>
      <c r="E23" s="58" t="e">
        <f t="shared" si="2"/>
        <v>#DIV/0!</v>
      </c>
      <c r="F23" s="57"/>
      <c r="G23" s="59"/>
    </row>
    <row r="24" spans="1:7" ht="15.75" customHeight="1">
      <c r="A24" s="55">
        <v>23</v>
      </c>
      <c r="B24" s="55"/>
      <c r="C24" s="56"/>
      <c r="D24" s="57"/>
      <c r="E24" s="58" t="e">
        <f t="shared" si="2"/>
        <v>#DIV/0!</v>
      </c>
      <c r="F24" s="57"/>
      <c r="G24" s="59"/>
    </row>
    <row r="25" spans="1:7" ht="15.75" customHeight="1">
      <c r="A25" s="55">
        <v>24</v>
      </c>
      <c r="B25" s="55"/>
      <c r="C25" s="56"/>
      <c r="D25" s="57"/>
      <c r="E25" s="58" t="e">
        <f t="shared" si="2"/>
        <v>#DIV/0!</v>
      </c>
      <c r="F25" s="57"/>
      <c r="G25" s="59"/>
    </row>
    <row r="26" spans="1:7" ht="15.75" customHeight="1">
      <c r="A26" s="55">
        <v>25</v>
      </c>
      <c r="B26" s="55"/>
      <c r="C26" s="56"/>
      <c r="D26" s="57"/>
      <c r="E26" s="58" t="e">
        <f t="shared" si="2"/>
        <v>#DIV/0!</v>
      </c>
      <c r="F26" s="57"/>
      <c r="G26" s="59"/>
    </row>
    <row r="27" spans="1:7" ht="15.75" customHeight="1">
      <c r="A27" s="55">
        <v>26</v>
      </c>
      <c r="B27" s="55"/>
      <c r="C27" s="56"/>
      <c r="D27" s="57"/>
      <c r="E27" s="58" t="e">
        <f t="shared" si="2"/>
        <v>#DIV/0!</v>
      </c>
      <c r="F27" s="57"/>
      <c r="G27" s="59"/>
    </row>
    <row r="28" spans="1:7" ht="15.75" customHeight="1">
      <c r="A28" s="55">
        <v>27</v>
      </c>
      <c r="B28" s="55"/>
      <c r="C28" s="56"/>
      <c r="D28" s="57"/>
      <c r="E28" s="58" t="e">
        <f t="shared" si="2"/>
        <v>#DIV/0!</v>
      </c>
      <c r="F28" s="57"/>
      <c r="G28" s="59"/>
    </row>
    <row r="29" spans="1:7" ht="15.75" customHeight="1">
      <c r="A29" s="55">
        <v>28</v>
      </c>
      <c r="B29" s="55"/>
      <c r="C29" s="56"/>
      <c r="D29" s="57"/>
      <c r="E29" s="58" t="e">
        <f t="shared" si="2"/>
        <v>#DIV/0!</v>
      </c>
      <c r="F29" s="57"/>
      <c r="G29" s="59"/>
    </row>
    <row r="30" spans="1:7" ht="15.75" customHeight="1">
      <c r="A30" s="55">
        <v>29</v>
      </c>
      <c r="B30" s="55"/>
      <c r="C30" s="56"/>
      <c r="D30" s="57"/>
      <c r="E30" s="58" t="e">
        <f t="shared" si="2"/>
        <v>#DIV/0!</v>
      </c>
      <c r="F30" s="57"/>
      <c r="G30" s="59"/>
    </row>
    <row r="31" spans="1:7" ht="15.75" customHeight="1">
      <c r="A31" s="55">
        <v>30</v>
      </c>
      <c r="B31" s="55"/>
      <c r="C31" s="56"/>
      <c r="D31" s="57"/>
      <c r="E31" s="58" t="e">
        <f t="shared" si="2"/>
        <v>#DIV/0!</v>
      </c>
      <c r="F31" s="57"/>
      <c r="G31" s="59"/>
    </row>
    <row r="32" spans="1:7" ht="15.75" customHeight="1">
      <c r="A32" s="55">
        <v>31</v>
      </c>
      <c r="B32" s="55"/>
      <c r="C32" s="56"/>
      <c r="D32" s="57"/>
      <c r="E32" s="58" t="e">
        <f t="shared" si="2"/>
        <v>#DIV/0!</v>
      </c>
      <c r="F32" s="57"/>
      <c r="G32" s="59"/>
    </row>
    <row r="33" spans="1:7" ht="15.75" customHeight="1">
      <c r="A33" s="55">
        <v>32</v>
      </c>
      <c r="B33" s="55"/>
      <c r="C33" s="56"/>
      <c r="D33" s="57"/>
      <c r="E33" s="58" t="e">
        <f t="shared" si="2"/>
        <v>#DIV/0!</v>
      </c>
      <c r="F33" s="57"/>
      <c r="G33" s="59"/>
    </row>
    <row r="34" spans="1:7" ht="15.75" customHeight="1">
      <c r="A34" s="55">
        <v>33</v>
      </c>
      <c r="B34" s="55"/>
      <c r="C34" s="56"/>
      <c r="D34" s="57"/>
      <c r="E34" s="58" t="e">
        <f t="shared" si="2"/>
        <v>#DIV/0!</v>
      </c>
      <c r="F34" s="57"/>
      <c r="G34" s="59"/>
    </row>
    <row r="35" spans="1:7" ht="15.75" customHeight="1">
      <c r="A35" s="55">
        <v>34</v>
      </c>
      <c r="B35" s="55"/>
      <c r="C35" s="56"/>
      <c r="D35" s="57"/>
      <c r="E35" s="58" t="e">
        <f t="shared" si="2"/>
        <v>#DIV/0!</v>
      </c>
      <c r="F35" s="57"/>
      <c r="G35" s="59"/>
    </row>
    <row r="36" spans="1:7" ht="15.75" customHeight="1">
      <c r="A36" s="55">
        <v>35</v>
      </c>
      <c r="B36" s="55"/>
      <c r="C36" s="56"/>
      <c r="D36" s="57"/>
      <c r="E36" s="58" t="e">
        <f t="shared" si="2"/>
        <v>#DIV/0!</v>
      </c>
      <c r="F36" s="57"/>
      <c r="G36" s="59"/>
    </row>
    <row r="37" spans="1:7" ht="15.75" customHeight="1">
      <c r="A37" s="55">
        <v>36</v>
      </c>
      <c r="B37" s="55"/>
      <c r="C37" s="56"/>
      <c r="D37" s="57"/>
      <c r="E37" s="58" t="e">
        <f t="shared" si="2"/>
        <v>#DIV/0!</v>
      </c>
      <c r="F37" s="57"/>
      <c r="G37" s="59"/>
    </row>
    <row r="38" spans="1:7" ht="15.75" customHeight="1">
      <c r="A38" s="55">
        <v>37</v>
      </c>
      <c r="B38" s="55"/>
      <c r="C38" s="56"/>
      <c r="D38" s="57"/>
      <c r="E38" s="58" t="e">
        <f t="shared" si="2"/>
        <v>#DIV/0!</v>
      </c>
      <c r="F38" s="57"/>
      <c r="G38" s="59"/>
    </row>
    <row r="39" spans="1:7" ht="15.75" customHeight="1">
      <c r="A39" s="55">
        <v>38</v>
      </c>
      <c r="B39" s="55"/>
      <c r="C39" s="56"/>
      <c r="D39" s="57"/>
      <c r="E39" s="58" t="e">
        <f t="shared" si="2"/>
        <v>#DIV/0!</v>
      </c>
      <c r="F39" s="57"/>
      <c r="G39" s="59"/>
    </row>
    <row r="40" spans="1:7" ht="15.75" customHeight="1">
      <c r="A40" s="55">
        <v>39</v>
      </c>
      <c r="B40" s="55"/>
      <c r="C40" s="56"/>
      <c r="D40" s="57"/>
      <c r="E40" s="58" t="e">
        <f t="shared" si="2"/>
        <v>#DIV/0!</v>
      </c>
      <c r="F40" s="57"/>
      <c r="G40" s="59"/>
    </row>
    <row r="41" spans="1:7" ht="15.75" customHeight="1">
      <c r="A41" s="55">
        <v>40</v>
      </c>
      <c r="B41" s="55"/>
      <c r="C41" s="56"/>
      <c r="D41" s="57"/>
      <c r="E41" s="58" t="e">
        <f t="shared" si="2"/>
        <v>#DIV/0!</v>
      </c>
      <c r="F41" s="57"/>
      <c r="G41" s="59"/>
    </row>
    <row r="42" spans="1:7" ht="15.75" customHeight="1">
      <c r="A42" s="55">
        <v>41</v>
      </c>
      <c r="B42" s="55"/>
      <c r="C42" s="56"/>
      <c r="D42" s="57"/>
      <c r="E42" s="58" t="e">
        <f t="shared" si="2"/>
        <v>#DIV/0!</v>
      </c>
      <c r="F42" s="57"/>
      <c r="G42" s="59"/>
    </row>
    <row r="43" spans="1:7" ht="15.75" customHeight="1">
      <c r="A43" s="55">
        <v>42</v>
      </c>
      <c r="B43" s="55"/>
      <c r="C43" s="56"/>
      <c r="D43" s="57"/>
      <c r="E43" s="58" t="e">
        <f t="shared" si="2"/>
        <v>#DIV/0!</v>
      </c>
      <c r="F43" s="57"/>
      <c r="G43" s="59"/>
    </row>
    <row r="44" spans="1:7" ht="15.75" customHeight="1">
      <c r="A44" s="55">
        <v>43</v>
      </c>
      <c r="B44" s="55"/>
      <c r="C44" s="56"/>
      <c r="D44" s="57"/>
      <c r="E44" s="58" t="e">
        <f t="shared" si="2"/>
        <v>#DIV/0!</v>
      </c>
      <c r="F44" s="57"/>
      <c r="G44" s="59"/>
    </row>
    <row r="45" spans="1:7" ht="15.75" customHeight="1">
      <c r="A45" s="55">
        <v>44</v>
      </c>
      <c r="B45" s="55"/>
      <c r="C45" s="56"/>
      <c r="D45" s="57"/>
      <c r="E45" s="58" t="e">
        <f t="shared" si="2"/>
        <v>#DIV/0!</v>
      </c>
      <c r="F45" s="57"/>
      <c r="G45" s="59"/>
    </row>
    <row r="46" spans="1:7" ht="15.75" customHeight="1">
      <c r="A46" s="55">
        <v>45</v>
      </c>
      <c r="B46" s="55"/>
      <c r="C46" s="56"/>
      <c r="D46" s="57"/>
      <c r="E46" s="58" t="e">
        <f t="shared" si="2"/>
        <v>#DIV/0!</v>
      </c>
      <c r="F46" s="57"/>
      <c r="G46" s="59"/>
    </row>
    <row r="47" spans="1:7" ht="15.75" customHeight="1">
      <c r="A47" s="55">
        <v>46</v>
      </c>
      <c r="B47" s="55"/>
      <c r="C47" s="56"/>
      <c r="D47" s="57"/>
      <c r="E47" s="58" t="e">
        <f t="shared" si="2"/>
        <v>#DIV/0!</v>
      </c>
      <c r="F47" s="57"/>
      <c r="G47" s="59"/>
    </row>
    <row r="48" spans="1:7" ht="15.75" customHeight="1">
      <c r="A48" s="55">
        <v>47</v>
      </c>
      <c r="B48" s="55"/>
      <c r="C48" s="56"/>
      <c r="D48" s="57"/>
      <c r="E48" s="58" t="e">
        <f t="shared" si="2"/>
        <v>#DIV/0!</v>
      </c>
      <c r="F48" s="57"/>
      <c r="G48" s="59"/>
    </row>
    <row r="49" spans="1:7" ht="15.75" customHeight="1">
      <c r="A49" s="55">
        <v>48</v>
      </c>
      <c r="B49" s="55"/>
      <c r="C49" s="56"/>
      <c r="D49" s="57"/>
      <c r="E49" s="58" t="e">
        <f t="shared" si="2"/>
        <v>#DIV/0!</v>
      </c>
      <c r="F49" s="57"/>
      <c r="G49" s="59"/>
    </row>
    <row r="50" spans="1:7" ht="15.75" customHeight="1">
      <c r="A50" s="55">
        <v>49</v>
      </c>
      <c r="B50" s="55"/>
      <c r="C50" s="56"/>
      <c r="D50" s="57"/>
      <c r="E50" s="58" t="e">
        <f t="shared" si="2"/>
        <v>#DIV/0!</v>
      </c>
      <c r="F50" s="57"/>
      <c r="G50" s="59"/>
    </row>
    <row r="51" spans="1:7" ht="15.75" customHeight="1">
      <c r="A51" s="55">
        <v>50</v>
      </c>
      <c r="B51" s="55"/>
      <c r="C51" s="56"/>
      <c r="D51" s="57"/>
      <c r="E51" s="58" t="e">
        <f t="shared" si="2"/>
        <v>#DIV/0!</v>
      </c>
      <c r="F51" s="57"/>
      <c r="G51" s="59"/>
    </row>
    <row r="52" spans="1:7" ht="15.75" customHeight="1">
      <c r="A52" s="55">
        <v>51</v>
      </c>
      <c r="B52" s="55"/>
      <c r="C52" s="56"/>
      <c r="D52" s="57"/>
      <c r="E52" s="58" t="e">
        <f t="shared" si="2"/>
        <v>#DIV/0!</v>
      </c>
      <c r="F52" s="57"/>
      <c r="G52" s="59"/>
    </row>
    <row r="53" spans="1:7" ht="15.75" customHeight="1">
      <c r="A53" s="55">
        <v>52</v>
      </c>
      <c r="B53" s="55"/>
      <c r="C53" s="56"/>
      <c r="D53" s="57"/>
      <c r="E53" s="58" t="e">
        <f t="shared" si="2"/>
        <v>#DIV/0!</v>
      </c>
      <c r="F53" s="57"/>
      <c r="G53" s="59"/>
    </row>
    <row r="54" spans="1:7" ht="15.75" customHeight="1">
      <c r="C54" s="60"/>
      <c r="D54" s="61"/>
      <c r="F54" s="61"/>
      <c r="G54" s="62"/>
    </row>
    <row r="55" spans="1:7" ht="15.75" customHeight="1">
      <c r="C55" s="60"/>
      <c r="D55" s="61"/>
      <c r="F55" s="61"/>
      <c r="G55" s="62"/>
    </row>
    <row r="56" spans="1:7" ht="15.75" customHeight="1">
      <c r="C56" s="60"/>
      <c r="D56" s="61"/>
      <c r="F56" s="61"/>
      <c r="G56" s="62"/>
    </row>
    <row r="57" spans="1:7" ht="15.75" customHeight="1">
      <c r="C57" s="60"/>
      <c r="D57" s="61"/>
      <c r="F57" s="61"/>
      <c r="G57" s="62"/>
    </row>
    <row r="58" spans="1:7" ht="15.75" customHeight="1">
      <c r="C58" s="60"/>
      <c r="D58" s="61"/>
      <c r="F58" s="61"/>
      <c r="G58" s="62"/>
    </row>
    <row r="59" spans="1:7" ht="15.75" customHeight="1">
      <c r="C59" s="60"/>
      <c r="D59" s="61"/>
      <c r="F59" s="61"/>
      <c r="G59" s="62"/>
    </row>
    <row r="60" spans="1:7" ht="15.75" customHeight="1">
      <c r="C60" s="60"/>
      <c r="D60" s="61"/>
      <c r="F60" s="61"/>
      <c r="G60" s="62"/>
    </row>
    <row r="61" spans="1:7" ht="15.75" customHeight="1">
      <c r="C61" s="60"/>
      <c r="D61" s="61"/>
      <c r="F61" s="61"/>
      <c r="G61" s="62"/>
    </row>
    <row r="62" spans="1:7" ht="15.75" customHeight="1">
      <c r="C62" s="60"/>
      <c r="D62" s="61"/>
      <c r="F62" s="61"/>
      <c r="G62" s="62"/>
    </row>
    <row r="63" spans="1:7" ht="15.75" customHeight="1">
      <c r="C63" s="60"/>
      <c r="D63" s="61"/>
      <c r="F63" s="61"/>
      <c r="G63" s="62"/>
    </row>
    <row r="64" spans="1:7" ht="15.75" customHeight="1">
      <c r="C64" s="60"/>
      <c r="D64" s="61"/>
      <c r="F64" s="61"/>
      <c r="G64" s="62"/>
    </row>
    <row r="65" spans="3:7" ht="15.75" customHeight="1">
      <c r="C65" s="60"/>
      <c r="D65" s="61"/>
      <c r="F65" s="61"/>
      <c r="G65" s="62"/>
    </row>
    <row r="66" spans="3:7" ht="15.75" customHeight="1">
      <c r="C66" s="60"/>
      <c r="D66" s="61"/>
      <c r="F66" s="61"/>
      <c r="G66" s="62"/>
    </row>
    <row r="67" spans="3:7" ht="15.75" customHeight="1">
      <c r="C67" s="60"/>
      <c r="D67" s="61"/>
      <c r="F67" s="61"/>
      <c r="G67" s="62"/>
    </row>
    <row r="68" spans="3:7" ht="15.75" customHeight="1">
      <c r="C68" s="60"/>
      <c r="D68" s="61"/>
      <c r="F68" s="61"/>
      <c r="G68" s="62"/>
    </row>
    <row r="69" spans="3:7" ht="15.75" customHeight="1">
      <c r="C69" s="60"/>
      <c r="D69" s="61"/>
      <c r="F69" s="61"/>
      <c r="G69" s="62"/>
    </row>
    <row r="70" spans="3:7" ht="15.75" customHeight="1">
      <c r="C70" s="60"/>
      <c r="D70" s="61"/>
      <c r="F70" s="61"/>
      <c r="G70" s="62"/>
    </row>
    <row r="71" spans="3:7" ht="15.75" customHeight="1">
      <c r="C71" s="60"/>
      <c r="D71" s="61"/>
      <c r="F71" s="61"/>
      <c r="G71" s="62"/>
    </row>
    <row r="72" spans="3:7" ht="15.75" customHeight="1">
      <c r="C72" s="60"/>
      <c r="D72" s="61"/>
      <c r="F72" s="61"/>
      <c r="G72" s="62"/>
    </row>
    <row r="73" spans="3:7" ht="15.75" customHeight="1">
      <c r="C73" s="60"/>
      <c r="D73" s="61"/>
      <c r="F73" s="61"/>
      <c r="G73" s="62"/>
    </row>
    <row r="74" spans="3:7" ht="15.75" customHeight="1">
      <c r="C74" s="60"/>
      <c r="D74" s="61"/>
      <c r="F74" s="61"/>
      <c r="G74" s="62"/>
    </row>
    <row r="75" spans="3:7" ht="15.75" customHeight="1">
      <c r="C75" s="60"/>
      <c r="D75" s="61"/>
      <c r="F75" s="61"/>
      <c r="G75" s="62"/>
    </row>
    <row r="76" spans="3:7" ht="15.75" customHeight="1">
      <c r="C76" s="60"/>
      <c r="D76" s="61"/>
      <c r="F76" s="61"/>
      <c r="G76" s="62"/>
    </row>
    <row r="77" spans="3:7" ht="15.75" customHeight="1">
      <c r="C77" s="60"/>
      <c r="D77" s="61"/>
      <c r="F77" s="61"/>
      <c r="G77" s="62"/>
    </row>
    <row r="78" spans="3:7" ht="15.75" customHeight="1">
      <c r="C78" s="60"/>
      <c r="D78" s="61"/>
      <c r="F78" s="61"/>
      <c r="G78" s="62"/>
    </row>
    <row r="79" spans="3:7" ht="15.75" customHeight="1">
      <c r="C79" s="60"/>
      <c r="D79" s="61"/>
      <c r="F79" s="61"/>
      <c r="G79" s="62"/>
    </row>
    <row r="80" spans="3:7" ht="15.75" customHeight="1">
      <c r="C80" s="60"/>
      <c r="D80" s="61"/>
      <c r="F80" s="61"/>
      <c r="G80" s="62"/>
    </row>
    <row r="81" spans="3:7" ht="15.75" customHeight="1">
      <c r="C81" s="60"/>
      <c r="D81" s="61"/>
      <c r="F81" s="61"/>
      <c r="G81" s="62"/>
    </row>
    <row r="82" spans="3:7" ht="15.75" customHeight="1">
      <c r="C82" s="60"/>
      <c r="D82" s="61"/>
      <c r="F82" s="61"/>
      <c r="G82" s="62"/>
    </row>
    <row r="83" spans="3:7" ht="15.75" customHeight="1">
      <c r="C83" s="60"/>
      <c r="D83" s="61"/>
      <c r="F83" s="61"/>
      <c r="G83" s="62"/>
    </row>
    <row r="84" spans="3:7" ht="15.75" customHeight="1">
      <c r="C84" s="60"/>
      <c r="D84" s="61"/>
      <c r="F84" s="61"/>
      <c r="G84" s="62"/>
    </row>
    <row r="85" spans="3:7" ht="15.75" customHeight="1">
      <c r="C85" s="60"/>
      <c r="D85" s="61"/>
      <c r="F85" s="61"/>
      <c r="G85" s="62"/>
    </row>
    <row r="86" spans="3:7" ht="15.75" customHeight="1">
      <c r="C86" s="60"/>
      <c r="D86" s="61"/>
      <c r="F86" s="61"/>
      <c r="G86" s="62"/>
    </row>
    <row r="87" spans="3:7" ht="15.75" customHeight="1">
      <c r="C87" s="60"/>
      <c r="D87" s="61"/>
      <c r="F87" s="61"/>
      <c r="G87" s="62"/>
    </row>
    <row r="88" spans="3:7" ht="15.75" customHeight="1">
      <c r="C88" s="60"/>
      <c r="D88" s="61"/>
      <c r="F88" s="61"/>
      <c r="G88" s="62"/>
    </row>
    <row r="89" spans="3:7" ht="15.75" customHeight="1">
      <c r="C89" s="60"/>
      <c r="D89" s="61"/>
      <c r="F89" s="61"/>
      <c r="G89" s="62"/>
    </row>
    <row r="90" spans="3:7" ht="15.75" customHeight="1">
      <c r="C90" s="60"/>
      <c r="D90" s="61"/>
      <c r="F90" s="61"/>
      <c r="G90" s="62"/>
    </row>
    <row r="91" spans="3:7" ht="15.75" customHeight="1">
      <c r="C91" s="60"/>
      <c r="D91" s="61"/>
      <c r="F91" s="61"/>
      <c r="G91" s="62"/>
    </row>
    <row r="92" spans="3:7" ht="15.75" customHeight="1">
      <c r="C92" s="60"/>
      <c r="D92" s="61"/>
      <c r="F92" s="61"/>
      <c r="G92" s="62"/>
    </row>
    <row r="93" spans="3:7" ht="15.75" customHeight="1">
      <c r="C93" s="60"/>
      <c r="D93" s="61"/>
      <c r="F93" s="61"/>
      <c r="G93" s="62"/>
    </row>
    <row r="94" spans="3:7" ht="15.75" customHeight="1">
      <c r="C94" s="60"/>
      <c r="D94" s="61"/>
      <c r="F94" s="61"/>
      <c r="G94" s="62"/>
    </row>
    <row r="95" spans="3:7" ht="15.75" customHeight="1">
      <c r="C95" s="60"/>
      <c r="D95" s="61"/>
      <c r="F95" s="61"/>
      <c r="G95" s="62"/>
    </row>
    <row r="96" spans="3:7" ht="15.75" customHeight="1">
      <c r="C96" s="60"/>
      <c r="D96" s="61"/>
      <c r="F96" s="61"/>
      <c r="G96" s="62"/>
    </row>
    <row r="97" spans="3:7" ht="15.75" customHeight="1">
      <c r="C97" s="60"/>
      <c r="D97" s="61"/>
      <c r="F97" s="61"/>
      <c r="G97" s="62"/>
    </row>
    <row r="98" spans="3:7" ht="15.75" customHeight="1">
      <c r="C98" s="60"/>
      <c r="D98" s="61"/>
      <c r="F98" s="61"/>
      <c r="G98" s="62"/>
    </row>
    <row r="99" spans="3:7" ht="15.75" customHeight="1">
      <c r="C99" s="60"/>
      <c r="D99" s="61"/>
      <c r="F99" s="61"/>
      <c r="G99" s="62"/>
    </row>
    <row r="100" spans="3:7" ht="15.75" customHeight="1">
      <c r="C100" s="60"/>
      <c r="D100" s="61"/>
      <c r="F100" s="61"/>
      <c r="G100" s="62"/>
    </row>
    <row r="101" spans="3:7" ht="15.75" customHeight="1">
      <c r="C101" s="60"/>
      <c r="D101" s="61"/>
      <c r="F101" s="61"/>
      <c r="G101" s="62"/>
    </row>
    <row r="102" spans="3:7" ht="15.75" customHeight="1">
      <c r="C102" s="60"/>
      <c r="D102" s="61"/>
      <c r="F102" s="61"/>
      <c r="G102" s="62"/>
    </row>
    <row r="103" spans="3:7" ht="15.75" customHeight="1">
      <c r="C103" s="60"/>
      <c r="D103" s="61"/>
      <c r="F103" s="61"/>
      <c r="G103" s="62"/>
    </row>
    <row r="104" spans="3:7" ht="15.75" customHeight="1">
      <c r="C104" s="60"/>
      <c r="D104" s="61"/>
      <c r="F104" s="61"/>
      <c r="G104" s="62"/>
    </row>
    <row r="105" spans="3:7" ht="15.75" customHeight="1">
      <c r="C105" s="60"/>
      <c r="D105" s="61"/>
      <c r="F105" s="61"/>
      <c r="G105" s="62"/>
    </row>
    <row r="106" spans="3:7" ht="15.75" customHeight="1">
      <c r="C106" s="60"/>
      <c r="D106" s="61"/>
      <c r="F106" s="61"/>
      <c r="G106" s="62"/>
    </row>
    <row r="107" spans="3:7" ht="15.75" customHeight="1">
      <c r="C107" s="60"/>
      <c r="D107" s="61"/>
      <c r="F107" s="61"/>
      <c r="G107" s="62"/>
    </row>
    <row r="108" spans="3:7" ht="15.75" customHeight="1">
      <c r="C108" s="60"/>
      <c r="D108" s="61"/>
      <c r="F108" s="61"/>
      <c r="G108" s="62"/>
    </row>
    <row r="109" spans="3:7" ht="15.75" customHeight="1">
      <c r="C109" s="60"/>
      <c r="D109" s="61"/>
      <c r="F109" s="61"/>
      <c r="G109" s="62"/>
    </row>
    <row r="110" spans="3:7" ht="15.75" customHeight="1">
      <c r="C110" s="60"/>
      <c r="D110" s="61"/>
      <c r="F110" s="61"/>
      <c r="G110" s="62"/>
    </row>
    <row r="111" spans="3:7" ht="15.75" customHeight="1">
      <c r="C111" s="60"/>
      <c r="D111" s="61"/>
      <c r="F111" s="61"/>
      <c r="G111" s="62"/>
    </row>
    <row r="112" spans="3:7" ht="15.75" customHeight="1">
      <c r="C112" s="60"/>
      <c r="D112" s="61"/>
      <c r="F112" s="61"/>
      <c r="G112" s="62"/>
    </row>
    <row r="113" spans="3:7" ht="15.75" customHeight="1">
      <c r="C113" s="60"/>
      <c r="D113" s="61"/>
      <c r="F113" s="61"/>
      <c r="G113" s="62"/>
    </row>
    <row r="114" spans="3:7" ht="15.75" customHeight="1">
      <c r="C114" s="60"/>
      <c r="D114" s="61"/>
      <c r="F114" s="61"/>
      <c r="G114" s="62"/>
    </row>
    <row r="115" spans="3:7" ht="15.75" customHeight="1">
      <c r="C115" s="60"/>
      <c r="D115" s="61"/>
      <c r="F115" s="61"/>
      <c r="G115" s="62"/>
    </row>
    <row r="116" spans="3:7" ht="15.75" customHeight="1">
      <c r="C116" s="60"/>
      <c r="D116" s="61"/>
      <c r="F116" s="61"/>
      <c r="G116" s="62"/>
    </row>
    <row r="117" spans="3:7" ht="15.75" customHeight="1">
      <c r="C117" s="60"/>
      <c r="D117" s="61"/>
      <c r="F117" s="61"/>
      <c r="G117" s="62"/>
    </row>
    <row r="118" spans="3:7" ht="15.75" customHeight="1">
      <c r="C118" s="60"/>
      <c r="D118" s="61"/>
      <c r="F118" s="61"/>
      <c r="G118" s="62"/>
    </row>
    <row r="119" spans="3:7" ht="15.75" customHeight="1">
      <c r="C119" s="60"/>
      <c r="D119" s="61"/>
      <c r="F119" s="61"/>
      <c r="G119" s="62"/>
    </row>
    <row r="120" spans="3:7" ht="15.75" customHeight="1">
      <c r="C120" s="60"/>
      <c r="D120" s="61"/>
      <c r="F120" s="61"/>
      <c r="G120" s="62"/>
    </row>
    <row r="121" spans="3:7" ht="15.75" customHeight="1">
      <c r="C121" s="60"/>
      <c r="D121" s="61"/>
      <c r="F121" s="61"/>
      <c r="G121" s="62"/>
    </row>
    <row r="122" spans="3:7" ht="15.75" customHeight="1">
      <c r="C122" s="60"/>
      <c r="D122" s="61"/>
      <c r="F122" s="61"/>
      <c r="G122" s="62"/>
    </row>
    <row r="123" spans="3:7" ht="15.75" customHeight="1">
      <c r="C123" s="60"/>
      <c r="D123" s="61"/>
      <c r="F123" s="61"/>
      <c r="G123" s="62"/>
    </row>
    <row r="124" spans="3:7" ht="15.75" customHeight="1">
      <c r="C124" s="60"/>
      <c r="D124" s="61"/>
      <c r="F124" s="61"/>
      <c r="G124" s="62"/>
    </row>
    <row r="125" spans="3:7" ht="15.75" customHeight="1">
      <c r="C125" s="60"/>
      <c r="D125" s="61"/>
      <c r="F125" s="61"/>
      <c r="G125" s="62"/>
    </row>
    <row r="126" spans="3:7" ht="15.75" customHeight="1">
      <c r="C126" s="60"/>
      <c r="D126" s="61"/>
      <c r="F126" s="61"/>
      <c r="G126" s="62"/>
    </row>
    <row r="127" spans="3:7" ht="15.75" customHeight="1">
      <c r="C127" s="60"/>
      <c r="D127" s="61"/>
      <c r="F127" s="61"/>
      <c r="G127" s="62"/>
    </row>
    <row r="128" spans="3:7" ht="15.75" customHeight="1">
      <c r="C128" s="60"/>
      <c r="D128" s="61"/>
      <c r="F128" s="61"/>
      <c r="G128" s="62"/>
    </row>
    <row r="129" spans="3:7" ht="15.75" customHeight="1">
      <c r="C129" s="60"/>
      <c r="D129" s="61"/>
      <c r="F129" s="61"/>
      <c r="G129" s="62"/>
    </row>
    <row r="130" spans="3:7" ht="15.75" customHeight="1">
      <c r="C130" s="60"/>
      <c r="D130" s="61"/>
      <c r="F130" s="61"/>
      <c r="G130" s="62"/>
    </row>
    <row r="131" spans="3:7" ht="15.75" customHeight="1">
      <c r="C131" s="60"/>
      <c r="D131" s="61"/>
      <c r="F131" s="61"/>
      <c r="G131" s="62"/>
    </row>
    <row r="132" spans="3:7" ht="15.75" customHeight="1">
      <c r="C132" s="60"/>
      <c r="D132" s="61"/>
      <c r="F132" s="61"/>
      <c r="G132" s="62"/>
    </row>
    <row r="133" spans="3:7" ht="15.75" customHeight="1">
      <c r="C133" s="60"/>
      <c r="D133" s="61"/>
      <c r="F133" s="61"/>
      <c r="G133" s="62"/>
    </row>
    <row r="134" spans="3:7" ht="15.75" customHeight="1">
      <c r="C134" s="60"/>
      <c r="D134" s="61"/>
      <c r="F134" s="61"/>
      <c r="G134" s="62"/>
    </row>
    <row r="135" spans="3:7" ht="15.75" customHeight="1">
      <c r="C135" s="60"/>
      <c r="D135" s="61"/>
      <c r="F135" s="61"/>
      <c r="G135" s="62"/>
    </row>
    <row r="136" spans="3:7" ht="15.75" customHeight="1">
      <c r="C136" s="60"/>
      <c r="D136" s="61"/>
      <c r="F136" s="61"/>
      <c r="G136" s="62"/>
    </row>
    <row r="137" spans="3:7" ht="15.75" customHeight="1">
      <c r="C137" s="60"/>
      <c r="D137" s="61"/>
      <c r="F137" s="61"/>
      <c r="G137" s="62"/>
    </row>
    <row r="138" spans="3:7" ht="15.75" customHeight="1">
      <c r="C138" s="60"/>
      <c r="D138" s="61"/>
      <c r="F138" s="61"/>
      <c r="G138" s="62"/>
    </row>
    <row r="139" spans="3:7" ht="15.75" customHeight="1">
      <c r="C139" s="60"/>
      <c r="D139" s="61"/>
      <c r="F139" s="61"/>
      <c r="G139" s="62"/>
    </row>
    <row r="140" spans="3:7" ht="15.75" customHeight="1">
      <c r="C140" s="60"/>
      <c r="D140" s="61"/>
      <c r="F140" s="61"/>
      <c r="G140" s="62"/>
    </row>
    <row r="141" spans="3:7" ht="15.75" customHeight="1">
      <c r="C141" s="60"/>
      <c r="D141" s="61"/>
      <c r="F141" s="61"/>
      <c r="G141" s="62"/>
    </row>
    <row r="142" spans="3:7" ht="15.75" customHeight="1">
      <c r="C142" s="60"/>
      <c r="D142" s="61"/>
      <c r="F142" s="61"/>
      <c r="G142" s="62"/>
    </row>
    <row r="143" spans="3:7" ht="15.75" customHeight="1">
      <c r="C143" s="60"/>
      <c r="D143" s="61"/>
      <c r="F143" s="61"/>
      <c r="G143" s="62"/>
    </row>
    <row r="144" spans="3:7" ht="15.75" customHeight="1">
      <c r="C144" s="60"/>
      <c r="D144" s="61"/>
      <c r="F144" s="61"/>
      <c r="G144" s="62"/>
    </row>
    <row r="145" spans="3:7" ht="15.75" customHeight="1">
      <c r="C145" s="60"/>
      <c r="D145" s="61"/>
      <c r="F145" s="61"/>
      <c r="G145" s="62"/>
    </row>
    <row r="146" spans="3:7" ht="15.75" customHeight="1">
      <c r="C146" s="60"/>
      <c r="D146" s="61"/>
      <c r="F146" s="61"/>
      <c r="G146" s="62"/>
    </row>
    <row r="147" spans="3:7" ht="15.75" customHeight="1">
      <c r="C147" s="60"/>
      <c r="D147" s="61"/>
      <c r="F147" s="61"/>
      <c r="G147" s="62"/>
    </row>
    <row r="148" spans="3:7" ht="15.75" customHeight="1">
      <c r="C148" s="60"/>
      <c r="D148" s="61"/>
      <c r="F148" s="61"/>
      <c r="G148" s="62"/>
    </row>
    <row r="149" spans="3:7" ht="15.75" customHeight="1">
      <c r="C149" s="60"/>
      <c r="D149" s="61"/>
      <c r="F149" s="61"/>
      <c r="G149" s="62"/>
    </row>
    <row r="150" spans="3:7" ht="15.75" customHeight="1">
      <c r="C150" s="60"/>
      <c r="D150" s="61"/>
      <c r="F150" s="61"/>
      <c r="G150" s="62"/>
    </row>
    <row r="151" spans="3:7" ht="15.75" customHeight="1">
      <c r="C151" s="60"/>
      <c r="D151" s="61"/>
      <c r="F151" s="61"/>
      <c r="G151" s="62"/>
    </row>
    <row r="152" spans="3:7" ht="15.75" customHeight="1">
      <c r="C152" s="60"/>
      <c r="D152" s="61"/>
      <c r="F152" s="61"/>
      <c r="G152" s="62"/>
    </row>
    <row r="153" spans="3:7" ht="15.75" customHeight="1">
      <c r="C153" s="60"/>
      <c r="D153" s="61"/>
      <c r="F153" s="61"/>
      <c r="G153" s="62"/>
    </row>
    <row r="154" spans="3:7" ht="15.75" customHeight="1">
      <c r="C154" s="60"/>
      <c r="D154" s="61"/>
      <c r="F154" s="61"/>
      <c r="G154" s="62"/>
    </row>
    <row r="155" spans="3:7" ht="15.75" customHeight="1">
      <c r="C155" s="60"/>
      <c r="D155" s="61"/>
      <c r="F155" s="61"/>
      <c r="G155" s="62"/>
    </row>
    <row r="156" spans="3:7" ht="15.75" customHeight="1">
      <c r="C156" s="60"/>
      <c r="D156" s="61"/>
      <c r="F156" s="61"/>
      <c r="G156" s="62"/>
    </row>
    <row r="157" spans="3:7" ht="15.75" customHeight="1">
      <c r="C157" s="60"/>
      <c r="D157" s="61"/>
      <c r="F157" s="61"/>
      <c r="G157" s="62"/>
    </row>
    <row r="158" spans="3:7" ht="15.75" customHeight="1">
      <c r="C158" s="60"/>
      <c r="D158" s="61"/>
      <c r="F158" s="61"/>
      <c r="G158" s="62"/>
    </row>
    <row r="159" spans="3:7" ht="15.75" customHeight="1">
      <c r="C159" s="60"/>
      <c r="D159" s="61"/>
      <c r="F159" s="61"/>
      <c r="G159" s="62"/>
    </row>
    <row r="160" spans="3:7" ht="15.75" customHeight="1">
      <c r="C160" s="60"/>
      <c r="D160" s="61"/>
      <c r="F160" s="61"/>
      <c r="G160" s="62"/>
    </row>
    <row r="161" spans="3:7" ht="15.75" customHeight="1">
      <c r="C161" s="60"/>
      <c r="D161" s="61"/>
      <c r="F161" s="61"/>
      <c r="G161" s="62"/>
    </row>
    <row r="162" spans="3:7" ht="15.75" customHeight="1">
      <c r="C162" s="60"/>
      <c r="D162" s="61"/>
      <c r="F162" s="61"/>
      <c r="G162" s="62"/>
    </row>
    <row r="163" spans="3:7" ht="15.75" customHeight="1">
      <c r="C163" s="60"/>
      <c r="D163" s="61"/>
      <c r="F163" s="61"/>
      <c r="G163" s="62"/>
    </row>
    <row r="164" spans="3:7" ht="15.75" customHeight="1">
      <c r="C164" s="60"/>
      <c r="D164" s="61"/>
      <c r="F164" s="61"/>
      <c r="G164" s="62"/>
    </row>
    <row r="165" spans="3:7" ht="15.75" customHeight="1">
      <c r="C165" s="60"/>
      <c r="D165" s="61"/>
      <c r="F165" s="61"/>
      <c r="G165" s="62"/>
    </row>
    <row r="166" spans="3:7" ht="15.75" customHeight="1">
      <c r="C166" s="60"/>
      <c r="D166" s="61"/>
      <c r="F166" s="61"/>
      <c r="G166" s="62"/>
    </row>
    <row r="167" spans="3:7" ht="15.75" customHeight="1">
      <c r="C167" s="60"/>
      <c r="D167" s="61"/>
      <c r="F167" s="61"/>
      <c r="G167" s="62"/>
    </row>
    <row r="168" spans="3:7" ht="15.75" customHeight="1">
      <c r="C168" s="60"/>
      <c r="D168" s="61"/>
      <c r="F168" s="61"/>
      <c r="G168" s="62"/>
    </row>
    <row r="169" spans="3:7" ht="15.75" customHeight="1">
      <c r="C169" s="60"/>
      <c r="D169" s="61"/>
      <c r="F169" s="61"/>
      <c r="G169" s="62"/>
    </row>
    <row r="170" spans="3:7" ht="15.75" customHeight="1">
      <c r="C170" s="60"/>
      <c r="D170" s="61"/>
      <c r="F170" s="61"/>
      <c r="G170" s="62"/>
    </row>
    <row r="171" spans="3:7" ht="15.75" customHeight="1">
      <c r="C171" s="60"/>
      <c r="D171" s="61"/>
      <c r="F171" s="61"/>
      <c r="G171" s="62"/>
    </row>
    <row r="172" spans="3:7" ht="15.75" customHeight="1">
      <c r="C172" s="60"/>
      <c r="D172" s="61"/>
      <c r="F172" s="61"/>
      <c r="G172" s="62"/>
    </row>
    <row r="173" spans="3:7" ht="15.75" customHeight="1">
      <c r="C173" s="60"/>
      <c r="D173" s="61"/>
      <c r="F173" s="61"/>
      <c r="G173" s="62"/>
    </row>
    <row r="174" spans="3:7" ht="15.75" customHeight="1">
      <c r="C174" s="60"/>
      <c r="D174" s="61"/>
      <c r="F174" s="61"/>
      <c r="G174" s="62"/>
    </row>
    <row r="175" spans="3:7" ht="15.75" customHeight="1">
      <c r="C175" s="60"/>
      <c r="D175" s="61"/>
      <c r="F175" s="61"/>
      <c r="G175" s="62"/>
    </row>
    <row r="176" spans="3:7" ht="15.75" customHeight="1">
      <c r="C176" s="60"/>
      <c r="D176" s="61"/>
      <c r="F176" s="61"/>
      <c r="G176" s="62"/>
    </row>
    <row r="177" spans="3:7" ht="15.75" customHeight="1">
      <c r="C177" s="60"/>
      <c r="D177" s="61"/>
      <c r="F177" s="61"/>
      <c r="G177" s="62"/>
    </row>
    <row r="178" spans="3:7" ht="15.75" customHeight="1">
      <c r="C178" s="60"/>
      <c r="D178" s="61"/>
      <c r="F178" s="61"/>
      <c r="G178" s="62"/>
    </row>
    <row r="179" spans="3:7" ht="15.75" customHeight="1">
      <c r="C179" s="60"/>
      <c r="D179" s="61"/>
      <c r="F179" s="61"/>
      <c r="G179" s="62"/>
    </row>
    <row r="180" spans="3:7" ht="15.75" customHeight="1">
      <c r="C180" s="60"/>
      <c r="D180" s="61"/>
      <c r="F180" s="61"/>
      <c r="G180" s="62"/>
    </row>
    <row r="181" spans="3:7" ht="15.75" customHeight="1">
      <c r="C181" s="60"/>
      <c r="D181" s="61"/>
      <c r="F181" s="61"/>
      <c r="G181" s="62"/>
    </row>
    <row r="182" spans="3:7" ht="15.75" customHeight="1">
      <c r="C182" s="60"/>
      <c r="D182" s="61"/>
      <c r="F182" s="61"/>
      <c r="G182" s="62"/>
    </row>
    <row r="183" spans="3:7" ht="15.75" customHeight="1">
      <c r="C183" s="60"/>
      <c r="D183" s="61"/>
      <c r="F183" s="61"/>
      <c r="G183" s="62"/>
    </row>
    <row r="184" spans="3:7" ht="15.75" customHeight="1">
      <c r="C184" s="60"/>
      <c r="D184" s="61"/>
      <c r="F184" s="61"/>
      <c r="G184" s="62"/>
    </row>
    <row r="185" spans="3:7" ht="15.75" customHeight="1">
      <c r="C185" s="60"/>
      <c r="D185" s="61"/>
      <c r="F185" s="61"/>
      <c r="G185" s="62"/>
    </row>
    <row r="186" spans="3:7" ht="15.75" customHeight="1">
      <c r="C186" s="60"/>
      <c r="D186" s="61"/>
      <c r="F186" s="61"/>
      <c r="G186" s="62"/>
    </row>
    <row r="187" spans="3:7" ht="15.75" customHeight="1">
      <c r="C187" s="60"/>
      <c r="D187" s="61"/>
      <c r="F187" s="61"/>
      <c r="G187" s="62"/>
    </row>
    <row r="188" spans="3:7" ht="15.75" customHeight="1">
      <c r="C188" s="60"/>
      <c r="D188" s="61"/>
      <c r="F188" s="61"/>
      <c r="G188" s="62"/>
    </row>
    <row r="189" spans="3:7" ht="15.75" customHeight="1">
      <c r="C189" s="60"/>
      <c r="D189" s="61"/>
      <c r="F189" s="61"/>
      <c r="G189" s="62"/>
    </row>
    <row r="190" spans="3:7" ht="15.75" customHeight="1">
      <c r="C190" s="60"/>
      <c r="D190" s="61"/>
      <c r="F190" s="61"/>
      <c r="G190" s="62"/>
    </row>
    <row r="191" spans="3:7" ht="15.75" customHeight="1">
      <c r="C191" s="60"/>
      <c r="D191" s="61"/>
      <c r="F191" s="61"/>
      <c r="G191" s="62"/>
    </row>
    <row r="192" spans="3:7" ht="15.75" customHeight="1">
      <c r="C192" s="60"/>
      <c r="D192" s="61"/>
      <c r="F192" s="61"/>
      <c r="G192" s="62"/>
    </row>
    <row r="193" spans="3:7" ht="15.75" customHeight="1">
      <c r="C193" s="60"/>
      <c r="D193" s="61"/>
      <c r="F193" s="61"/>
      <c r="G193" s="62"/>
    </row>
    <row r="194" spans="3:7" ht="15.75" customHeight="1">
      <c r="C194" s="60"/>
      <c r="D194" s="61"/>
      <c r="F194" s="61"/>
      <c r="G194" s="62"/>
    </row>
    <row r="195" spans="3:7" ht="15.75" customHeight="1">
      <c r="C195" s="60"/>
      <c r="D195" s="61"/>
      <c r="F195" s="61"/>
      <c r="G195" s="62"/>
    </row>
    <row r="196" spans="3:7" ht="15.75" customHeight="1">
      <c r="C196" s="60"/>
      <c r="D196" s="61"/>
      <c r="F196" s="61"/>
      <c r="G196" s="62"/>
    </row>
    <row r="197" spans="3:7" ht="15.75" customHeight="1">
      <c r="C197" s="60"/>
      <c r="D197" s="61"/>
      <c r="F197" s="61"/>
      <c r="G197" s="62"/>
    </row>
    <row r="198" spans="3:7" ht="15.75" customHeight="1">
      <c r="C198" s="60"/>
      <c r="D198" s="61"/>
      <c r="F198" s="61"/>
      <c r="G198" s="62"/>
    </row>
    <row r="199" spans="3:7" ht="15.75" customHeight="1">
      <c r="C199" s="60"/>
      <c r="D199" s="61"/>
      <c r="F199" s="61"/>
      <c r="G199" s="62"/>
    </row>
    <row r="200" spans="3:7" ht="15.75" customHeight="1">
      <c r="C200" s="60"/>
      <c r="D200" s="61"/>
      <c r="F200" s="61"/>
      <c r="G200" s="62"/>
    </row>
    <row r="201" spans="3:7" ht="15.75" customHeight="1">
      <c r="C201" s="60"/>
      <c r="D201" s="61"/>
      <c r="F201" s="61"/>
      <c r="G201" s="62"/>
    </row>
    <row r="202" spans="3:7" ht="15.75" customHeight="1">
      <c r="C202" s="60"/>
      <c r="D202" s="61"/>
      <c r="F202" s="61"/>
      <c r="G202" s="62"/>
    </row>
    <row r="203" spans="3:7" ht="15.75" customHeight="1">
      <c r="C203" s="60"/>
      <c r="D203" s="61"/>
      <c r="F203" s="61"/>
      <c r="G203" s="62"/>
    </row>
    <row r="204" spans="3:7" ht="15.75" customHeight="1">
      <c r="C204" s="60"/>
      <c r="D204" s="61"/>
      <c r="F204" s="61"/>
      <c r="G204" s="62"/>
    </row>
    <row r="205" spans="3:7" ht="15.75" customHeight="1">
      <c r="C205" s="60"/>
      <c r="D205" s="61"/>
      <c r="F205" s="61"/>
      <c r="G205" s="62"/>
    </row>
    <row r="206" spans="3:7" ht="15.75" customHeight="1">
      <c r="C206" s="60"/>
      <c r="D206" s="61"/>
      <c r="F206" s="61"/>
      <c r="G206" s="62"/>
    </row>
    <row r="207" spans="3:7" ht="15.75" customHeight="1">
      <c r="C207" s="60"/>
      <c r="D207" s="61"/>
      <c r="F207" s="61"/>
      <c r="G207" s="62"/>
    </row>
    <row r="208" spans="3:7" ht="15.75" customHeight="1">
      <c r="C208" s="60"/>
      <c r="D208" s="61"/>
      <c r="F208" s="61"/>
      <c r="G208" s="62"/>
    </row>
    <row r="209" spans="3:7" ht="15.75" customHeight="1">
      <c r="C209" s="60"/>
      <c r="D209" s="61"/>
      <c r="F209" s="61"/>
      <c r="G209" s="62"/>
    </row>
    <row r="210" spans="3:7" ht="15.75" customHeight="1">
      <c r="C210" s="60"/>
      <c r="D210" s="61"/>
      <c r="F210" s="61"/>
      <c r="G210" s="62"/>
    </row>
    <row r="211" spans="3:7" ht="15.75" customHeight="1">
      <c r="C211" s="60"/>
      <c r="D211" s="61"/>
      <c r="F211" s="61"/>
      <c r="G211" s="62"/>
    </row>
    <row r="212" spans="3:7" ht="15.75" customHeight="1">
      <c r="C212" s="60"/>
      <c r="D212" s="61"/>
      <c r="F212" s="61"/>
      <c r="G212" s="62"/>
    </row>
    <row r="213" spans="3:7" ht="15.75" customHeight="1">
      <c r="C213" s="60"/>
      <c r="D213" s="61"/>
      <c r="F213" s="61"/>
      <c r="G213" s="62"/>
    </row>
    <row r="214" spans="3:7" ht="15.75" customHeight="1">
      <c r="C214" s="60"/>
      <c r="D214" s="61"/>
      <c r="F214" s="61"/>
      <c r="G214" s="62"/>
    </row>
    <row r="215" spans="3:7" ht="15.75" customHeight="1">
      <c r="C215" s="60"/>
      <c r="D215" s="61"/>
      <c r="F215" s="61"/>
      <c r="G215" s="62"/>
    </row>
    <row r="216" spans="3:7" ht="15.75" customHeight="1">
      <c r="C216" s="60"/>
      <c r="D216" s="61"/>
      <c r="F216" s="61"/>
      <c r="G216" s="62"/>
    </row>
    <row r="217" spans="3:7" ht="15.75" customHeight="1">
      <c r="C217" s="60"/>
      <c r="D217" s="61"/>
      <c r="F217" s="61"/>
      <c r="G217" s="62"/>
    </row>
    <row r="218" spans="3:7" ht="15.75" customHeight="1">
      <c r="C218" s="60"/>
      <c r="D218" s="61"/>
      <c r="F218" s="61"/>
      <c r="G218" s="62"/>
    </row>
    <row r="219" spans="3:7" ht="15.75" customHeight="1">
      <c r="C219" s="60"/>
      <c r="D219" s="61"/>
      <c r="F219" s="61"/>
      <c r="G219" s="62"/>
    </row>
    <row r="220" spans="3:7" ht="15.75" customHeight="1">
      <c r="C220" s="60"/>
      <c r="D220" s="61"/>
      <c r="F220" s="61"/>
      <c r="G220" s="62"/>
    </row>
    <row r="221" spans="3:7" ht="15.75" customHeight="1">
      <c r="C221" s="60"/>
      <c r="D221" s="61"/>
      <c r="F221" s="61"/>
      <c r="G221" s="62"/>
    </row>
    <row r="222" spans="3:7" ht="15.75" customHeight="1">
      <c r="C222" s="60"/>
      <c r="D222" s="61"/>
      <c r="F222" s="61"/>
      <c r="G222" s="62"/>
    </row>
    <row r="223" spans="3:7" ht="15.75" customHeight="1">
      <c r="C223" s="60"/>
      <c r="D223" s="61"/>
      <c r="F223" s="61"/>
      <c r="G223" s="62"/>
    </row>
    <row r="224" spans="3:7" ht="15.75" customHeight="1">
      <c r="C224" s="60"/>
      <c r="D224" s="61"/>
      <c r="F224" s="61"/>
      <c r="G224" s="62"/>
    </row>
    <row r="225" spans="3:7" ht="15.75" customHeight="1">
      <c r="C225" s="60"/>
      <c r="D225" s="61"/>
      <c r="F225" s="61"/>
      <c r="G225" s="62"/>
    </row>
    <row r="226" spans="3:7" ht="15.75" customHeight="1">
      <c r="C226" s="60"/>
      <c r="D226" s="61"/>
      <c r="F226" s="61"/>
      <c r="G226" s="62"/>
    </row>
    <row r="227" spans="3:7" ht="15.75" customHeight="1">
      <c r="C227" s="60"/>
      <c r="D227" s="61"/>
      <c r="F227" s="61"/>
      <c r="G227" s="62"/>
    </row>
    <row r="228" spans="3:7" ht="15.75" customHeight="1">
      <c r="C228" s="60"/>
      <c r="D228" s="61"/>
      <c r="F228" s="61"/>
      <c r="G228" s="62"/>
    </row>
    <row r="229" spans="3:7" ht="15.75" customHeight="1">
      <c r="C229" s="60"/>
      <c r="D229" s="61"/>
      <c r="F229" s="61"/>
      <c r="G229" s="62"/>
    </row>
    <row r="230" spans="3:7" ht="15.75" customHeight="1">
      <c r="C230" s="60"/>
      <c r="D230" s="61"/>
      <c r="F230" s="61"/>
      <c r="G230" s="62"/>
    </row>
    <row r="231" spans="3:7" ht="15.75" customHeight="1">
      <c r="C231" s="60"/>
      <c r="D231" s="61"/>
      <c r="F231" s="61"/>
      <c r="G231" s="62"/>
    </row>
    <row r="232" spans="3:7" ht="15.75" customHeight="1">
      <c r="C232" s="60"/>
      <c r="D232" s="61"/>
      <c r="F232" s="61"/>
      <c r="G232" s="62"/>
    </row>
    <row r="233" spans="3:7" ht="15.75" customHeight="1">
      <c r="C233" s="60"/>
      <c r="D233" s="61"/>
      <c r="F233" s="61"/>
      <c r="G233" s="62"/>
    </row>
    <row r="234" spans="3:7" ht="15.75" customHeight="1">
      <c r="C234" s="60"/>
      <c r="D234" s="61"/>
      <c r="F234" s="61"/>
      <c r="G234" s="62"/>
    </row>
    <row r="235" spans="3:7" ht="15.75" customHeight="1">
      <c r="C235" s="60"/>
      <c r="D235" s="61"/>
      <c r="F235" s="61"/>
      <c r="G235" s="62"/>
    </row>
    <row r="236" spans="3:7" ht="15.75" customHeight="1">
      <c r="C236" s="60"/>
      <c r="D236" s="61"/>
      <c r="F236" s="61"/>
      <c r="G236" s="62"/>
    </row>
    <row r="237" spans="3:7" ht="15.75" customHeight="1">
      <c r="C237" s="60"/>
      <c r="D237" s="61"/>
      <c r="F237" s="61"/>
      <c r="G237" s="62"/>
    </row>
    <row r="238" spans="3:7" ht="15.75" customHeight="1">
      <c r="C238" s="60"/>
      <c r="D238" s="61"/>
      <c r="F238" s="61"/>
      <c r="G238" s="62"/>
    </row>
    <row r="239" spans="3:7" ht="15.75" customHeight="1">
      <c r="C239" s="60"/>
      <c r="D239" s="61"/>
      <c r="F239" s="61"/>
      <c r="G239" s="62"/>
    </row>
    <row r="240" spans="3:7" ht="15.75" customHeight="1">
      <c r="C240" s="60"/>
      <c r="D240" s="61"/>
      <c r="F240" s="61"/>
      <c r="G240" s="62"/>
    </row>
    <row r="241" spans="3:7" ht="15.75" customHeight="1">
      <c r="C241" s="60"/>
      <c r="D241" s="61"/>
      <c r="F241" s="61"/>
      <c r="G241" s="62"/>
    </row>
    <row r="242" spans="3:7" ht="15.75" customHeight="1">
      <c r="C242" s="60"/>
      <c r="D242" s="61"/>
      <c r="F242" s="61"/>
      <c r="G242" s="62"/>
    </row>
    <row r="243" spans="3:7" ht="15.75" customHeight="1">
      <c r="C243" s="60"/>
      <c r="D243" s="61"/>
      <c r="F243" s="61"/>
      <c r="G243" s="62"/>
    </row>
    <row r="244" spans="3:7" ht="15.75" customHeight="1">
      <c r="C244" s="60"/>
      <c r="D244" s="61"/>
      <c r="F244" s="61"/>
      <c r="G244" s="62"/>
    </row>
    <row r="245" spans="3:7" ht="15.75" customHeight="1">
      <c r="C245" s="60"/>
      <c r="D245" s="61"/>
      <c r="F245" s="61"/>
      <c r="G245" s="62"/>
    </row>
    <row r="246" spans="3:7" ht="15.75" customHeight="1">
      <c r="C246" s="60"/>
      <c r="D246" s="61"/>
      <c r="F246" s="61"/>
      <c r="G246" s="62"/>
    </row>
    <row r="247" spans="3:7" ht="15.75" customHeight="1">
      <c r="C247" s="60"/>
      <c r="D247" s="61"/>
      <c r="F247" s="61"/>
      <c r="G247" s="62"/>
    </row>
    <row r="248" spans="3:7" ht="15.75" customHeight="1">
      <c r="C248" s="60"/>
      <c r="D248" s="61"/>
      <c r="F248" s="61"/>
      <c r="G248" s="62"/>
    </row>
    <row r="249" spans="3:7" ht="15.75" customHeight="1">
      <c r="C249" s="60"/>
      <c r="D249" s="61"/>
      <c r="F249" s="61"/>
      <c r="G249" s="62"/>
    </row>
    <row r="250" spans="3:7" ht="15.75" customHeight="1">
      <c r="C250" s="60"/>
      <c r="D250" s="61"/>
      <c r="F250" s="61"/>
      <c r="G250" s="62"/>
    </row>
    <row r="251" spans="3:7" ht="15.75" customHeight="1">
      <c r="C251" s="60"/>
      <c r="D251" s="61"/>
      <c r="F251" s="61"/>
      <c r="G251" s="62"/>
    </row>
    <row r="252" spans="3:7" ht="15.75" customHeight="1">
      <c r="C252" s="60"/>
      <c r="D252" s="61"/>
      <c r="F252" s="61"/>
      <c r="G252" s="62"/>
    </row>
    <row r="253" spans="3:7" ht="15.75" customHeight="1">
      <c r="C253" s="60"/>
      <c r="D253" s="61"/>
      <c r="F253" s="61"/>
      <c r="G253" s="62"/>
    </row>
    <row r="254" spans="3:7" ht="15.75" customHeight="1">
      <c r="C254" s="60"/>
      <c r="D254" s="61"/>
      <c r="F254" s="61"/>
      <c r="G254" s="62"/>
    </row>
    <row r="255" spans="3:7" ht="15.75" customHeight="1">
      <c r="C255" s="60"/>
      <c r="D255" s="61"/>
      <c r="F255" s="61"/>
      <c r="G255" s="62"/>
    </row>
    <row r="256" spans="3:7" ht="15.75" customHeight="1">
      <c r="C256" s="60"/>
      <c r="D256" s="61"/>
      <c r="F256" s="61"/>
      <c r="G256" s="62"/>
    </row>
    <row r="257" spans="3:7" ht="15.75" customHeight="1">
      <c r="C257" s="60"/>
      <c r="D257" s="61"/>
      <c r="F257" s="61"/>
      <c r="G257" s="62"/>
    </row>
    <row r="258" spans="3:7" ht="15.75" customHeight="1">
      <c r="C258" s="60"/>
      <c r="D258" s="61"/>
      <c r="F258" s="61"/>
      <c r="G258" s="62"/>
    </row>
    <row r="259" spans="3:7" ht="15.75" customHeight="1">
      <c r="C259" s="60"/>
      <c r="D259" s="61"/>
      <c r="F259" s="61"/>
      <c r="G259" s="62"/>
    </row>
    <row r="260" spans="3:7" ht="15.75" customHeight="1">
      <c r="C260" s="60"/>
      <c r="D260" s="61"/>
      <c r="F260" s="61"/>
      <c r="G260" s="62"/>
    </row>
    <row r="261" spans="3:7" ht="15.75" customHeight="1">
      <c r="C261" s="60"/>
      <c r="D261" s="61"/>
      <c r="F261" s="61"/>
      <c r="G261" s="62"/>
    </row>
    <row r="262" spans="3:7" ht="15.75" customHeight="1">
      <c r="C262" s="60"/>
      <c r="D262" s="61"/>
      <c r="F262" s="61"/>
      <c r="G262" s="62"/>
    </row>
    <row r="263" spans="3:7" ht="15.75" customHeight="1">
      <c r="C263" s="60"/>
      <c r="D263" s="61"/>
      <c r="F263" s="61"/>
      <c r="G263" s="62"/>
    </row>
    <row r="264" spans="3:7" ht="15.75" customHeight="1">
      <c r="C264" s="60"/>
      <c r="D264" s="61"/>
      <c r="F264" s="61"/>
      <c r="G264" s="62"/>
    </row>
    <row r="265" spans="3:7" ht="15.75" customHeight="1">
      <c r="C265" s="60"/>
      <c r="D265" s="61"/>
      <c r="F265" s="61"/>
      <c r="G265" s="62"/>
    </row>
    <row r="266" spans="3:7" ht="15.75" customHeight="1">
      <c r="C266" s="60"/>
      <c r="D266" s="61"/>
      <c r="F266" s="61"/>
      <c r="G266" s="62"/>
    </row>
    <row r="267" spans="3:7" ht="15.75" customHeight="1">
      <c r="C267" s="60"/>
      <c r="D267" s="61"/>
      <c r="F267" s="61"/>
      <c r="G267" s="62"/>
    </row>
    <row r="268" spans="3:7" ht="15.75" customHeight="1">
      <c r="C268" s="60"/>
      <c r="D268" s="61"/>
      <c r="F268" s="61"/>
      <c r="G268" s="62"/>
    </row>
    <row r="269" spans="3:7" ht="15.75" customHeight="1">
      <c r="C269" s="60"/>
      <c r="D269" s="61"/>
      <c r="F269" s="61"/>
      <c r="G269" s="62"/>
    </row>
    <row r="270" spans="3:7" ht="15.75" customHeight="1">
      <c r="C270" s="60"/>
      <c r="D270" s="61"/>
      <c r="F270" s="61"/>
      <c r="G270" s="62"/>
    </row>
    <row r="271" spans="3:7" ht="15.75" customHeight="1">
      <c r="C271" s="60"/>
      <c r="D271" s="61"/>
      <c r="F271" s="61"/>
      <c r="G271" s="62"/>
    </row>
    <row r="272" spans="3:7" ht="15.75" customHeight="1">
      <c r="C272" s="60"/>
      <c r="D272" s="61"/>
      <c r="F272" s="61"/>
      <c r="G272" s="62"/>
    </row>
    <row r="273" spans="3:7" ht="15.75" customHeight="1">
      <c r="C273" s="60"/>
      <c r="D273" s="61"/>
      <c r="F273" s="61"/>
      <c r="G273" s="62"/>
    </row>
    <row r="274" spans="3:7" ht="15.75" customHeight="1">
      <c r="C274" s="60"/>
      <c r="D274" s="61"/>
      <c r="F274" s="61"/>
      <c r="G274" s="62"/>
    </row>
    <row r="275" spans="3:7" ht="15.75" customHeight="1">
      <c r="C275" s="60"/>
      <c r="D275" s="61"/>
      <c r="F275" s="61"/>
      <c r="G275" s="62"/>
    </row>
    <row r="276" spans="3:7" ht="15.75" customHeight="1">
      <c r="C276" s="60"/>
      <c r="D276" s="61"/>
      <c r="F276" s="61"/>
      <c r="G276" s="62"/>
    </row>
    <row r="277" spans="3:7" ht="15.75" customHeight="1">
      <c r="C277" s="60"/>
      <c r="D277" s="61"/>
      <c r="F277" s="61"/>
      <c r="G277" s="62"/>
    </row>
    <row r="278" spans="3:7" ht="15.75" customHeight="1">
      <c r="C278" s="60"/>
      <c r="D278" s="61"/>
      <c r="F278" s="61"/>
      <c r="G278" s="62"/>
    </row>
    <row r="279" spans="3:7" ht="15.75" customHeight="1">
      <c r="C279" s="60"/>
      <c r="D279" s="61"/>
      <c r="F279" s="61"/>
      <c r="G279" s="62"/>
    </row>
    <row r="280" spans="3:7" ht="15.75" customHeight="1">
      <c r="C280" s="60"/>
      <c r="D280" s="61"/>
      <c r="F280" s="61"/>
      <c r="G280" s="62"/>
    </row>
    <row r="281" spans="3:7" ht="15.75" customHeight="1">
      <c r="C281" s="60"/>
      <c r="D281" s="61"/>
      <c r="F281" s="61"/>
      <c r="G281" s="62"/>
    </row>
    <row r="282" spans="3:7" ht="15.75" customHeight="1">
      <c r="C282" s="60"/>
      <c r="D282" s="61"/>
      <c r="F282" s="61"/>
      <c r="G282" s="62"/>
    </row>
    <row r="283" spans="3:7" ht="15.75" customHeight="1">
      <c r="C283" s="60"/>
      <c r="D283" s="61"/>
      <c r="F283" s="61"/>
      <c r="G283" s="62"/>
    </row>
    <row r="284" spans="3:7" ht="15.75" customHeight="1">
      <c r="C284" s="60"/>
      <c r="D284" s="61"/>
      <c r="F284" s="61"/>
      <c r="G284" s="62"/>
    </row>
    <row r="285" spans="3:7" ht="15.75" customHeight="1">
      <c r="C285" s="60"/>
      <c r="D285" s="61"/>
      <c r="F285" s="61"/>
      <c r="G285" s="62"/>
    </row>
    <row r="286" spans="3:7" ht="15.75" customHeight="1">
      <c r="C286" s="60"/>
      <c r="D286" s="61"/>
      <c r="F286" s="61"/>
      <c r="G286" s="62"/>
    </row>
    <row r="287" spans="3:7" ht="15.75" customHeight="1">
      <c r="C287" s="60"/>
      <c r="D287" s="61"/>
      <c r="F287" s="61"/>
      <c r="G287" s="62"/>
    </row>
    <row r="288" spans="3:7" ht="15.75" customHeight="1">
      <c r="C288" s="60"/>
      <c r="D288" s="61"/>
      <c r="F288" s="61"/>
      <c r="G288" s="62"/>
    </row>
    <row r="289" spans="3:7" ht="15.75" customHeight="1">
      <c r="C289" s="60"/>
      <c r="D289" s="61"/>
      <c r="F289" s="61"/>
      <c r="G289" s="62"/>
    </row>
    <row r="290" spans="3:7" ht="15.75" customHeight="1">
      <c r="C290" s="60"/>
      <c r="D290" s="61"/>
      <c r="F290" s="61"/>
      <c r="G290" s="62"/>
    </row>
    <row r="291" spans="3:7" ht="15.75" customHeight="1">
      <c r="C291" s="60"/>
      <c r="D291" s="61"/>
      <c r="F291" s="61"/>
      <c r="G291" s="62"/>
    </row>
    <row r="292" spans="3:7" ht="15.75" customHeight="1">
      <c r="C292" s="60"/>
      <c r="D292" s="61"/>
      <c r="F292" s="61"/>
      <c r="G292" s="62"/>
    </row>
    <row r="293" spans="3:7" ht="15.75" customHeight="1">
      <c r="C293" s="60"/>
      <c r="D293" s="61"/>
      <c r="F293" s="61"/>
      <c r="G293" s="62"/>
    </row>
    <row r="294" spans="3:7" ht="15.75" customHeight="1">
      <c r="C294" s="60"/>
      <c r="D294" s="61"/>
      <c r="F294" s="61"/>
      <c r="G294" s="62"/>
    </row>
    <row r="295" spans="3:7" ht="15.75" customHeight="1">
      <c r="C295" s="60"/>
      <c r="D295" s="61"/>
      <c r="F295" s="61"/>
      <c r="G295" s="62"/>
    </row>
    <row r="296" spans="3:7" ht="15.75" customHeight="1">
      <c r="C296" s="60"/>
      <c r="D296" s="61"/>
      <c r="F296" s="61"/>
      <c r="G296" s="62"/>
    </row>
    <row r="297" spans="3:7" ht="15.75" customHeight="1">
      <c r="C297" s="60"/>
      <c r="D297" s="61"/>
      <c r="F297" s="61"/>
      <c r="G297" s="62"/>
    </row>
    <row r="298" spans="3:7" ht="15.75" customHeight="1">
      <c r="C298" s="60"/>
      <c r="D298" s="61"/>
      <c r="F298" s="61"/>
      <c r="G298" s="62"/>
    </row>
    <row r="299" spans="3:7" ht="15.75" customHeight="1">
      <c r="C299" s="60"/>
      <c r="D299" s="61"/>
      <c r="F299" s="61"/>
      <c r="G299" s="62"/>
    </row>
    <row r="300" spans="3:7" ht="15.75" customHeight="1">
      <c r="C300" s="60"/>
      <c r="D300" s="61"/>
      <c r="F300" s="61"/>
      <c r="G300" s="62"/>
    </row>
    <row r="301" spans="3:7" ht="15.75" customHeight="1">
      <c r="C301" s="60"/>
      <c r="D301" s="61"/>
      <c r="F301" s="61"/>
      <c r="G301" s="62"/>
    </row>
    <row r="302" spans="3:7" ht="15.75" customHeight="1">
      <c r="C302" s="60"/>
      <c r="D302" s="61"/>
      <c r="F302" s="61"/>
      <c r="G302" s="62"/>
    </row>
    <row r="303" spans="3:7" ht="15.75" customHeight="1">
      <c r="C303" s="60"/>
      <c r="D303" s="61"/>
      <c r="F303" s="61"/>
      <c r="G303" s="62"/>
    </row>
    <row r="304" spans="3:7" ht="15.75" customHeight="1">
      <c r="C304" s="60"/>
      <c r="D304" s="61"/>
      <c r="F304" s="61"/>
      <c r="G304" s="62"/>
    </row>
    <row r="305" spans="3:7" ht="15.75" customHeight="1">
      <c r="C305" s="60"/>
      <c r="D305" s="61"/>
      <c r="F305" s="61"/>
      <c r="G305" s="62"/>
    </row>
    <row r="306" spans="3:7" ht="15.75" customHeight="1">
      <c r="C306" s="60"/>
      <c r="D306" s="61"/>
      <c r="F306" s="61"/>
      <c r="G306" s="62"/>
    </row>
    <row r="307" spans="3:7" ht="15.75" customHeight="1">
      <c r="C307" s="60"/>
      <c r="D307" s="61"/>
      <c r="F307" s="61"/>
      <c r="G307" s="62"/>
    </row>
    <row r="308" spans="3:7" ht="15.75" customHeight="1">
      <c r="C308" s="60"/>
      <c r="D308" s="61"/>
      <c r="F308" s="61"/>
      <c r="G308" s="62"/>
    </row>
    <row r="309" spans="3:7" ht="15.75" customHeight="1">
      <c r="C309" s="60"/>
      <c r="D309" s="61"/>
      <c r="F309" s="61"/>
      <c r="G309" s="62"/>
    </row>
    <row r="310" spans="3:7" ht="15.75" customHeight="1">
      <c r="C310" s="60"/>
      <c r="D310" s="61"/>
      <c r="F310" s="61"/>
      <c r="G310" s="62"/>
    </row>
    <row r="311" spans="3:7" ht="15.75" customHeight="1">
      <c r="C311" s="60"/>
      <c r="D311" s="61"/>
      <c r="F311" s="61"/>
      <c r="G311" s="62"/>
    </row>
    <row r="312" spans="3:7" ht="15.75" customHeight="1">
      <c r="C312" s="60"/>
      <c r="D312" s="61"/>
      <c r="F312" s="61"/>
      <c r="G312" s="62"/>
    </row>
    <row r="313" spans="3:7" ht="15.75" customHeight="1">
      <c r="C313" s="60"/>
      <c r="D313" s="61"/>
      <c r="F313" s="61"/>
      <c r="G313" s="62"/>
    </row>
    <row r="314" spans="3:7" ht="15.75" customHeight="1">
      <c r="C314" s="60"/>
      <c r="D314" s="61"/>
      <c r="F314" s="61"/>
      <c r="G314" s="62"/>
    </row>
    <row r="315" spans="3:7" ht="15.75" customHeight="1">
      <c r="C315" s="60"/>
      <c r="D315" s="61"/>
      <c r="F315" s="61"/>
      <c r="G315" s="62"/>
    </row>
    <row r="316" spans="3:7" ht="15.75" customHeight="1">
      <c r="C316" s="60"/>
      <c r="D316" s="61"/>
      <c r="F316" s="61"/>
      <c r="G316" s="62"/>
    </row>
    <row r="317" spans="3:7" ht="15.75" customHeight="1">
      <c r="C317" s="60"/>
      <c r="D317" s="61"/>
      <c r="F317" s="61"/>
      <c r="G317" s="62"/>
    </row>
    <row r="318" spans="3:7" ht="15.75" customHeight="1">
      <c r="C318" s="60"/>
      <c r="D318" s="61"/>
      <c r="F318" s="61"/>
      <c r="G318" s="62"/>
    </row>
    <row r="319" spans="3:7" ht="15.75" customHeight="1">
      <c r="C319" s="60"/>
      <c r="D319" s="61"/>
      <c r="F319" s="61"/>
      <c r="G319" s="62"/>
    </row>
    <row r="320" spans="3:7" ht="15.75" customHeight="1">
      <c r="C320" s="60"/>
      <c r="D320" s="61"/>
      <c r="F320" s="61"/>
      <c r="G320" s="62"/>
    </row>
    <row r="321" spans="3:7" ht="15.75" customHeight="1">
      <c r="C321" s="60"/>
      <c r="D321" s="61"/>
      <c r="F321" s="61"/>
      <c r="G321" s="62"/>
    </row>
    <row r="322" spans="3:7" ht="15.75" customHeight="1">
      <c r="C322" s="60"/>
      <c r="D322" s="61"/>
      <c r="F322" s="61"/>
      <c r="G322" s="62"/>
    </row>
    <row r="323" spans="3:7" ht="15.75" customHeight="1">
      <c r="C323" s="60"/>
      <c r="D323" s="61"/>
      <c r="F323" s="61"/>
      <c r="G323" s="62"/>
    </row>
    <row r="324" spans="3:7" ht="15.75" customHeight="1">
      <c r="C324" s="60"/>
      <c r="D324" s="61"/>
      <c r="F324" s="61"/>
      <c r="G324" s="62"/>
    </row>
    <row r="325" spans="3:7" ht="15.75" customHeight="1">
      <c r="C325" s="60"/>
      <c r="D325" s="61"/>
      <c r="F325" s="61"/>
      <c r="G325" s="62"/>
    </row>
    <row r="326" spans="3:7" ht="15.75" customHeight="1">
      <c r="C326" s="60"/>
      <c r="D326" s="61"/>
      <c r="F326" s="61"/>
      <c r="G326" s="62"/>
    </row>
    <row r="327" spans="3:7" ht="15.75" customHeight="1">
      <c r="C327" s="60"/>
      <c r="D327" s="61"/>
      <c r="F327" s="61"/>
      <c r="G327" s="62"/>
    </row>
    <row r="328" spans="3:7" ht="15.75" customHeight="1">
      <c r="C328" s="60"/>
      <c r="D328" s="61"/>
      <c r="F328" s="61"/>
      <c r="G328" s="62"/>
    </row>
    <row r="329" spans="3:7" ht="15.75" customHeight="1">
      <c r="C329" s="60"/>
      <c r="D329" s="61"/>
      <c r="F329" s="61"/>
      <c r="G329" s="62"/>
    </row>
    <row r="330" spans="3:7" ht="15.75" customHeight="1">
      <c r="C330" s="60"/>
      <c r="D330" s="61"/>
      <c r="F330" s="61"/>
      <c r="G330" s="62"/>
    </row>
    <row r="331" spans="3:7" ht="15.75" customHeight="1">
      <c r="C331" s="60"/>
      <c r="D331" s="61"/>
      <c r="F331" s="61"/>
      <c r="G331" s="62"/>
    </row>
    <row r="332" spans="3:7" ht="15.75" customHeight="1">
      <c r="C332" s="60"/>
      <c r="D332" s="61"/>
      <c r="F332" s="61"/>
      <c r="G332" s="62"/>
    </row>
    <row r="333" spans="3:7" ht="15.75" customHeight="1">
      <c r="C333" s="60"/>
      <c r="D333" s="61"/>
      <c r="F333" s="61"/>
      <c r="G333" s="62"/>
    </row>
    <row r="334" spans="3:7" ht="15.75" customHeight="1">
      <c r="C334" s="60"/>
      <c r="D334" s="61"/>
      <c r="F334" s="61"/>
      <c r="G334" s="62"/>
    </row>
    <row r="335" spans="3:7" ht="15.75" customHeight="1">
      <c r="C335" s="60"/>
      <c r="D335" s="61"/>
      <c r="F335" s="61"/>
      <c r="G335" s="62"/>
    </row>
    <row r="336" spans="3:7" ht="15.75" customHeight="1">
      <c r="C336" s="60"/>
      <c r="D336" s="61"/>
      <c r="F336" s="61"/>
      <c r="G336" s="62"/>
    </row>
    <row r="337" spans="3:7" ht="15.75" customHeight="1">
      <c r="C337" s="60"/>
      <c r="D337" s="61"/>
      <c r="F337" s="61"/>
      <c r="G337" s="62"/>
    </row>
    <row r="338" spans="3:7" ht="15.75" customHeight="1">
      <c r="C338" s="60"/>
      <c r="D338" s="61"/>
      <c r="F338" s="61"/>
      <c r="G338" s="62"/>
    </row>
    <row r="339" spans="3:7" ht="15.75" customHeight="1">
      <c r="C339" s="60"/>
      <c r="D339" s="61"/>
      <c r="F339" s="61"/>
      <c r="G339" s="62"/>
    </row>
    <row r="340" spans="3:7" ht="15.75" customHeight="1">
      <c r="C340" s="60"/>
      <c r="D340" s="61"/>
      <c r="F340" s="61"/>
      <c r="G340" s="62"/>
    </row>
    <row r="341" spans="3:7" ht="15.75" customHeight="1">
      <c r="C341" s="60"/>
      <c r="D341" s="61"/>
      <c r="F341" s="61"/>
      <c r="G341" s="62"/>
    </row>
    <row r="342" spans="3:7" ht="15.75" customHeight="1">
      <c r="C342" s="60"/>
      <c r="D342" s="61"/>
      <c r="F342" s="61"/>
      <c r="G342" s="62"/>
    </row>
    <row r="343" spans="3:7" ht="15.75" customHeight="1">
      <c r="C343" s="60"/>
      <c r="D343" s="61"/>
      <c r="F343" s="61"/>
      <c r="G343" s="62"/>
    </row>
    <row r="344" spans="3:7" ht="15.75" customHeight="1">
      <c r="C344" s="60"/>
      <c r="D344" s="61"/>
      <c r="F344" s="61"/>
      <c r="G344" s="62"/>
    </row>
    <row r="345" spans="3:7" ht="15.75" customHeight="1">
      <c r="C345" s="60"/>
      <c r="D345" s="61"/>
      <c r="F345" s="61"/>
      <c r="G345" s="62"/>
    </row>
    <row r="346" spans="3:7" ht="15.75" customHeight="1">
      <c r="C346" s="60"/>
      <c r="D346" s="61"/>
      <c r="F346" s="61"/>
      <c r="G346" s="62"/>
    </row>
    <row r="347" spans="3:7" ht="15.75" customHeight="1">
      <c r="C347" s="60"/>
      <c r="D347" s="61"/>
      <c r="F347" s="61"/>
      <c r="G347" s="62"/>
    </row>
    <row r="348" spans="3:7" ht="15.75" customHeight="1">
      <c r="C348" s="60"/>
      <c r="D348" s="61"/>
      <c r="F348" s="61"/>
      <c r="G348" s="62"/>
    </row>
    <row r="349" spans="3:7" ht="15.75" customHeight="1">
      <c r="C349" s="60"/>
      <c r="D349" s="61"/>
      <c r="F349" s="61"/>
      <c r="G349" s="62"/>
    </row>
    <row r="350" spans="3:7" ht="15.75" customHeight="1">
      <c r="C350" s="60"/>
      <c r="D350" s="61"/>
      <c r="F350" s="61"/>
      <c r="G350" s="62"/>
    </row>
    <row r="351" spans="3:7" ht="15.75" customHeight="1">
      <c r="C351" s="60"/>
      <c r="D351" s="61"/>
      <c r="F351" s="61"/>
      <c r="G351" s="62"/>
    </row>
    <row r="352" spans="3:7" ht="15.75" customHeight="1">
      <c r="C352" s="60"/>
      <c r="D352" s="61"/>
      <c r="F352" s="61"/>
      <c r="G352" s="62"/>
    </row>
    <row r="353" spans="3:7" ht="15.75" customHeight="1">
      <c r="C353" s="60"/>
      <c r="D353" s="61"/>
      <c r="F353" s="61"/>
      <c r="G353" s="62"/>
    </row>
    <row r="354" spans="3:7" ht="15.75" customHeight="1">
      <c r="C354" s="60"/>
      <c r="D354" s="61"/>
      <c r="F354" s="61"/>
      <c r="G354" s="62"/>
    </row>
    <row r="355" spans="3:7" ht="15.75" customHeight="1">
      <c r="C355" s="60"/>
      <c r="D355" s="61"/>
      <c r="F355" s="61"/>
      <c r="G355" s="62"/>
    </row>
    <row r="356" spans="3:7" ht="15.75" customHeight="1">
      <c r="C356" s="60"/>
      <c r="D356" s="61"/>
      <c r="F356" s="61"/>
      <c r="G356" s="62"/>
    </row>
    <row r="357" spans="3:7" ht="15.75" customHeight="1">
      <c r="C357" s="60"/>
      <c r="D357" s="61"/>
      <c r="F357" s="61"/>
      <c r="G357" s="62"/>
    </row>
    <row r="358" spans="3:7" ht="15.75" customHeight="1">
      <c r="C358" s="60"/>
      <c r="D358" s="61"/>
      <c r="F358" s="61"/>
      <c r="G358" s="62"/>
    </row>
    <row r="359" spans="3:7" ht="15.75" customHeight="1">
      <c r="C359" s="60"/>
      <c r="D359" s="61"/>
      <c r="F359" s="61"/>
      <c r="G359" s="62"/>
    </row>
    <row r="360" spans="3:7" ht="15.75" customHeight="1">
      <c r="C360" s="60"/>
      <c r="D360" s="61"/>
      <c r="F360" s="61"/>
      <c r="G360" s="62"/>
    </row>
    <row r="361" spans="3:7" ht="15.75" customHeight="1">
      <c r="C361" s="60"/>
      <c r="D361" s="61"/>
      <c r="F361" s="61"/>
      <c r="G361" s="62"/>
    </row>
    <row r="362" spans="3:7" ht="15.75" customHeight="1">
      <c r="C362" s="60"/>
      <c r="D362" s="61"/>
      <c r="F362" s="61"/>
      <c r="G362" s="62"/>
    </row>
    <row r="363" spans="3:7" ht="15.75" customHeight="1">
      <c r="C363" s="60"/>
      <c r="D363" s="61"/>
      <c r="F363" s="61"/>
      <c r="G363" s="62"/>
    </row>
    <row r="364" spans="3:7" ht="15.75" customHeight="1">
      <c r="C364" s="60"/>
      <c r="D364" s="61"/>
      <c r="F364" s="61"/>
      <c r="G364" s="62"/>
    </row>
    <row r="365" spans="3:7" ht="15.75" customHeight="1">
      <c r="C365" s="60"/>
      <c r="D365" s="61"/>
      <c r="F365" s="61"/>
      <c r="G365" s="62"/>
    </row>
    <row r="366" spans="3:7" ht="15.75" customHeight="1">
      <c r="C366" s="60"/>
      <c r="D366" s="61"/>
      <c r="F366" s="61"/>
      <c r="G366" s="62"/>
    </row>
    <row r="367" spans="3:7" ht="15.75" customHeight="1">
      <c r="C367" s="60"/>
      <c r="D367" s="61"/>
      <c r="F367" s="61"/>
      <c r="G367" s="62"/>
    </row>
    <row r="368" spans="3:7" ht="15.75" customHeight="1">
      <c r="C368" s="60"/>
      <c r="D368" s="61"/>
      <c r="F368" s="61"/>
      <c r="G368" s="62"/>
    </row>
    <row r="369" spans="3:7" ht="15.75" customHeight="1">
      <c r="C369" s="60"/>
      <c r="D369" s="61"/>
      <c r="F369" s="61"/>
      <c r="G369" s="62"/>
    </row>
    <row r="370" spans="3:7" ht="15.75" customHeight="1">
      <c r="C370" s="60"/>
      <c r="D370" s="61"/>
      <c r="F370" s="61"/>
      <c r="G370" s="62"/>
    </row>
    <row r="371" spans="3:7" ht="15.75" customHeight="1">
      <c r="C371" s="60"/>
      <c r="D371" s="61"/>
      <c r="F371" s="61"/>
      <c r="G371" s="62"/>
    </row>
    <row r="372" spans="3:7" ht="15.75" customHeight="1">
      <c r="C372" s="60"/>
      <c r="D372" s="61"/>
      <c r="F372" s="61"/>
      <c r="G372" s="62"/>
    </row>
    <row r="373" spans="3:7" ht="15.75" customHeight="1">
      <c r="C373" s="60"/>
      <c r="D373" s="61"/>
      <c r="F373" s="61"/>
      <c r="G373" s="62"/>
    </row>
    <row r="374" spans="3:7" ht="15.75" customHeight="1">
      <c r="C374" s="60"/>
      <c r="D374" s="61"/>
      <c r="F374" s="61"/>
      <c r="G374" s="62"/>
    </row>
    <row r="375" spans="3:7" ht="15.75" customHeight="1">
      <c r="C375" s="60"/>
      <c r="D375" s="61"/>
      <c r="F375" s="61"/>
      <c r="G375" s="62"/>
    </row>
    <row r="376" spans="3:7" ht="15.75" customHeight="1">
      <c r="C376" s="60"/>
      <c r="D376" s="61"/>
      <c r="F376" s="61"/>
      <c r="G376" s="62"/>
    </row>
    <row r="377" spans="3:7" ht="15.75" customHeight="1">
      <c r="C377" s="60"/>
      <c r="D377" s="61"/>
      <c r="F377" s="61"/>
      <c r="G377" s="62"/>
    </row>
    <row r="378" spans="3:7" ht="15.75" customHeight="1">
      <c r="C378" s="60"/>
      <c r="D378" s="61"/>
      <c r="F378" s="61"/>
      <c r="G378" s="62"/>
    </row>
    <row r="379" spans="3:7" ht="15.75" customHeight="1">
      <c r="C379" s="60"/>
      <c r="D379" s="61"/>
      <c r="F379" s="61"/>
      <c r="G379" s="62"/>
    </row>
    <row r="380" spans="3:7" ht="15.75" customHeight="1">
      <c r="C380" s="60"/>
      <c r="D380" s="61"/>
      <c r="F380" s="61"/>
      <c r="G380" s="62"/>
    </row>
    <row r="381" spans="3:7" ht="15.75" customHeight="1">
      <c r="C381" s="60"/>
      <c r="D381" s="61"/>
      <c r="F381" s="61"/>
      <c r="G381" s="62"/>
    </row>
    <row r="382" spans="3:7" ht="15.75" customHeight="1">
      <c r="C382" s="60"/>
      <c r="D382" s="61"/>
      <c r="F382" s="61"/>
      <c r="G382" s="62"/>
    </row>
    <row r="383" spans="3:7" ht="15.75" customHeight="1">
      <c r="C383" s="60"/>
      <c r="D383" s="61"/>
      <c r="F383" s="61"/>
      <c r="G383" s="62"/>
    </row>
    <row r="384" spans="3:7" ht="15.75" customHeight="1">
      <c r="C384" s="60"/>
      <c r="D384" s="61"/>
      <c r="F384" s="61"/>
      <c r="G384" s="62"/>
    </row>
    <row r="385" spans="3:7" ht="15.75" customHeight="1">
      <c r="C385" s="60"/>
      <c r="D385" s="61"/>
      <c r="F385" s="61"/>
      <c r="G385" s="62"/>
    </row>
    <row r="386" spans="3:7" ht="15.75" customHeight="1">
      <c r="C386" s="60"/>
      <c r="D386" s="61"/>
      <c r="F386" s="61"/>
      <c r="G386" s="62"/>
    </row>
    <row r="387" spans="3:7" ht="15.75" customHeight="1">
      <c r="C387" s="60"/>
      <c r="D387" s="61"/>
      <c r="F387" s="61"/>
      <c r="G387" s="62"/>
    </row>
    <row r="388" spans="3:7" ht="15.75" customHeight="1">
      <c r="C388" s="60"/>
      <c r="D388" s="61"/>
      <c r="F388" s="61"/>
      <c r="G388" s="62"/>
    </row>
    <row r="389" spans="3:7" ht="15.75" customHeight="1">
      <c r="C389" s="60"/>
      <c r="D389" s="61"/>
      <c r="F389" s="61"/>
      <c r="G389" s="62"/>
    </row>
    <row r="390" spans="3:7" ht="15.75" customHeight="1">
      <c r="C390" s="60"/>
      <c r="D390" s="61"/>
      <c r="F390" s="61"/>
      <c r="G390" s="62"/>
    </row>
    <row r="391" spans="3:7" ht="15.75" customHeight="1">
      <c r="C391" s="60"/>
      <c r="D391" s="61"/>
      <c r="F391" s="61"/>
      <c r="G391" s="62"/>
    </row>
    <row r="392" spans="3:7" ht="15.75" customHeight="1">
      <c r="C392" s="60"/>
      <c r="D392" s="61"/>
      <c r="F392" s="61"/>
      <c r="G392" s="62"/>
    </row>
    <row r="393" spans="3:7" ht="15.75" customHeight="1">
      <c r="C393" s="60"/>
      <c r="D393" s="61"/>
      <c r="F393" s="61"/>
      <c r="G393" s="62"/>
    </row>
    <row r="394" spans="3:7" ht="15.75" customHeight="1">
      <c r="C394" s="60"/>
      <c r="D394" s="61"/>
      <c r="F394" s="61"/>
      <c r="G394" s="62"/>
    </row>
    <row r="395" spans="3:7" ht="15.75" customHeight="1">
      <c r="C395" s="60"/>
      <c r="D395" s="61"/>
      <c r="F395" s="61"/>
      <c r="G395" s="62"/>
    </row>
    <row r="396" spans="3:7" ht="15.75" customHeight="1">
      <c r="C396" s="60"/>
      <c r="D396" s="61"/>
      <c r="F396" s="61"/>
      <c r="G396" s="62"/>
    </row>
    <row r="397" spans="3:7" ht="15.75" customHeight="1">
      <c r="C397" s="60"/>
      <c r="D397" s="61"/>
      <c r="F397" s="61"/>
      <c r="G397" s="62"/>
    </row>
    <row r="398" spans="3:7" ht="15.75" customHeight="1">
      <c r="C398" s="60"/>
      <c r="D398" s="61"/>
      <c r="F398" s="61"/>
      <c r="G398" s="62"/>
    </row>
    <row r="399" spans="3:7" ht="15.75" customHeight="1">
      <c r="C399" s="60"/>
      <c r="D399" s="61"/>
      <c r="F399" s="61"/>
      <c r="G399" s="62"/>
    </row>
    <row r="400" spans="3:7" ht="15.75" customHeight="1">
      <c r="C400" s="60"/>
      <c r="D400" s="61"/>
      <c r="F400" s="61"/>
      <c r="G400" s="62"/>
    </row>
    <row r="401" spans="3:7" ht="15.75" customHeight="1">
      <c r="C401" s="60"/>
      <c r="D401" s="61"/>
      <c r="F401" s="61"/>
      <c r="G401" s="62"/>
    </row>
    <row r="402" spans="3:7" ht="15.75" customHeight="1">
      <c r="C402" s="60"/>
      <c r="D402" s="61"/>
      <c r="F402" s="61"/>
      <c r="G402" s="62"/>
    </row>
    <row r="403" spans="3:7" ht="15.75" customHeight="1">
      <c r="C403" s="60"/>
      <c r="D403" s="61"/>
      <c r="F403" s="61"/>
      <c r="G403" s="62"/>
    </row>
    <row r="404" spans="3:7" ht="15.75" customHeight="1">
      <c r="C404" s="60"/>
      <c r="D404" s="61"/>
      <c r="F404" s="61"/>
      <c r="G404" s="62"/>
    </row>
    <row r="405" spans="3:7" ht="15.75" customHeight="1">
      <c r="C405" s="60"/>
      <c r="D405" s="61"/>
      <c r="F405" s="61"/>
      <c r="G405" s="62"/>
    </row>
    <row r="406" spans="3:7" ht="15.75" customHeight="1">
      <c r="C406" s="60"/>
      <c r="D406" s="61"/>
      <c r="F406" s="61"/>
      <c r="G406" s="62"/>
    </row>
    <row r="407" spans="3:7" ht="15.75" customHeight="1">
      <c r="C407" s="60"/>
      <c r="D407" s="61"/>
      <c r="F407" s="61"/>
      <c r="G407" s="62"/>
    </row>
    <row r="408" spans="3:7" ht="15.75" customHeight="1">
      <c r="C408" s="60"/>
      <c r="D408" s="61"/>
      <c r="F408" s="61"/>
      <c r="G408" s="62"/>
    </row>
    <row r="409" spans="3:7" ht="15.75" customHeight="1">
      <c r="C409" s="60"/>
      <c r="D409" s="61"/>
      <c r="F409" s="61"/>
      <c r="G409" s="62"/>
    </row>
    <row r="410" spans="3:7" ht="15.75" customHeight="1">
      <c r="C410" s="60"/>
      <c r="D410" s="61"/>
      <c r="F410" s="61"/>
      <c r="G410" s="62"/>
    </row>
    <row r="411" spans="3:7" ht="15.75" customHeight="1">
      <c r="C411" s="60"/>
      <c r="D411" s="61"/>
      <c r="F411" s="61"/>
      <c r="G411" s="62"/>
    </row>
    <row r="412" spans="3:7" ht="15.75" customHeight="1">
      <c r="C412" s="60"/>
      <c r="D412" s="61"/>
      <c r="F412" s="61"/>
      <c r="G412" s="62"/>
    </row>
    <row r="413" spans="3:7" ht="15.75" customHeight="1">
      <c r="C413" s="60"/>
      <c r="D413" s="61"/>
      <c r="F413" s="61"/>
      <c r="G413" s="62"/>
    </row>
    <row r="414" spans="3:7" ht="15.75" customHeight="1">
      <c r="C414" s="60"/>
      <c r="D414" s="61"/>
      <c r="F414" s="61"/>
      <c r="G414" s="62"/>
    </row>
    <row r="415" spans="3:7" ht="15.75" customHeight="1">
      <c r="C415" s="60"/>
      <c r="D415" s="61"/>
      <c r="F415" s="61"/>
      <c r="G415" s="62"/>
    </row>
    <row r="416" spans="3:7" ht="15.75" customHeight="1">
      <c r="C416" s="60"/>
      <c r="D416" s="61"/>
      <c r="F416" s="61"/>
      <c r="G416" s="62"/>
    </row>
    <row r="417" spans="3:7" ht="15.75" customHeight="1">
      <c r="C417" s="60"/>
      <c r="D417" s="61"/>
      <c r="F417" s="61"/>
      <c r="G417" s="62"/>
    </row>
    <row r="418" spans="3:7" ht="15.75" customHeight="1">
      <c r="C418" s="60"/>
      <c r="D418" s="61"/>
      <c r="F418" s="61"/>
      <c r="G418" s="62"/>
    </row>
    <row r="419" spans="3:7" ht="15.75" customHeight="1">
      <c r="C419" s="60"/>
      <c r="D419" s="61"/>
      <c r="F419" s="61"/>
      <c r="G419" s="62"/>
    </row>
    <row r="420" spans="3:7" ht="15.75" customHeight="1">
      <c r="C420" s="60"/>
      <c r="D420" s="61"/>
      <c r="F420" s="61"/>
      <c r="G420" s="62"/>
    </row>
    <row r="421" spans="3:7" ht="15.75" customHeight="1">
      <c r="C421" s="60"/>
      <c r="D421" s="61"/>
      <c r="F421" s="61"/>
      <c r="G421" s="62"/>
    </row>
    <row r="422" spans="3:7" ht="15.75" customHeight="1">
      <c r="C422" s="60"/>
      <c r="D422" s="61"/>
      <c r="F422" s="61"/>
      <c r="G422" s="62"/>
    </row>
    <row r="423" spans="3:7" ht="15.75" customHeight="1">
      <c r="C423" s="60"/>
      <c r="D423" s="61"/>
      <c r="F423" s="61"/>
      <c r="G423" s="62"/>
    </row>
    <row r="424" spans="3:7" ht="15.75" customHeight="1">
      <c r="C424" s="60"/>
      <c r="D424" s="61"/>
      <c r="F424" s="61"/>
      <c r="G424" s="62"/>
    </row>
    <row r="425" spans="3:7" ht="15.75" customHeight="1">
      <c r="C425" s="60"/>
      <c r="D425" s="61"/>
      <c r="F425" s="61"/>
      <c r="G425" s="62"/>
    </row>
    <row r="426" spans="3:7" ht="15.75" customHeight="1">
      <c r="C426" s="60"/>
      <c r="D426" s="61"/>
      <c r="F426" s="61"/>
      <c r="G426" s="62"/>
    </row>
    <row r="427" spans="3:7" ht="15.75" customHeight="1">
      <c r="C427" s="60"/>
      <c r="D427" s="61"/>
      <c r="F427" s="61"/>
      <c r="G427" s="62"/>
    </row>
    <row r="428" spans="3:7" ht="15.75" customHeight="1">
      <c r="C428" s="60"/>
      <c r="D428" s="61"/>
      <c r="F428" s="61"/>
      <c r="G428" s="62"/>
    </row>
    <row r="429" spans="3:7" ht="15.75" customHeight="1">
      <c r="C429" s="60"/>
      <c r="D429" s="61"/>
      <c r="F429" s="61"/>
      <c r="G429" s="62"/>
    </row>
    <row r="430" spans="3:7" ht="15.75" customHeight="1">
      <c r="C430" s="60"/>
      <c r="D430" s="61"/>
      <c r="F430" s="61"/>
      <c r="G430" s="62"/>
    </row>
    <row r="431" spans="3:7" ht="15.75" customHeight="1">
      <c r="C431" s="60"/>
      <c r="D431" s="61"/>
      <c r="F431" s="61"/>
      <c r="G431" s="62"/>
    </row>
    <row r="432" spans="3:7" ht="15.75" customHeight="1">
      <c r="C432" s="60"/>
      <c r="D432" s="61"/>
      <c r="F432" s="61"/>
      <c r="G432" s="62"/>
    </row>
    <row r="433" spans="3:7" ht="15.75" customHeight="1">
      <c r="C433" s="60"/>
      <c r="D433" s="61"/>
      <c r="F433" s="61"/>
      <c r="G433" s="62"/>
    </row>
    <row r="434" spans="3:7" ht="15.75" customHeight="1">
      <c r="C434" s="60"/>
      <c r="D434" s="61"/>
      <c r="F434" s="61"/>
      <c r="G434" s="62"/>
    </row>
    <row r="435" spans="3:7" ht="15.75" customHeight="1">
      <c r="C435" s="60"/>
      <c r="D435" s="61"/>
      <c r="F435" s="61"/>
      <c r="G435" s="62"/>
    </row>
    <row r="436" spans="3:7" ht="15.75" customHeight="1">
      <c r="C436" s="60"/>
      <c r="D436" s="61"/>
      <c r="F436" s="61"/>
      <c r="G436" s="62"/>
    </row>
    <row r="437" spans="3:7" ht="15.75" customHeight="1">
      <c r="C437" s="60"/>
      <c r="D437" s="61"/>
      <c r="F437" s="61"/>
      <c r="G437" s="62"/>
    </row>
    <row r="438" spans="3:7" ht="15.75" customHeight="1">
      <c r="C438" s="60"/>
      <c r="D438" s="61"/>
      <c r="F438" s="61"/>
      <c r="G438" s="62"/>
    </row>
    <row r="439" spans="3:7" ht="15.75" customHeight="1">
      <c r="C439" s="60"/>
      <c r="D439" s="61"/>
      <c r="F439" s="61"/>
      <c r="G439" s="62"/>
    </row>
    <row r="440" spans="3:7" ht="15.75" customHeight="1">
      <c r="C440" s="60"/>
      <c r="D440" s="61"/>
      <c r="F440" s="61"/>
      <c r="G440" s="62"/>
    </row>
    <row r="441" spans="3:7" ht="15.75" customHeight="1">
      <c r="C441" s="60"/>
      <c r="D441" s="61"/>
      <c r="F441" s="61"/>
      <c r="G441" s="62"/>
    </row>
    <row r="442" spans="3:7" ht="15.75" customHeight="1">
      <c r="C442" s="60"/>
      <c r="D442" s="61"/>
      <c r="F442" s="61"/>
      <c r="G442" s="62"/>
    </row>
    <row r="443" spans="3:7" ht="15.75" customHeight="1">
      <c r="C443" s="60"/>
      <c r="D443" s="61"/>
      <c r="F443" s="61"/>
      <c r="G443" s="62"/>
    </row>
    <row r="444" spans="3:7" ht="15.75" customHeight="1">
      <c r="C444" s="60"/>
      <c r="D444" s="61"/>
      <c r="F444" s="61"/>
      <c r="G444" s="62"/>
    </row>
    <row r="445" spans="3:7" ht="15.75" customHeight="1">
      <c r="C445" s="60"/>
      <c r="D445" s="61"/>
      <c r="F445" s="61"/>
      <c r="G445" s="62"/>
    </row>
    <row r="446" spans="3:7" ht="15.75" customHeight="1">
      <c r="C446" s="60"/>
      <c r="D446" s="61"/>
      <c r="F446" s="61"/>
      <c r="G446" s="62"/>
    </row>
    <row r="447" spans="3:7" ht="15.75" customHeight="1">
      <c r="C447" s="60"/>
      <c r="D447" s="61"/>
      <c r="F447" s="61"/>
      <c r="G447" s="62"/>
    </row>
    <row r="448" spans="3:7" ht="15.75" customHeight="1">
      <c r="C448" s="60"/>
      <c r="D448" s="61"/>
      <c r="F448" s="61"/>
      <c r="G448" s="62"/>
    </row>
    <row r="449" spans="3:7" ht="15.75" customHeight="1">
      <c r="C449" s="60"/>
      <c r="D449" s="61"/>
      <c r="F449" s="61"/>
      <c r="G449" s="62"/>
    </row>
    <row r="450" spans="3:7" ht="15.75" customHeight="1">
      <c r="C450" s="60"/>
      <c r="D450" s="61"/>
      <c r="F450" s="61"/>
      <c r="G450" s="62"/>
    </row>
    <row r="451" spans="3:7" ht="15.75" customHeight="1">
      <c r="C451" s="60"/>
      <c r="D451" s="61"/>
      <c r="F451" s="61"/>
      <c r="G451" s="62"/>
    </row>
    <row r="452" spans="3:7" ht="15.75" customHeight="1">
      <c r="C452" s="60"/>
      <c r="D452" s="61"/>
      <c r="F452" s="61"/>
      <c r="G452" s="62"/>
    </row>
    <row r="453" spans="3:7" ht="15.75" customHeight="1">
      <c r="C453" s="60"/>
      <c r="D453" s="61"/>
      <c r="F453" s="61"/>
      <c r="G453" s="62"/>
    </row>
    <row r="454" spans="3:7" ht="15.75" customHeight="1">
      <c r="C454" s="60"/>
      <c r="D454" s="61"/>
      <c r="F454" s="61"/>
      <c r="G454" s="62"/>
    </row>
    <row r="455" spans="3:7" ht="15.75" customHeight="1">
      <c r="C455" s="60"/>
      <c r="D455" s="61"/>
      <c r="F455" s="61"/>
      <c r="G455" s="62"/>
    </row>
    <row r="456" spans="3:7" ht="15.75" customHeight="1">
      <c r="C456" s="60"/>
      <c r="D456" s="61"/>
      <c r="F456" s="61"/>
      <c r="G456" s="62"/>
    </row>
    <row r="457" spans="3:7" ht="15.75" customHeight="1">
      <c r="C457" s="60"/>
      <c r="D457" s="61"/>
      <c r="F457" s="61"/>
      <c r="G457" s="62"/>
    </row>
    <row r="458" spans="3:7" ht="15.75" customHeight="1">
      <c r="C458" s="60"/>
      <c r="D458" s="61"/>
      <c r="F458" s="61"/>
      <c r="G458" s="62"/>
    </row>
    <row r="459" spans="3:7" ht="15.75" customHeight="1">
      <c r="C459" s="60"/>
      <c r="D459" s="61"/>
      <c r="F459" s="61"/>
      <c r="G459" s="62"/>
    </row>
    <row r="460" spans="3:7" ht="15.75" customHeight="1">
      <c r="C460" s="60"/>
      <c r="D460" s="61"/>
      <c r="F460" s="61"/>
      <c r="G460" s="62"/>
    </row>
    <row r="461" spans="3:7" ht="15.75" customHeight="1">
      <c r="C461" s="60"/>
      <c r="D461" s="61"/>
      <c r="F461" s="61"/>
      <c r="G461" s="62"/>
    </row>
    <row r="462" spans="3:7" ht="15.75" customHeight="1">
      <c r="C462" s="60"/>
      <c r="D462" s="61"/>
      <c r="F462" s="61"/>
      <c r="G462" s="62"/>
    </row>
    <row r="463" spans="3:7" ht="15.75" customHeight="1">
      <c r="C463" s="60"/>
      <c r="D463" s="61"/>
      <c r="F463" s="61"/>
      <c r="G463" s="62"/>
    </row>
    <row r="464" spans="3:7" ht="15.75" customHeight="1">
      <c r="C464" s="60"/>
      <c r="D464" s="61"/>
      <c r="F464" s="61"/>
      <c r="G464" s="62"/>
    </row>
    <row r="465" spans="3:7" ht="15.75" customHeight="1">
      <c r="C465" s="60"/>
      <c r="D465" s="61"/>
      <c r="F465" s="61"/>
      <c r="G465" s="62"/>
    </row>
    <row r="466" spans="3:7" ht="15.75" customHeight="1">
      <c r="C466" s="60"/>
      <c r="D466" s="61"/>
      <c r="F466" s="61"/>
      <c r="G466" s="62"/>
    </row>
    <row r="467" spans="3:7" ht="15.75" customHeight="1">
      <c r="C467" s="60"/>
      <c r="D467" s="61"/>
      <c r="F467" s="61"/>
      <c r="G467" s="62"/>
    </row>
    <row r="468" spans="3:7" ht="15.75" customHeight="1">
      <c r="C468" s="60"/>
      <c r="D468" s="61"/>
      <c r="F468" s="61"/>
      <c r="G468" s="62"/>
    </row>
    <row r="469" spans="3:7" ht="15.75" customHeight="1">
      <c r="C469" s="60"/>
      <c r="D469" s="61"/>
      <c r="F469" s="61"/>
      <c r="G469" s="62"/>
    </row>
    <row r="470" spans="3:7" ht="15.75" customHeight="1">
      <c r="C470" s="60"/>
      <c r="D470" s="61"/>
      <c r="F470" s="61"/>
      <c r="G470" s="62"/>
    </row>
    <row r="471" spans="3:7" ht="15.75" customHeight="1">
      <c r="C471" s="60"/>
      <c r="D471" s="61"/>
      <c r="F471" s="61"/>
      <c r="G471" s="62"/>
    </row>
    <row r="472" spans="3:7" ht="15.75" customHeight="1">
      <c r="C472" s="60"/>
      <c r="D472" s="61"/>
      <c r="F472" s="61"/>
      <c r="G472" s="62"/>
    </row>
    <row r="473" spans="3:7" ht="15.75" customHeight="1">
      <c r="C473" s="60"/>
      <c r="D473" s="61"/>
      <c r="F473" s="61"/>
      <c r="G473" s="62"/>
    </row>
    <row r="474" spans="3:7" ht="15.75" customHeight="1">
      <c r="C474" s="60"/>
      <c r="D474" s="61"/>
      <c r="F474" s="61"/>
      <c r="G474" s="62"/>
    </row>
    <row r="475" spans="3:7" ht="15.75" customHeight="1">
      <c r="C475" s="60"/>
      <c r="D475" s="61"/>
      <c r="F475" s="61"/>
      <c r="G475" s="62"/>
    </row>
    <row r="476" spans="3:7" ht="15.75" customHeight="1">
      <c r="C476" s="60"/>
      <c r="D476" s="61"/>
      <c r="F476" s="61"/>
      <c r="G476" s="62"/>
    </row>
    <row r="477" spans="3:7" ht="15.75" customHeight="1">
      <c r="C477" s="60"/>
      <c r="D477" s="61"/>
      <c r="F477" s="61"/>
      <c r="G477" s="62"/>
    </row>
    <row r="478" spans="3:7" ht="15.75" customHeight="1">
      <c r="C478" s="60"/>
      <c r="D478" s="61"/>
      <c r="F478" s="61"/>
      <c r="G478" s="62"/>
    </row>
    <row r="479" spans="3:7" ht="15.75" customHeight="1">
      <c r="C479" s="60"/>
      <c r="D479" s="61"/>
      <c r="F479" s="61"/>
      <c r="G479" s="62"/>
    </row>
    <row r="480" spans="3:7" ht="15.75" customHeight="1">
      <c r="C480" s="60"/>
      <c r="D480" s="61"/>
      <c r="F480" s="61"/>
      <c r="G480" s="62"/>
    </row>
    <row r="481" spans="3:7" ht="15.75" customHeight="1">
      <c r="C481" s="60"/>
      <c r="D481" s="61"/>
      <c r="F481" s="61"/>
      <c r="G481" s="62"/>
    </row>
    <row r="482" spans="3:7" ht="15.75" customHeight="1">
      <c r="C482" s="60"/>
      <c r="D482" s="61"/>
      <c r="F482" s="61"/>
      <c r="G482" s="62"/>
    </row>
    <row r="483" spans="3:7" ht="15.75" customHeight="1">
      <c r="C483" s="60"/>
      <c r="D483" s="61"/>
      <c r="F483" s="61"/>
      <c r="G483" s="62"/>
    </row>
    <row r="484" spans="3:7" ht="15.75" customHeight="1">
      <c r="C484" s="60"/>
      <c r="D484" s="61"/>
      <c r="F484" s="61"/>
      <c r="G484" s="62"/>
    </row>
    <row r="485" spans="3:7" ht="15.75" customHeight="1">
      <c r="C485" s="60"/>
      <c r="D485" s="61"/>
      <c r="F485" s="61"/>
      <c r="G485" s="62"/>
    </row>
    <row r="486" spans="3:7" ht="15.75" customHeight="1">
      <c r="C486" s="60"/>
      <c r="D486" s="61"/>
      <c r="F486" s="61"/>
      <c r="G486" s="62"/>
    </row>
    <row r="487" spans="3:7" ht="15.75" customHeight="1">
      <c r="C487" s="60"/>
      <c r="D487" s="61"/>
      <c r="F487" s="61"/>
      <c r="G487" s="62"/>
    </row>
    <row r="488" spans="3:7" ht="15.75" customHeight="1">
      <c r="C488" s="60"/>
      <c r="D488" s="61"/>
      <c r="F488" s="61"/>
      <c r="G488" s="62"/>
    </row>
    <row r="489" spans="3:7" ht="15.75" customHeight="1">
      <c r="C489" s="60"/>
      <c r="D489" s="61"/>
      <c r="F489" s="61"/>
      <c r="G489" s="62"/>
    </row>
    <row r="490" spans="3:7" ht="15.75" customHeight="1">
      <c r="C490" s="60"/>
      <c r="D490" s="61"/>
      <c r="F490" s="61"/>
      <c r="G490" s="62"/>
    </row>
    <row r="491" spans="3:7" ht="15.75" customHeight="1">
      <c r="C491" s="60"/>
      <c r="D491" s="61"/>
      <c r="F491" s="61"/>
      <c r="G491" s="62"/>
    </row>
    <row r="492" spans="3:7" ht="15.75" customHeight="1">
      <c r="C492" s="60"/>
      <c r="D492" s="61"/>
      <c r="F492" s="61"/>
      <c r="G492" s="62"/>
    </row>
    <row r="493" spans="3:7" ht="15.75" customHeight="1">
      <c r="C493" s="60"/>
      <c r="D493" s="61"/>
      <c r="F493" s="61"/>
      <c r="G493" s="62"/>
    </row>
    <row r="494" spans="3:7" ht="15.75" customHeight="1">
      <c r="C494" s="60"/>
      <c r="D494" s="61"/>
      <c r="F494" s="61"/>
      <c r="G494" s="62"/>
    </row>
    <row r="495" spans="3:7" ht="15.75" customHeight="1">
      <c r="C495" s="60"/>
      <c r="D495" s="61"/>
      <c r="F495" s="61"/>
      <c r="G495" s="62"/>
    </row>
    <row r="496" spans="3:7" ht="15.75" customHeight="1">
      <c r="C496" s="60"/>
      <c r="D496" s="61"/>
      <c r="F496" s="61"/>
      <c r="G496" s="62"/>
    </row>
    <row r="497" spans="3:7" ht="15.75" customHeight="1">
      <c r="C497" s="60"/>
      <c r="D497" s="61"/>
      <c r="F497" s="61"/>
      <c r="G497" s="62"/>
    </row>
    <row r="498" spans="3:7" ht="15.75" customHeight="1">
      <c r="C498" s="60"/>
      <c r="D498" s="61"/>
      <c r="F498" s="61"/>
      <c r="G498" s="62"/>
    </row>
    <row r="499" spans="3:7" ht="15.75" customHeight="1">
      <c r="C499" s="60"/>
      <c r="D499" s="61"/>
      <c r="F499" s="61"/>
      <c r="G499" s="62"/>
    </row>
    <row r="500" spans="3:7" ht="15.75" customHeight="1">
      <c r="C500" s="60"/>
      <c r="D500" s="61"/>
      <c r="F500" s="61"/>
      <c r="G500" s="62"/>
    </row>
    <row r="501" spans="3:7" ht="15.75" customHeight="1">
      <c r="C501" s="60"/>
      <c r="D501" s="61"/>
      <c r="F501" s="61"/>
      <c r="G501" s="62"/>
    </row>
    <row r="502" spans="3:7" ht="15.75" customHeight="1">
      <c r="C502" s="60"/>
      <c r="D502" s="61"/>
      <c r="F502" s="61"/>
      <c r="G502" s="62"/>
    </row>
    <row r="503" spans="3:7" ht="15.75" customHeight="1">
      <c r="C503" s="60"/>
      <c r="D503" s="61"/>
      <c r="F503" s="61"/>
      <c r="G503" s="62"/>
    </row>
    <row r="504" spans="3:7" ht="15.75" customHeight="1">
      <c r="C504" s="60"/>
      <c r="D504" s="61"/>
      <c r="F504" s="61"/>
      <c r="G504" s="62"/>
    </row>
    <row r="505" spans="3:7" ht="15.75" customHeight="1">
      <c r="C505" s="60"/>
      <c r="D505" s="61"/>
      <c r="F505" s="61"/>
      <c r="G505" s="62"/>
    </row>
    <row r="506" spans="3:7" ht="15.75" customHeight="1">
      <c r="C506" s="60"/>
      <c r="D506" s="61"/>
      <c r="F506" s="61"/>
      <c r="G506" s="62"/>
    </row>
    <row r="507" spans="3:7" ht="15.75" customHeight="1">
      <c r="C507" s="60"/>
      <c r="D507" s="61"/>
      <c r="F507" s="61"/>
      <c r="G507" s="62"/>
    </row>
    <row r="508" spans="3:7" ht="15.75" customHeight="1">
      <c r="C508" s="60"/>
      <c r="D508" s="61"/>
      <c r="F508" s="61"/>
      <c r="G508" s="62"/>
    </row>
    <row r="509" spans="3:7" ht="15.75" customHeight="1">
      <c r="C509" s="60"/>
      <c r="D509" s="61"/>
      <c r="F509" s="61"/>
      <c r="G509" s="62"/>
    </row>
    <row r="510" spans="3:7" ht="15.75" customHeight="1">
      <c r="C510" s="60"/>
      <c r="D510" s="61"/>
      <c r="F510" s="61"/>
      <c r="G510" s="62"/>
    </row>
    <row r="511" spans="3:7" ht="15.75" customHeight="1">
      <c r="C511" s="60"/>
      <c r="D511" s="61"/>
      <c r="F511" s="61"/>
      <c r="G511" s="62"/>
    </row>
    <row r="512" spans="3:7" ht="15.75" customHeight="1">
      <c r="C512" s="60"/>
      <c r="D512" s="61"/>
      <c r="F512" s="61"/>
      <c r="G512" s="62"/>
    </row>
    <row r="513" spans="3:7" ht="15.75" customHeight="1">
      <c r="C513" s="60"/>
      <c r="D513" s="61"/>
      <c r="F513" s="61"/>
      <c r="G513" s="62"/>
    </row>
    <row r="514" spans="3:7" ht="15.75" customHeight="1">
      <c r="C514" s="60"/>
      <c r="D514" s="61"/>
      <c r="F514" s="61"/>
      <c r="G514" s="62"/>
    </row>
    <row r="515" spans="3:7" ht="15.75" customHeight="1">
      <c r="C515" s="60"/>
      <c r="D515" s="61"/>
      <c r="F515" s="61"/>
      <c r="G515" s="62"/>
    </row>
    <row r="516" spans="3:7" ht="15.75" customHeight="1">
      <c r="C516" s="60"/>
      <c r="D516" s="61"/>
      <c r="F516" s="61"/>
      <c r="G516" s="62"/>
    </row>
    <row r="517" spans="3:7" ht="15.75" customHeight="1">
      <c r="C517" s="60"/>
      <c r="D517" s="61"/>
      <c r="F517" s="61"/>
      <c r="G517" s="62"/>
    </row>
    <row r="518" spans="3:7" ht="15.75" customHeight="1">
      <c r="C518" s="60"/>
      <c r="D518" s="61"/>
      <c r="F518" s="61"/>
      <c r="G518" s="62"/>
    </row>
    <row r="519" spans="3:7" ht="15.75" customHeight="1">
      <c r="C519" s="60"/>
      <c r="D519" s="61"/>
      <c r="F519" s="61"/>
      <c r="G519" s="62"/>
    </row>
    <row r="520" spans="3:7" ht="15.75" customHeight="1">
      <c r="C520" s="60"/>
      <c r="D520" s="61"/>
      <c r="F520" s="61"/>
      <c r="G520" s="62"/>
    </row>
    <row r="521" spans="3:7" ht="15.75" customHeight="1">
      <c r="C521" s="60"/>
      <c r="D521" s="61"/>
      <c r="F521" s="61"/>
      <c r="G521" s="62"/>
    </row>
    <row r="522" spans="3:7" ht="15.75" customHeight="1">
      <c r="C522" s="60"/>
      <c r="D522" s="61"/>
      <c r="F522" s="61"/>
      <c r="G522" s="62"/>
    </row>
    <row r="523" spans="3:7" ht="15.75" customHeight="1">
      <c r="C523" s="60"/>
      <c r="D523" s="61"/>
      <c r="F523" s="61"/>
      <c r="G523" s="62"/>
    </row>
    <row r="524" spans="3:7" ht="15.75" customHeight="1">
      <c r="C524" s="60"/>
      <c r="D524" s="61"/>
      <c r="F524" s="61"/>
      <c r="G524" s="62"/>
    </row>
    <row r="525" spans="3:7" ht="15.75" customHeight="1">
      <c r="C525" s="60"/>
      <c r="D525" s="61"/>
      <c r="F525" s="61"/>
      <c r="G525" s="62"/>
    </row>
    <row r="526" spans="3:7" ht="15.75" customHeight="1">
      <c r="C526" s="60"/>
      <c r="D526" s="61"/>
      <c r="F526" s="61"/>
      <c r="G526" s="62"/>
    </row>
    <row r="527" spans="3:7" ht="15.75" customHeight="1">
      <c r="C527" s="60"/>
      <c r="D527" s="61"/>
      <c r="F527" s="61"/>
      <c r="G527" s="62"/>
    </row>
    <row r="528" spans="3:7" ht="15.75" customHeight="1">
      <c r="C528" s="60"/>
      <c r="D528" s="61"/>
      <c r="F528" s="61"/>
      <c r="G528" s="62"/>
    </row>
    <row r="529" spans="3:7" ht="15.75" customHeight="1">
      <c r="C529" s="60"/>
      <c r="D529" s="61"/>
      <c r="F529" s="61"/>
      <c r="G529" s="62"/>
    </row>
    <row r="530" spans="3:7" ht="15.75" customHeight="1">
      <c r="C530" s="60"/>
      <c r="D530" s="61"/>
      <c r="F530" s="61"/>
      <c r="G530" s="62"/>
    </row>
    <row r="531" spans="3:7" ht="15.75" customHeight="1">
      <c r="C531" s="60"/>
      <c r="D531" s="61"/>
      <c r="F531" s="61"/>
      <c r="G531" s="62"/>
    </row>
    <row r="532" spans="3:7" ht="15.75" customHeight="1">
      <c r="C532" s="60"/>
      <c r="D532" s="61"/>
      <c r="F532" s="61"/>
      <c r="G532" s="62"/>
    </row>
    <row r="533" spans="3:7" ht="15.75" customHeight="1">
      <c r="C533" s="60"/>
      <c r="D533" s="61"/>
      <c r="F533" s="61"/>
      <c r="G533" s="62"/>
    </row>
    <row r="534" spans="3:7" ht="15.75" customHeight="1">
      <c r="C534" s="60"/>
      <c r="D534" s="61"/>
      <c r="F534" s="61"/>
      <c r="G534" s="62"/>
    </row>
    <row r="535" spans="3:7" ht="15.75" customHeight="1">
      <c r="C535" s="60"/>
      <c r="D535" s="61"/>
      <c r="F535" s="61"/>
      <c r="G535" s="62"/>
    </row>
    <row r="536" spans="3:7" ht="15.75" customHeight="1">
      <c r="C536" s="60"/>
      <c r="D536" s="61"/>
      <c r="F536" s="61"/>
      <c r="G536" s="62"/>
    </row>
    <row r="537" spans="3:7" ht="15.75" customHeight="1">
      <c r="C537" s="60"/>
      <c r="D537" s="61"/>
      <c r="F537" s="61"/>
      <c r="G537" s="62"/>
    </row>
    <row r="538" spans="3:7" ht="15.75" customHeight="1">
      <c r="C538" s="60"/>
      <c r="D538" s="61"/>
      <c r="F538" s="61"/>
      <c r="G538" s="62"/>
    </row>
    <row r="539" spans="3:7" ht="15.75" customHeight="1">
      <c r="C539" s="60"/>
      <c r="D539" s="61"/>
      <c r="F539" s="61"/>
      <c r="G539" s="62"/>
    </row>
    <row r="540" spans="3:7" ht="15.75" customHeight="1">
      <c r="C540" s="60"/>
      <c r="D540" s="61"/>
      <c r="F540" s="61"/>
      <c r="G540" s="62"/>
    </row>
    <row r="541" spans="3:7" ht="15.75" customHeight="1">
      <c r="C541" s="60"/>
      <c r="D541" s="61"/>
      <c r="F541" s="61"/>
      <c r="G541" s="62"/>
    </row>
    <row r="542" spans="3:7" ht="15.75" customHeight="1">
      <c r="C542" s="60"/>
      <c r="D542" s="61"/>
      <c r="F542" s="61"/>
      <c r="G542" s="62"/>
    </row>
    <row r="543" spans="3:7" ht="15.75" customHeight="1">
      <c r="C543" s="60"/>
      <c r="D543" s="61"/>
      <c r="F543" s="61"/>
      <c r="G543" s="62"/>
    </row>
    <row r="544" spans="3:7" ht="15.75" customHeight="1">
      <c r="C544" s="60"/>
      <c r="D544" s="61"/>
      <c r="F544" s="61"/>
      <c r="G544" s="62"/>
    </row>
    <row r="545" spans="3:7" ht="15.75" customHeight="1">
      <c r="C545" s="60"/>
      <c r="D545" s="61"/>
      <c r="F545" s="61"/>
      <c r="G545" s="62"/>
    </row>
    <row r="546" spans="3:7" ht="15.75" customHeight="1">
      <c r="C546" s="60"/>
      <c r="D546" s="61"/>
      <c r="F546" s="61"/>
      <c r="G546" s="62"/>
    </row>
    <row r="547" spans="3:7" ht="15.75" customHeight="1">
      <c r="C547" s="60"/>
      <c r="D547" s="61"/>
      <c r="F547" s="61"/>
      <c r="G547" s="62"/>
    </row>
    <row r="548" spans="3:7" ht="15.75" customHeight="1">
      <c r="C548" s="60"/>
      <c r="D548" s="61"/>
      <c r="F548" s="61"/>
      <c r="G548" s="62"/>
    </row>
    <row r="549" spans="3:7" ht="15.75" customHeight="1">
      <c r="C549" s="60"/>
      <c r="D549" s="61"/>
      <c r="F549" s="61"/>
      <c r="G549" s="62"/>
    </row>
    <row r="550" spans="3:7" ht="15.75" customHeight="1">
      <c r="C550" s="60"/>
      <c r="D550" s="61"/>
      <c r="F550" s="61"/>
      <c r="G550" s="62"/>
    </row>
    <row r="551" spans="3:7" ht="15.75" customHeight="1">
      <c r="C551" s="60"/>
      <c r="D551" s="61"/>
      <c r="F551" s="61"/>
      <c r="G551" s="62"/>
    </row>
    <row r="552" spans="3:7" ht="15.75" customHeight="1">
      <c r="C552" s="60"/>
      <c r="D552" s="61"/>
      <c r="F552" s="61"/>
      <c r="G552" s="62"/>
    </row>
    <row r="553" spans="3:7" ht="15.75" customHeight="1">
      <c r="C553" s="60"/>
      <c r="D553" s="61"/>
      <c r="F553" s="61"/>
      <c r="G553" s="62"/>
    </row>
    <row r="554" spans="3:7" ht="15.75" customHeight="1">
      <c r="C554" s="60"/>
      <c r="D554" s="61"/>
      <c r="F554" s="61"/>
      <c r="G554" s="62"/>
    </row>
    <row r="555" spans="3:7" ht="15.75" customHeight="1">
      <c r="C555" s="60"/>
      <c r="D555" s="61"/>
      <c r="F555" s="61"/>
      <c r="G555" s="62"/>
    </row>
    <row r="556" spans="3:7" ht="15.75" customHeight="1">
      <c r="C556" s="60"/>
      <c r="D556" s="61"/>
      <c r="F556" s="61"/>
      <c r="G556" s="62"/>
    </row>
    <row r="557" spans="3:7" ht="15.75" customHeight="1">
      <c r="C557" s="60"/>
      <c r="D557" s="61"/>
      <c r="F557" s="61"/>
      <c r="G557" s="62"/>
    </row>
    <row r="558" spans="3:7" ht="15.75" customHeight="1">
      <c r="C558" s="60"/>
      <c r="D558" s="61"/>
      <c r="F558" s="61"/>
      <c r="G558" s="62"/>
    </row>
    <row r="559" spans="3:7" ht="15.75" customHeight="1">
      <c r="C559" s="60"/>
      <c r="D559" s="61"/>
      <c r="F559" s="61"/>
      <c r="G559" s="62"/>
    </row>
    <row r="560" spans="3:7" ht="15.75" customHeight="1">
      <c r="C560" s="60"/>
      <c r="D560" s="61"/>
      <c r="F560" s="61"/>
      <c r="G560" s="62"/>
    </row>
    <row r="561" spans="3:7" ht="15.75" customHeight="1">
      <c r="C561" s="60"/>
      <c r="D561" s="61"/>
      <c r="F561" s="61"/>
      <c r="G561" s="62"/>
    </row>
    <row r="562" spans="3:7" ht="15.75" customHeight="1">
      <c r="C562" s="60"/>
      <c r="D562" s="61"/>
      <c r="F562" s="61"/>
      <c r="G562" s="62"/>
    </row>
    <row r="563" spans="3:7" ht="15.75" customHeight="1">
      <c r="C563" s="60"/>
      <c r="D563" s="61"/>
      <c r="F563" s="61"/>
      <c r="G563" s="62"/>
    </row>
    <row r="564" spans="3:7" ht="15.75" customHeight="1">
      <c r="C564" s="60"/>
      <c r="D564" s="61"/>
      <c r="F564" s="61"/>
      <c r="G564" s="62"/>
    </row>
    <row r="565" spans="3:7" ht="15.75" customHeight="1">
      <c r="C565" s="60"/>
      <c r="D565" s="61"/>
      <c r="F565" s="61"/>
      <c r="G565" s="62"/>
    </row>
    <row r="566" spans="3:7" ht="15.75" customHeight="1">
      <c r="C566" s="60"/>
      <c r="D566" s="61"/>
      <c r="F566" s="61"/>
      <c r="G566" s="62"/>
    </row>
    <row r="567" spans="3:7" ht="15.75" customHeight="1">
      <c r="C567" s="60"/>
      <c r="D567" s="61"/>
      <c r="F567" s="61"/>
      <c r="G567" s="62"/>
    </row>
    <row r="568" spans="3:7" ht="15.75" customHeight="1">
      <c r="C568" s="60"/>
      <c r="D568" s="61"/>
      <c r="F568" s="61"/>
      <c r="G568" s="62"/>
    </row>
    <row r="569" spans="3:7" ht="15.75" customHeight="1">
      <c r="C569" s="60"/>
      <c r="D569" s="61"/>
      <c r="F569" s="61"/>
      <c r="G569" s="62"/>
    </row>
    <row r="570" spans="3:7" ht="15.75" customHeight="1">
      <c r="C570" s="60"/>
      <c r="D570" s="61"/>
      <c r="F570" s="61"/>
      <c r="G570" s="62"/>
    </row>
    <row r="571" spans="3:7" ht="15.75" customHeight="1">
      <c r="C571" s="60"/>
      <c r="D571" s="61"/>
      <c r="F571" s="61"/>
      <c r="G571" s="62"/>
    </row>
    <row r="572" spans="3:7" ht="15.75" customHeight="1">
      <c r="C572" s="60"/>
      <c r="D572" s="61"/>
      <c r="F572" s="61"/>
      <c r="G572" s="62"/>
    </row>
    <row r="573" spans="3:7" ht="15.75" customHeight="1">
      <c r="C573" s="60"/>
      <c r="D573" s="61"/>
      <c r="F573" s="61"/>
      <c r="G573" s="62"/>
    </row>
    <row r="574" spans="3:7" ht="15.75" customHeight="1">
      <c r="C574" s="60"/>
      <c r="D574" s="61"/>
      <c r="F574" s="61"/>
      <c r="G574" s="62"/>
    </row>
    <row r="575" spans="3:7" ht="15.75" customHeight="1">
      <c r="C575" s="60"/>
      <c r="D575" s="61"/>
      <c r="F575" s="61"/>
      <c r="G575" s="62"/>
    </row>
    <row r="576" spans="3:7" ht="15.75" customHeight="1">
      <c r="C576" s="60"/>
      <c r="D576" s="61"/>
      <c r="F576" s="61"/>
      <c r="G576" s="62"/>
    </row>
    <row r="577" spans="3:7" ht="15.75" customHeight="1">
      <c r="C577" s="60"/>
      <c r="D577" s="61"/>
      <c r="F577" s="61"/>
      <c r="G577" s="62"/>
    </row>
    <row r="578" spans="3:7" ht="15.75" customHeight="1">
      <c r="C578" s="60"/>
      <c r="D578" s="61"/>
      <c r="F578" s="61"/>
      <c r="G578" s="62"/>
    </row>
    <row r="579" spans="3:7" ht="15.75" customHeight="1">
      <c r="C579" s="60"/>
      <c r="D579" s="61"/>
      <c r="F579" s="61"/>
      <c r="G579" s="62"/>
    </row>
    <row r="580" spans="3:7" ht="15.75" customHeight="1">
      <c r="C580" s="60"/>
      <c r="D580" s="61"/>
      <c r="F580" s="61"/>
      <c r="G580" s="62"/>
    </row>
    <row r="581" spans="3:7" ht="15.75" customHeight="1">
      <c r="C581" s="60"/>
      <c r="D581" s="61"/>
      <c r="F581" s="61"/>
      <c r="G581" s="62"/>
    </row>
    <row r="582" spans="3:7" ht="15.75" customHeight="1">
      <c r="C582" s="60"/>
      <c r="D582" s="61"/>
      <c r="F582" s="61"/>
      <c r="G582" s="62"/>
    </row>
    <row r="583" spans="3:7" ht="15.75" customHeight="1">
      <c r="C583" s="60"/>
      <c r="D583" s="61"/>
      <c r="F583" s="61"/>
      <c r="G583" s="62"/>
    </row>
    <row r="584" spans="3:7" ht="15.75" customHeight="1">
      <c r="C584" s="60"/>
      <c r="D584" s="61"/>
      <c r="F584" s="61"/>
      <c r="G584" s="62"/>
    </row>
    <row r="585" spans="3:7" ht="15.75" customHeight="1">
      <c r="C585" s="60"/>
      <c r="D585" s="61"/>
      <c r="F585" s="61"/>
      <c r="G585" s="62"/>
    </row>
    <row r="586" spans="3:7" ht="15.75" customHeight="1">
      <c r="C586" s="60"/>
      <c r="D586" s="61"/>
      <c r="F586" s="61"/>
      <c r="G586" s="62"/>
    </row>
    <row r="587" spans="3:7" ht="15.75" customHeight="1">
      <c r="C587" s="60"/>
      <c r="D587" s="61"/>
      <c r="F587" s="61"/>
      <c r="G587" s="62"/>
    </row>
    <row r="588" spans="3:7" ht="15.75" customHeight="1">
      <c r="C588" s="60"/>
      <c r="D588" s="61"/>
      <c r="F588" s="61"/>
      <c r="G588" s="62"/>
    </row>
    <row r="589" spans="3:7" ht="15.75" customHeight="1">
      <c r="C589" s="60"/>
      <c r="D589" s="61"/>
      <c r="F589" s="61"/>
      <c r="G589" s="62"/>
    </row>
    <row r="590" spans="3:7" ht="15.75" customHeight="1">
      <c r="C590" s="60"/>
      <c r="D590" s="61"/>
      <c r="F590" s="61"/>
      <c r="G590" s="62"/>
    </row>
    <row r="591" spans="3:7" ht="15.75" customHeight="1">
      <c r="C591" s="60"/>
      <c r="D591" s="61"/>
      <c r="F591" s="61"/>
      <c r="G591" s="62"/>
    </row>
    <row r="592" spans="3:7" ht="15.75" customHeight="1">
      <c r="C592" s="60"/>
      <c r="D592" s="61"/>
      <c r="F592" s="61"/>
      <c r="G592" s="62"/>
    </row>
    <row r="593" spans="3:7" ht="15.75" customHeight="1">
      <c r="C593" s="60"/>
      <c r="D593" s="61"/>
      <c r="F593" s="61"/>
      <c r="G593" s="62"/>
    </row>
    <row r="594" spans="3:7" ht="15.75" customHeight="1">
      <c r="C594" s="60"/>
      <c r="D594" s="61"/>
      <c r="F594" s="61"/>
      <c r="G594" s="62"/>
    </row>
    <row r="595" spans="3:7" ht="15.75" customHeight="1">
      <c r="C595" s="60"/>
      <c r="D595" s="61"/>
      <c r="F595" s="61"/>
      <c r="G595" s="62"/>
    </row>
    <row r="596" spans="3:7" ht="15.75" customHeight="1">
      <c r="C596" s="60"/>
      <c r="D596" s="61"/>
      <c r="F596" s="61"/>
      <c r="G596" s="62"/>
    </row>
    <row r="597" spans="3:7" ht="15.75" customHeight="1">
      <c r="C597" s="60"/>
      <c r="D597" s="61"/>
      <c r="F597" s="61"/>
      <c r="G597" s="62"/>
    </row>
    <row r="598" spans="3:7" ht="15.75" customHeight="1">
      <c r="C598" s="60"/>
      <c r="D598" s="61"/>
      <c r="F598" s="61"/>
      <c r="G598" s="62"/>
    </row>
    <row r="599" spans="3:7" ht="15.75" customHeight="1">
      <c r="C599" s="60"/>
      <c r="D599" s="61"/>
      <c r="F599" s="61"/>
      <c r="G599" s="62"/>
    </row>
    <row r="600" spans="3:7" ht="15.75" customHeight="1">
      <c r="C600" s="60"/>
      <c r="D600" s="61"/>
      <c r="F600" s="61"/>
      <c r="G600" s="62"/>
    </row>
    <row r="601" spans="3:7" ht="15.75" customHeight="1">
      <c r="C601" s="60"/>
      <c r="D601" s="61"/>
      <c r="F601" s="61"/>
      <c r="G601" s="62"/>
    </row>
    <row r="602" spans="3:7" ht="15.75" customHeight="1">
      <c r="C602" s="60"/>
      <c r="D602" s="61"/>
      <c r="F602" s="61"/>
      <c r="G602" s="62"/>
    </row>
    <row r="603" spans="3:7" ht="15.75" customHeight="1">
      <c r="C603" s="60"/>
      <c r="D603" s="61"/>
      <c r="F603" s="61"/>
      <c r="G603" s="62"/>
    </row>
    <row r="604" spans="3:7" ht="15.75" customHeight="1">
      <c r="C604" s="60"/>
      <c r="D604" s="61"/>
      <c r="F604" s="61"/>
      <c r="G604" s="62"/>
    </row>
    <row r="605" spans="3:7" ht="15.75" customHeight="1">
      <c r="C605" s="60"/>
      <c r="D605" s="61"/>
      <c r="F605" s="61"/>
      <c r="G605" s="62"/>
    </row>
    <row r="606" spans="3:7" ht="15.75" customHeight="1">
      <c r="C606" s="60"/>
      <c r="D606" s="61"/>
      <c r="F606" s="61"/>
      <c r="G606" s="62"/>
    </row>
    <row r="607" spans="3:7" ht="15.75" customHeight="1">
      <c r="C607" s="60"/>
      <c r="D607" s="61"/>
      <c r="F607" s="61"/>
      <c r="G607" s="62"/>
    </row>
    <row r="608" spans="3:7" ht="15.75" customHeight="1">
      <c r="C608" s="60"/>
      <c r="D608" s="61"/>
      <c r="F608" s="61"/>
      <c r="G608" s="62"/>
    </row>
    <row r="609" spans="3:7" ht="15.75" customHeight="1">
      <c r="C609" s="60"/>
      <c r="D609" s="61"/>
      <c r="F609" s="61"/>
      <c r="G609" s="62"/>
    </row>
    <row r="610" spans="3:7" ht="15.75" customHeight="1">
      <c r="C610" s="60"/>
      <c r="D610" s="61"/>
      <c r="F610" s="61"/>
      <c r="G610" s="62"/>
    </row>
    <row r="611" spans="3:7" ht="15.75" customHeight="1">
      <c r="C611" s="60"/>
      <c r="D611" s="61"/>
      <c r="F611" s="61"/>
      <c r="G611" s="62"/>
    </row>
    <row r="612" spans="3:7" ht="15.75" customHeight="1">
      <c r="C612" s="60"/>
      <c r="D612" s="61"/>
      <c r="F612" s="61"/>
      <c r="G612" s="62"/>
    </row>
    <row r="613" spans="3:7" ht="15.75" customHeight="1">
      <c r="C613" s="60"/>
      <c r="D613" s="61"/>
      <c r="F613" s="61"/>
      <c r="G613" s="62"/>
    </row>
    <row r="614" spans="3:7" ht="15.75" customHeight="1">
      <c r="C614" s="60"/>
      <c r="D614" s="61"/>
      <c r="F614" s="61"/>
      <c r="G614" s="62"/>
    </row>
    <row r="615" spans="3:7" ht="15.75" customHeight="1">
      <c r="C615" s="60"/>
      <c r="D615" s="61"/>
      <c r="F615" s="61"/>
      <c r="G615" s="62"/>
    </row>
    <row r="616" spans="3:7" ht="15.75" customHeight="1">
      <c r="C616" s="60"/>
      <c r="D616" s="61"/>
      <c r="F616" s="61"/>
      <c r="G616" s="62"/>
    </row>
    <row r="617" spans="3:7" ht="15.75" customHeight="1">
      <c r="C617" s="60"/>
      <c r="D617" s="61"/>
      <c r="F617" s="61"/>
      <c r="G617" s="62"/>
    </row>
    <row r="618" spans="3:7" ht="15.75" customHeight="1">
      <c r="C618" s="60"/>
      <c r="D618" s="61"/>
      <c r="F618" s="61"/>
      <c r="G618" s="62"/>
    </row>
    <row r="619" spans="3:7" ht="15.75" customHeight="1">
      <c r="C619" s="60"/>
      <c r="D619" s="61"/>
      <c r="F619" s="61"/>
      <c r="G619" s="62"/>
    </row>
    <row r="620" spans="3:7" ht="15.75" customHeight="1">
      <c r="C620" s="60"/>
      <c r="D620" s="61"/>
      <c r="F620" s="61"/>
      <c r="G620" s="62"/>
    </row>
    <row r="621" spans="3:7" ht="15.75" customHeight="1">
      <c r="C621" s="60"/>
      <c r="D621" s="61"/>
      <c r="F621" s="61"/>
      <c r="G621" s="62"/>
    </row>
    <row r="622" spans="3:7" ht="15.75" customHeight="1">
      <c r="C622" s="60"/>
      <c r="D622" s="61"/>
      <c r="F622" s="61"/>
      <c r="G622" s="62"/>
    </row>
    <row r="623" spans="3:7" ht="15.75" customHeight="1">
      <c r="C623" s="60"/>
      <c r="D623" s="61"/>
      <c r="F623" s="61"/>
      <c r="G623" s="62"/>
    </row>
    <row r="624" spans="3:7" ht="15.75" customHeight="1">
      <c r="C624" s="60"/>
      <c r="D624" s="61"/>
      <c r="F624" s="61"/>
      <c r="G624" s="62"/>
    </row>
    <row r="625" spans="3:7" ht="15.75" customHeight="1">
      <c r="C625" s="60"/>
      <c r="D625" s="61"/>
      <c r="F625" s="61"/>
      <c r="G625" s="62"/>
    </row>
    <row r="626" spans="3:7" ht="15.75" customHeight="1">
      <c r="C626" s="60"/>
      <c r="D626" s="61"/>
      <c r="F626" s="61"/>
      <c r="G626" s="62"/>
    </row>
    <row r="627" spans="3:7" ht="15.75" customHeight="1">
      <c r="C627" s="60"/>
      <c r="D627" s="61"/>
      <c r="F627" s="61"/>
      <c r="G627" s="62"/>
    </row>
    <row r="628" spans="3:7" ht="15.75" customHeight="1">
      <c r="C628" s="60"/>
      <c r="D628" s="61"/>
      <c r="F628" s="61"/>
      <c r="G628" s="62"/>
    </row>
    <row r="629" spans="3:7" ht="15.75" customHeight="1">
      <c r="C629" s="60"/>
      <c r="D629" s="61"/>
      <c r="F629" s="61"/>
      <c r="G629" s="62"/>
    </row>
    <row r="630" spans="3:7" ht="15.75" customHeight="1">
      <c r="C630" s="60"/>
      <c r="D630" s="61"/>
      <c r="F630" s="61"/>
      <c r="G630" s="62"/>
    </row>
    <row r="631" spans="3:7" ht="15.75" customHeight="1">
      <c r="C631" s="60"/>
      <c r="D631" s="61"/>
      <c r="F631" s="61"/>
      <c r="G631" s="62"/>
    </row>
    <row r="632" spans="3:7" ht="15.75" customHeight="1">
      <c r="C632" s="60"/>
      <c r="D632" s="61"/>
      <c r="F632" s="61"/>
      <c r="G632" s="62"/>
    </row>
    <row r="633" spans="3:7" ht="15.75" customHeight="1">
      <c r="C633" s="60"/>
      <c r="D633" s="61"/>
      <c r="F633" s="61"/>
      <c r="G633" s="62"/>
    </row>
    <row r="634" spans="3:7" ht="15.75" customHeight="1">
      <c r="C634" s="60"/>
      <c r="D634" s="61"/>
      <c r="F634" s="61"/>
      <c r="G634" s="62"/>
    </row>
    <row r="635" spans="3:7" ht="15.75" customHeight="1">
      <c r="C635" s="60"/>
      <c r="D635" s="61"/>
      <c r="F635" s="61"/>
      <c r="G635" s="62"/>
    </row>
    <row r="636" spans="3:7" ht="15.75" customHeight="1">
      <c r="C636" s="60"/>
      <c r="D636" s="61"/>
      <c r="F636" s="61"/>
      <c r="G636" s="62"/>
    </row>
    <row r="637" spans="3:7" ht="15.75" customHeight="1">
      <c r="C637" s="60"/>
      <c r="D637" s="61"/>
      <c r="F637" s="61"/>
      <c r="G637" s="62"/>
    </row>
    <row r="638" spans="3:7" ht="15.75" customHeight="1">
      <c r="C638" s="60"/>
      <c r="D638" s="61"/>
      <c r="F638" s="61"/>
      <c r="G638" s="62"/>
    </row>
    <row r="639" spans="3:7" ht="15.75" customHeight="1">
      <c r="C639" s="60"/>
      <c r="D639" s="61"/>
      <c r="F639" s="61"/>
      <c r="G639" s="62"/>
    </row>
    <row r="640" spans="3:7" ht="15.75" customHeight="1">
      <c r="C640" s="60"/>
      <c r="D640" s="61"/>
      <c r="F640" s="61"/>
      <c r="G640" s="62"/>
    </row>
    <row r="641" spans="3:7" ht="15.75" customHeight="1">
      <c r="C641" s="60"/>
      <c r="D641" s="61"/>
      <c r="F641" s="61"/>
      <c r="G641" s="62"/>
    </row>
    <row r="642" spans="3:7" ht="15.75" customHeight="1">
      <c r="C642" s="60"/>
      <c r="D642" s="61"/>
      <c r="F642" s="61"/>
      <c r="G642" s="62"/>
    </row>
    <row r="643" spans="3:7" ht="15.75" customHeight="1">
      <c r="C643" s="60"/>
      <c r="D643" s="61"/>
      <c r="F643" s="61"/>
      <c r="G643" s="62"/>
    </row>
    <row r="644" spans="3:7" ht="15.75" customHeight="1">
      <c r="C644" s="60"/>
      <c r="D644" s="61"/>
      <c r="F644" s="61"/>
      <c r="G644" s="62"/>
    </row>
    <row r="645" spans="3:7" ht="15.75" customHeight="1">
      <c r="C645" s="60"/>
      <c r="D645" s="61"/>
      <c r="F645" s="61"/>
      <c r="G645" s="62"/>
    </row>
    <row r="646" spans="3:7" ht="15.75" customHeight="1">
      <c r="C646" s="60"/>
      <c r="D646" s="61"/>
      <c r="F646" s="61"/>
      <c r="G646" s="62"/>
    </row>
    <row r="647" spans="3:7" ht="15.75" customHeight="1">
      <c r="C647" s="60"/>
      <c r="D647" s="61"/>
      <c r="F647" s="61"/>
      <c r="G647" s="62"/>
    </row>
    <row r="648" spans="3:7" ht="15.75" customHeight="1">
      <c r="C648" s="60"/>
      <c r="D648" s="61"/>
      <c r="F648" s="61"/>
      <c r="G648" s="62"/>
    </row>
    <row r="649" spans="3:7" ht="15.75" customHeight="1">
      <c r="C649" s="60"/>
      <c r="D649" s="61"/>
      <c r="F649" s="61"/>
      <c r="G649" s="62"/>
    </row>
    <row r="650" spans="3:7" ht="15.75" customHeight="1">
      <c r="C650" s="60"/>
      <c r="D650" s="61"/>
      <c r="F650" s="61"/>
      <c r="G650" s="62"/>
    </row>
    <row r="651" spans="3:7" ht="15.75" customHeight="1">
      <c r="C651" s="60"/>
      <c r="D651" s="61"/>
      <c r="F651" s="61"/>
      <c r="G651" s="62"/>
    </row>
    <row r="652" spans="3:7" ht="15.75" customHeight="1">
      <c r="C652" s="60"/>
      <c r="D652" s="61"/>
      <c r="F652" s="61"/>
      <c r="G652" s="62"/>
    </row>
    <row r="653" spans="3:7" ht="15.75" customHeight="1">
      <c r="C653" s="60"/>
      <c r="D653" s="61"/>
      <c r="F653" s="61"/>
      <c r="G653" s="62"/>
    </row>
    <row r="654" spans="3:7" ht="15.75" customHeight="1">
      <c r="C654" s="60"/>
      <c r="D654" s="61"/>
      <c r="F654" s="61"/>
      <c r="G654" s="62"/>
    </row>
    <row r="655" spans="3:7" ht="15.75" customHeight="1">
      <c r="C655" s="60"/>
      <c r="D655" s="61"/>
      <c r="F655" s="61"/>
      <c r="G655" s="62"/>
    </row>
    <row r="656" spans="3:7" ht="15.75" customHeight="1">
      <c r="C656" s="60"/>
      <c r="D656" s="61"/>
      <c r="F656" s="61"/>
      <c r="G656" s="62"/>
    </row>
    <row r="657" spans="3:7" ht="15.75" customHeight="1">
      <c r="C657" s="60"/>
      <c r="D657" s="61"/>
      <c r="F657" s="61"/>
      <c r="G657" s="62"/>
    </row>
    <row r="658" spans="3:7" ht="15.75" customHeight="1">
      <c r="C658" s="60"/>
      <c r="D658" s="61"/>
      <c r="F658" s="61"/>
      <c r="G658" s="62"/>
    </row>
    <row r="659" spans="3:7" ht="15.75" customHeight="1">
      <c r="C659" s="60"/>
      <c r="D659" s="61"/>
      <c r="F659" s="61"/>
      <c r="G659" s="62"/>
    </row>
    <row r="660" spans="3:7" ht="15.75" customHeight="1">
      <c r="C660" s="60"/>
      <c r="D660" s="61"/>
      <c r="F660" s="61"/>
      <c r="G660" s="62"/>
    </row>
    <row r="661" spans="3:7" ht="15.75" customHeight="1">
      <c r="C661" s="60"/>
      <c r="D661" s="61"/>
      <c r="F661" s="61"/>
      <c r="G661" s="62"/>
    </row>
    <row r="662" spans="3:7" ht="15.75" customHeight="1">
      <c r="C662" s="60"/>
      <c r="D662" s="61"/>
      <c r="F662" s="61"/>
      <c r="G662" s="62"/>
    </row>
    <row r="663" spans="3:7" ht="15.75" customHeight="1">
      <c r="C663" s="60"/>
      <c r="D663" s="61"/>
      <c r="F663" s="61"/>
      <c r="G663" s="62"/>
    </row>
    <row r="664" spans="3:7" ht="15.75" customHeight="1">
      <c r="C664" s="60"/>
      <c r="D664" s="61"/>
      <c r="F664" s="61"/>
      <c r="G664" s="62"/>
    </row>
    <row r="665" spans="3:7" ht="15.75" customHeight="1">
      <c r="C665" s="60"/>
      <c r="D665" s="61"/>
      <c r="F665" s="61"/>
      <c r="G665" s="62"/>
    </row>
    <row r="666" spans="3:7" ht="15.75" customHeight="1">
      <c r="C666" s="60"/>
      <c r="D666" s="61"/>
      <c r="F666" s="61"/>
      <c r="G666" s="62"/>
    </row>
    <row r="667" spans="3:7" ht="15.75" customHeight="1">
      <c r="C667" s="60"/>
      <c r="D667" s="61"/>
      <c r="F667" s="61"/>
      <c r="G667" s="62"/>
    </row>
    <row r="668" spans="3:7" ht="15.75" customHeight="1">
      <c r="C668" s="60"/>
      <c r="D668" s="61"/>
      <c r="F668" s="61"/>
      <c r="G668" s="62"/>
    </row>
    <row r="669" spans="3:7" ht="15.75" customHeight="1">
      <c r="C669" s="60"/>
      <c r="D669" s="61"/>
      <c r="F669" s="61"/>
      <c r="G669" s="62"/>
    </row>
    <row r="670" spans="3:7" ht="15.75" customHeight="1">
      <c r="C670" s="60"/>
      <c r="D670" s="61"/>
      <c r="F670" s="61"/>
      <c r="G670" s="62"/>
    </row>
    <row r="671" spans="3:7" ht="15.75" customHeight="1">
      <c r="C671" s="60"/>
      <c r="D671" s="61"/>
      <c r="F671" s="61"/>
      <c r="G671" s="62"/>
    </row>
    <row r="672" spans="3:7" ht="15.75" customHeight="1">
      <c r="C672" s="60"/>
      <c r="D672" s="61"/>
      <c r="F672" s="61"/>
      <c r="G672" s="62"/>
    </row>
    <row r="673" spans="3:7" ht="15.75" customHeight="1">
      <c r="C673" s="60"/>
      <c r="D673" s="61"/>
      <c r="F673" s="61"/>
      <c r="G673" s="62"/>
    </row>
    <row r="674" spans="3:7" ht="15.75" customHeight="1">
      <c r="C674" s="60"/>
      <c r="D674" s="61"/>
      <c r="F674" s="61"/>
      <c r="G674" s="62"/>
    </row>
    <row r="675" spans="3:7" ht="15.75" customHeight="1">
      <c r="C675" s="60"/>
      <c r="D675" s="61"/>
      <c r="F675" s="61"/>
      <c r="G675" s="62"/>
    </row>
    <row r="676" spans="3:7" ht="15.75" customHeight="1">
      <c r="C676" s="60"/>
      <c r="D676" s="61"/>
      <c r="F676" s="61"/>
      <c r="G676" s="62"/>
    </row>
    <row r="677" spans="3:7" ht="15.75" customHeight="1">
      <c r="C677" s="60"/>
      <c r="D677" s="61"/>
      <c r="F677" s="61"/>
      <c r="G677" s="62"/>
    </row>
    <row r="678" spans="3:7" ht="15.75" customHeight="1">
      <c r="C678" s="60"/>
      <c r="D678" s="61"/>
      <c r="F678" s="61"/>
      <c r="G678" s="62"/>
    </row>
    <row r="679" spans="3:7" ht="15.75" customHeight="1">
      <c r="C679" s="60"/>
      <c r="D679" s="61"/>
      <c r="F679" s="61"/>
      <c r="G679" s="62"/>
    </row>
    <row r="680" spans="3:7" ht="15.75" customHeight="1">
      <c r="C680" s="60"/>
      <c r="D680" s="61"/>
      <c r="F680" s="61"/>
      <c r="G680" s="62"/>
    </row>
    <row r="681" spans="3:7" ht="15.75" customHeight="1">
      <c r="C681" s="60"/>
      <c r="D681" s="61"/>
      <c r="F681" s="61"/>
      <c r="G681" s="62"/>
    </row>
    <row r="682" spans="3:7" ht="15.75" customHeight="1">
      <c r="C682" s="60"/>
      <c r="D682" s="61"/>
      <c r="F682" s="61"/>
      <c r="G682" s="62"/>
    </row>
    <row r="683" spans="3:7" ht="15.75" customHeight="1">
      <c r="C683" s="60"/>
      <c r="D683" s="61"/>
      <c r="F683" s="61"/>
      <c r="G683" s="62"/>
    </row>
    <row r="684" spans="3:7" ht="15.75" customHeight="1">
      <c r="C684" s="60"/>
      <c r="D684" s="61"/>
      <c r="F684" s="61"/>
      <c r="G684" s="62"/>
    </row>
    <row r="685" spans="3:7" ht="15.75" customHeight="1">
      <c r="C685" s="60"/>
      <c r="D685" s="61"/>
      <c r="F685" s="61"/>
      <c r="G685" s="62"/>
    </row>
    <row r="686" spans="3:7" ht="15.75" customHeight="1">
      <c r="C686" s="60"/>
      <c r="D686" s="61"/>
      <c r="F686" s="61"/>
      <c r="G686" s="62"/>
    </row>
    <row r="687" spans="3:7" ht="15.75" customHeight="1">
      <c r="C687" s="60"/>
      <c r="D687" s="61"/>
      <c r="F687" s="61"/>
      <c r="G687" s="62"/>
    </row>
    <row r="688" spans="3:7" ht="15.75" customHeight="1">
      <c r="C688" s="60"/>
      <c r="D688" s="61"/>
      <c r="F688" s="61"/>
      <c r="G688" s="62"/>
    </row>
    <row r="689" spans="3:7" ht="15.75" customHeight="1">
      <c r="C689" s="60"/>
      <c r="D689" s="61"/>
      <c r="F689" s="61"/>
      <c r="G689" s="62"/>
    </row>
    <row r="690" spans="3:7" ht="15.75" customHeight="1">
      <c r="C690" s="60"/>
      <c r="D690" s="61"/>
      <c r="F690" s="61"/>
      <c r="G690" s="62"/>
    </row>
    <row r="691" spans="3:7" ht="15.75" customHeight="1">
      <c r="C691" s="60"/>
      <c r="D691" s="61"/>
      <c r="F691" s="61"/>
      <c r="G691" s="62"/>
    </row>
    <row r="692" spans="3:7" ht="15.75" customHeight="1">
      <c r="C692" s="60"/>
      <c r="D692" s="61"/>
      <c r="F692" s="61"/>
      <c r="G692" s="62"/>
    </row>
    <row r="693" spans="3:7" ht="15.75" customHeight="1">
      <c r="C693" s="60"/>
      <c r="D693" s="61"/>
      <c r="F693" s="61"/>
      <c r="G693" s="62"/>
    </row>
    <row r="694" spans="3:7" ht="15.75" customHeight="1">
      <c r="C694" s="60"/>
      <c r="D694" s="61"/>
      <c r="F694" s="61"/>
      <c r="G694" s="62"/>
    </row>
    <row r="695" spans="3:7" ht="15.75" customHeight="1">
      <c r="C695" s="60"/>
      <c r="D695" s="61"/>
      <c r="F695" s="61"/>
      <c r="G695" s="62"/>
    </row>
    <row r="696" spans="3:7" ht="15.75" customHeight="1">
      <c r="C696" s="60"/>
      <c r="D696" s="61"/>
      <c r="F696" s="61"/>
      <c r="G696" s="62"/>
    </row>
    <row r="697" spans="3:7" ht="15.75" customHeight="1">
      <c r="C697" s="60"/>
      <c r="D697" s="61"/>
      <c r="F697" s="61"/>
      <c r="G697" s="62"/>
    </row>
    <row r="698" spans="3:7" ht="15.75" customHeight="1">
      <c r="C698" s="60"/>
      <c r="D698" s="61"/>
      <c r="F698" s="61"/>
      <c r="G698" s="62"/>
    </row>
    <row r="699" spans="3:7" ht="15.75" customHeight="1">
      <c r="C699" s="60"/>
      <c r="D699" s="61"/>
      <c r="F699" s="61"/>
      <c r="G699" s="62"/>
    </row>
    <row r="700" spans="3:7" ht="15.75" customHeight="1">
      <c r="C700" s="60"/>
      <c r="D700" s="61"/>
      <c r="F700" s="61"/>
      <c r="G700" s="62"/>
    </row>
    <row r="701" spans="3:7" ht="15.75" customHeight="1">
      <c r="C701" s="60"/>
      <c r="D701" s="61"/>
      <c r="F701" s="61"/>
      <c r="G701" s="62"/>
    </row>
    <row r="702" spans="3:7" ht="15.75" customHeight="1">
      <c r="C702" s="60"/>
      <c r="D702" s="61"/>
      <c r="F702" s="61"/>
      <c r="G702" s="62"/>
    </row>
    <row r="703" spans="3:7" ht="15.75" customHeight="1">
      <c r="C703" s="60"/>
      <c r="D703" s="61"/>
      <c r="F703" s="61"/>
      <c r="G703" s="62"/>
    </row>
    <row r="704" spans="3:7" ht="15.75" customHeight="1">
      <c r="C704" s="60"/>
      <c r="D704" s="61"/>
      <c r="F704" s="61"/>
      <c r="G704" s="62"/>
    </row>
    <row r="705" spans="3:7" ht="15.75" customHeight="1">
      <c r="C705" s="60"/>
      <c r="D705" s="61"/>
      <c r="F705" s="61"/>
      <c r="G705" s="62"/>
    </row>
    <row r="706" spans="3:7" ht="15.75" customHeight="1">
      <c r="C706" s="60"/>
      <c r="D706" s="61"/>
      <c r="F706" s="61"/>
      <c r="G706" s="62"/>
    </row>
    <row r="707" spans="3:7" ht="15.75" customHeight="1">
      <c r="C707" s="60"/>
      <c r="D707" s="61"/>
      <c r="F707" s="61"/>
      <c r="G707" s="62"/>
    </row>
    <row r="708" spans="3:7" ht="15.75" customHeight="1">
      <c r="C708" s="60"/>
      <c r="D708" s="61"/>
      <c r="F708" s="61"/>
      <c r="G708" s="62"/>
    </row>
    <row r="709" spans="3:7" ht="15.75" customHeight="1">
      <c r="C709" s="60"/>
      <c r="D709" s="61"/>
      <c r="F709" s="61"/>
      <c r="G709" s="62"/>
    </row>
    <row r="710" spans="3:7" ht="15.75" customHeight="1">
      <c r="C710" s="60"/>
      <c r="D710" s="61"/>
      <c r="F710" s="61"/>
      <c r="G710" s="62"/>
    </row>
    <row r="711" spans="3:7" ht="15.75" customHeight="1">
      <c r="C711" s="60"/>
      <c r="D711" s="61"/>
      <c r="F711" s="61"/>
      <c r="G711" s="62"/>
    </row>
    <row r="712" spans="3:7" ht="15.75" customHeight="1">
      <c r="C712" s="60"/>
      <c r="D712" s="61"/>
      <c r="F712" s="61"/>
      <c r="G712" s="62"/>
    </row>
    <row r="713" spans="3:7" ht="15.75" customHeight="1">
      <c r="C713" s="60"/>
      <c r="D713" s="61"/>
      <c r="F713" s="61"/>
      <c r="G713" s="62"/>
    </row>
    <row r="714" spans="3:7" ht="15.75" customHeight="1">
      <c r="C714" s="60"/>
      <c r="D714" s="61"/>
      <c r="F714" s="61"/>
      <c r="G714" s="62"/>
    </row>
    <row r="715" spans="3:7" ht="15.75" customHeight="1">
      <c r="C715" s="60"/>
      <c r="D715" s="61"/>
      <c r="F715" s="61"/>
      <c r="G715" s="62"/>
    </row>
    <row r="716" spans="3:7" ht="15.75" customHeight="1">
      <c r="C716" s="60"/>
      <c r="D716" s="61"/>
      <c r="F716" s="61"/>
      <c r="G716" s="62"/>
    </row>
    <row r="717" spans="3:7" ht="15.75" customHeight="1">
      <c r="C717" s="60"/>
      <c r="D717" s="61"/>
      <c r="F717" s="61"/>
      <c r="G717" s="62"/>
    </row>
    <row r="718" spans="3:7" ht="15.75" customHeight="1">
      <c r="C718" s="60"/>
      <c r="D718" s="61"/>
      <c r="F718" s="61"/>
      <c r="G718" s="62"/>
    </row>
    <row r="719" spans="3:7" ht="15.75" customHeight="1">
      <c r="C719" s="60"/>
      <c r="D719" s="61"/>
      <c r="F719" s="61"/>
      <c r="G719" s="62"/>
    </row>
    <row r="720" spans="3:7" ht="15.75" customHeight="1">
      <c r="C720" s="60"/>
      <c r="D720" s="61"/>
      <c r="F720" s="61"/>
      <c r="G720" s="62"/>
    </row>
    <row r="721" spans="3:7" ht="15.75" customHeight="1">
      <c r="C721" s="60"/>
      <c r="D721" s="61"/>
      <c r="F721" s="61"/>
      <c r="G721" s="62"/>
    </row>
    <row r="722" spans="3:7" ht="15.75" customHeight="1">
      <c r="C722" s="60"/>
      <c r="D722" s="61"/>
      <c r="F722" s="61"/>
      <c r="G722" s="62"/>
    </row>
    <row r="723" spans="3:7" ht="15.75" customHeight="1">
      <c r="C723" s="60"/>
      <c r="D723" s="61"/>
      <c r="F723" s="61"/>
      <c r="G723" s="62"/>
    </row>
    <row r="724" spans="3:7" ht="15.75" customHeight="1">
      <c r="C724" s="60"/>
      <c r="D724" s="61"/>
      <c r="F724" s="61"/>
      <c r="G724" s="62"/>
    </row>
    <row r="725" spans="3:7" ht="15.75" customHeight="1">
      <c r="C725" s="60"/>
      <c r="D725" s="61"/>
      <c r="F725" s="61"/>
      <c r="G725" s="62"/>
    </row>
    <row r="726" spans="3:7" ht="15.75" customHeight="1">
      <c r="C726" s="60"/>
      <c r="D726" s="61"/>
      <c r="F726" s="61"/>
      <c r="G726" s="62"/>
    </row>
    <row r="727" spans="3:7" ht="15.75" customHeight="1">
      <c r="C727" s="60"/>
      <c r="D727" s="61"/>
      <c r="F727" s="61"/>
      <c r="G727" s="62"/>
    </row>
    <row r="728" spans="3:7" ht="15.75" customHeight="1">
      <c r="C728" s="60"/>
      <c r="D728" s="61"/>
      <c r="F728" s="61"/>
      <c r="G728" s="62"/>
    </row>
    <row r="729" spans="3:7" ht="15.75" customHeight="1">
      <c r="C729" s="60"/>
      <c r="D729" s="61"/>
      <c r="F729" s="61"/>
      <c r="G729" s="62"/>
    </row>
    <row r="730" spans="3:7" ht="15.75" customHeight="1">
      <c r="C730" s="60"/>
      <c r="D730" s="61"/>
      <c r="F730" s="61"/>
      <c r="G730" s="62"/>
    </row>
    <row r="731" spans="3:7" ht="15.75" customHeight="1">
      <c r="C731" s="60"/>
      <c r="D731" s="61"/>
      <c r="F731" s="61"/>
      <c r="G731" s="62"/>
    </row>
    <row r="732" spans="3:7" ht="15.75" customHeight="1">
      <c r="C732" s="60"/>
      <c r="D732" s="61"/>
      <c r="F732" s="61"/>
      <c r="G732" s="62"/>
    </row>
    <row r="733" spans="3:7" ht="15.75" customHeight="1">
      <c r="C733" s="60"/>
      <c r="D733" s="61"/>
      <c r="F733" s="61"/>
      <c r="G733" s="62"/>
    </row>
    <row r="734" spans="3:7" ht="15.75" customHeight="1">
      <c r="C734" s="60"/>
      <c r="D734" s="61"/>
      <c r="F734" s="61"/>
      <c r="G734" s="62"/>
    </row>
    <row r="735" spans="3:7" ht="15.75" customHeight="1">
      <c r="C735" s="60"/>
      <c r="D735" s="61"/>
      <c r="F735" s="61"/>
      <c r="G735" s="62"/>
    </row>
    <row r="736" spans="3:7" ht="15.75" customHeight="1">
      <c r="C736" s="60"/>
      <c r="D736" s="61"/>
      <c r="F736" s="61"/>
      <c r="G736" s="62"/>
    </row>
    <row r="737" spans="3:7" ht="15.75" customHeight="1">
      <c r="C737" s="60"/>
      <c r="D737" s="61"/>
      <c r="F737" s="61"/>
      <c r="G737" s="62"/>
    </row>
    <row r="738" spans="3:7" ht="15.75" customHeight="1">
      <c r="C738" s="60"/>
      <c r="D738" s="61"/>
      <c r="F738" s="61"/>
      <c r="G738" s="62"/>
    </row>
    <row r="739" spans="3:7" ht="15.75" customHeight="1">
      <c r="C739" s="60"/>
      <c r="D739" s="61"/>
      <c r="F739" s="61"/>
      <c r="G739" s="62"/>
    </row>
    <row r="740" spans="3:7" ht="15.75" customHeight="1">
      <c r="C740" s="60"/>
      <c r="D740" s="61"/>
      <c r="F740" s="61"/>
      <c r="G740" s="62"/>
    </row>
    <row r="741" spans="3:7" ht="15.75" customHeight="1">
      <c r="C741" s="60"/>
      <c r="D741" s="61"/>
      <c r="F741" s="61"/>
      <c r="G741" s="62"/>
    </row>
    <row r="742" spans="3:7" ht="15.75" customHeight="1">
      <c r="C742" s="60"/>
      <c r="D742" s="61"/>
      <c r="F742" s="61"/>
      <c r="G742" s="62"/>
    </row>
    <row r="743" spans="3:7" ht="15.75" customHeight="1">
      <c r="C743" s="60"/>
      <c r="D743" s="61"/>
      <c r="F743" s="61"/>
      <c r="G743" s="62"/>
    </row>
    <row r="744" spans="3:7" ht="15.75" customHeight="1">
      <c r="C744" s="60"/>
      <c r="D744" s="61"/>
      <c r="F744" s="61"/>
      <c r="G744" s="62"/>
    </row>
    <row r="745" spans="3:7" ht="15.75" customHeight="1">
      <c r="C745" s="60"/>
      <c r="D745" s="61"/>
      <c r="F745" s="61"/>
      <c r="G745" s="62"/>
    </row>
    <row r="746" spans="3:7" ht="15.75" customHeight="1">
      <c r="C746" s="60"/>
      <c r="D746" s="61"/>
      <c r="F746" s="61"/>
      <c r="G746" s="62"/>
    </row>
    <row r="747" spans="3:7" ht="15.75" customHeight="1">
      <c r="C747" s="60"/>
      <c r="D747" s="61"/>
      <c r="F747" s="61"/>
      <c r="G747" s="62"/>
    </row>
    <row r="748" spans="3:7" ht="15.75" customHeight="1">
      <c r="C748" s="60"/>
      <c r="D748" s="61"/>
      <c r="F748" s="61"/>
      <c r="G748" s="62"/>
    </row>
    <row r="749" spans="3:7" ht="15.75" customHeight="1">
      <c r="C749" s="60"/>
      <c r="D749" s="61"/>
      <c r="F749" s="61"/>
      <c r="G749" s="62"/>
    </row>
    <row r="750" spans="3:7" ht="15.75" customHeight="1">
      <c r="C750" s="60"/>
      <c r="D750" s="61"/>
      <c r="F750" s="61"/>
      <c r="G750" s="62"/>
    </row>
    <row r="751" spans="3:7" ht="15.75" customHeight="1">
      <c r="C751" s="60"/>
      <c r="D751" s="61"/>
      <c r="F751" s="61"/>
      <c r="G751" s="62"/>
    </row>
    <row r="752" spans="3:7" ht="15.75" customHeight="1">
      <c r="C752" s="60"/>
      <c r="D752" s="61"/>
      <c r="F752" s="61"/>
      <c r="G752" s="62"/>
    </row>
    <row r="753" spans="3:7" ht="15.75" customHeight="1">
      <c r="C753" s="60"/>
      <c r="D753" s="61"/>
      <c r="F753" s="61"/>
      <c r="G753" s="62"/>
    </row>
    <row r="754" spans="3:7" ht="15.75" customHeight="1">
      <c r="C754" s="60"/>
      <c r="D754" s="61"/>
      <c r="F754" s="61"/>
      <c r="G754" s="62"/>
    </row>
    <row r="755" spans="3:7" ht="15.75" customHeight="1">
      <c r="C755" s="60"/>
      <c r="D755" s="61"/>
      <c r="F755" s="61"/>
      <c r="G755" s="62"/>
    </row>
    <row r="756" spans="3:7" ht="15.75" customHeight="1">
      <c r="C756" s="60"/>
      <c r="D756" s="61"/>
      <c r="F756" s="61"/>
      <c r="G756" s="62"/>
    </row>
    <row r="757" spans="3:7" ht="15.75" customHeight="1">
      <c r="C757" s="60"/>
      <c r="D757" s="61"/>
      <c r="F757" s="61"/>
      <c r="G757" s="62"/>
    </row>
    <row r="758" spans="3:7" ht="15.75" customHeight="1">
      <c r="C758" s="60"/>
      <c r="D758" s="61"/>
      <c r="F758" s="61"/>
      <c r="G758" s="62"/>
    </row>
    <row r="759" spans="3:7" ht="15.75" customHeight="1">
      <c r="C759" s="60"/>
      <c r="D759" s="61"/>
      <c r="F759" s="61"/>
      <c r="G759" s="62"/>
    </row>
    <row r="760" spans="3:7" ht="15.75" customHeight="1">
      <c r="C760" s="60"/>
      <c r="D760" s="61"/>
      <c r="F760" s="61"/>
      <c r="G760" s="62"/>
    </row>
    <row r="761" spans="3:7" ht="15.75" customHeight="1">
      <c r="C761" s="60"/>
      <c r="D761" s="61"/>
      <c r="F761" s="61"/>
      <c r="G761" s="62"/>
    </row>
    <row r="762" spans="3:7" ht="15.75" customHeight="1">
      <c r="C762" s="60"/>
      <c r="D762" s="61"/>
      <c r="F762" s="61"/>
      <c r="G762" s="62"/>
    </row>
    <row r="763" spans="3:7" ht="15.75" customHeight="1">
      <c r="C763" s="60"/>
      <c r="D763" s="61"/>
      <c r="F763" s="61"/>
      <c r="G763" s="62"/>
    </row>
    <row r="764" spans="3:7" ht="15.75" customHeight="1">
      <c r="C764" s="60"/>
      <c r="D764" s="61"/>
      <c r="F764" s="61"/>
      <c r="G764" s="62"/>
    </row>
    <row r="765" spans="3:7" ht="15.75" customHeight="1">
      <c r="C765" s="60"/>
      <c r="D765" s="61"/>
      <c r="F765" s="61"/>
      <c r="G765" s="62"/>
    </row>
    <row r="766" spans="3:7" ht="15.75" customHeight="1">
      <c r="C766" s="60"/>
      <c r="D766" s="61"/>
      <c r="F766" s="61"/>
      <c r="G766" s="62"/>
    </row>
    <row r="767" spans="3:7" ht="15.75" customHeight="1">
      <c r="C767" s="60"/>
      <c r="D767" s="61"/>
      <c r="F767" s="61"/>
      <c r="G767" s="62"/>
    </row>
    <row r="768" spans="3:7" ht="15.75" customHeight="1">
      <c r="C768" s="60"/>
      <c r="D768" s="61"/>
      <c r="F768" s="61"/>
      <c r="G768" s="62"/>
    </row>
    <row r="769" spans="3:7" ht="15.75" customHeight="1">
      <c r="C769" s="60"/>
      <c r="D769" s="61"/>
      <c r="F769" s="61"/>
      <c r="G769" s="62"/>
    </row>
    <row r="770" spans="3:7" ht="15.75" customHeight="1">
      <c r="C770" s="60"/>
      <c r="D770" s="61"/>
      <c r="F770" s="61"/>
      <c r="G770" s="62"/>
    </row>
    <row r="771" spans="3:7" ht="15.75" customHeight="1">
      <c r="C771" s="60"/>
      <c r="D771" s="61"/>
      <c r="F771" s="61"/>
      <c r="G771" s="62"/>
    </row>
    <row r="772" spans="3:7" ht="15.75" customHeight="1">
      <c r="C772" s="60"/>
      <c r="D772" s="61"/>
      <c r="F772" s="61"/>
      <c r="G772" s="62"/>
    </row>
    <row r="773" spans="3:7" ht="15.75" customHeight="1">
      <c r="C773" s="60"/>
      <c r="D773" s="61"/>
      <c r="F773" s="61"/>
      <c r="G773" s="62"/>
    </row>
    <row r="774" spans="3:7" ht="15.75" customHeight="1">
      <c r="C774" s="60"/>
      <c r="D774" s="61"/>
      <c r="F774" s="61"/>
      <c r="G774" s="62"/>
    </row>
    <row r="775" spans="3:7" ht="15.75" customHeight="1">
      <c r="C775" s="60"/>
      <c r="D775" s="61"/>
      <c r="F775" s="61"/>
      <c r="G775" s="62"/>
    </row>
    <row r="776" spans="3:7" ht="15.75" customHeight="1">
      <c r="C776" s="60"/>
      <c r="D776" s="61"/>
      <c r="F776" s="61"/>
      <c r="G776" s="62"/>
    </row>
    <row r="777" spans="3:7" ht="15.75" customHeight="1">
      <c r="C777" s="60"/>
      <c r="D777" s="61"/>
      <c r="F777" s="61"/>
      <c r="G777" s="62"/>
    </row>
    <row r="778" spans="3:7" ht="15.75" customHeight="1">
      <c r="C778" s="60"/>
      <c r="D778" s="61"/>
      <c r="F778" s="61"/>
      <c r="G778" s="62"/>
    </row>
    <row r="779" spans="3:7" ht="15.75" customHeight="1">
      <c r="C779" s="60"/>
      <c r="D779" s="61"/>
      <c r="F779" s="61"/>
      <c r="G779" s="62"/>
    </row>
    <row r="780" spans="3:7" ht="15.75" customHeight="1">
      <c r="C780" s="60"/>
      <c r="D780" s="61"/>
      <c r="F780" s="61"/>
      <c r="G780" s="62"/>
    </row>
    <row r="781" spans="3:7" ht="15.75" customHeight="1">
      <c r="C781" s="60"/>
      <c r="D781" s="61"/>
      <c r="F781" s="61"/>
      <c r="G781" s="62"/>
    </row>
    <row r="782" spans="3:7" ht="15.75" customHeight="1">
      <c r="C782" s="60"/>
      <c r="D782" s="61"/>
      <c r="F782" s="61"/>
      <c r="G782" s="62"/>
    </row>
    <row r="783" spans="3:7" ht="15.75" customHeight="1">
      <c r="C783" s="60"/>
      <c r="D783" s="61"/>
      <c r="F783" s="61"/>
      <c r="G783" s="62"/>
    </row>
    <row r="784" spans="3:7" ht="15.75" customHeight="1">
      <c r="C784" s="60"/>
      <c r="D784" s="61"/>
      <c r="F784" s="61"/>
      <c r="G784" s="62"/>
    </row>
    <row r="785" spans="3:7" ht="15.75" customHeight="1">
      <c r="C785" s="60"/>
      <c r="D785" s="61"/>
      <c r="F785" s="61"/>
      <c r="G785" s="62"/>
    </row>
    <row r="786" spans="3:7" ht="15.75" customHeight="1">
      <c r="C786" s="60"/>
      <c r="D786" s="61"/>
      <c r="F786" s="61"/>
      <c r="G786" s="62"/>
    </row>
    <row r="787" spans="3:7" ht="15.75" customHeight="1">
      <c r="C787" s="60"/>
      <c r="D787" s="61"/>
      <c r="F787" s="61"/>
      <c r="G787" s="62"/>
    </row>
    <row r="788" spans="3:7" ht="15.75" customHeight="1">
      <c r="C788" s="60"/>
      <c r="D788" s="61"/>
      <c r="F788" s="61"/>
      <c r="G788" s="62"/>
    </row>
    <row r="789" spans="3:7" ht="15.75" customHeight="1">
      <c r="C789" s="60"/>
      <c r="D789" s="61"/>
      <c r="F789" s="61"/>
      <c r="G789" s="62"/>
    </row>
    <row r="790" spans="3:7" ht="15.75" customHeight="1">
      <c r="C790" s="60"/>
      <c r="D790" s="61"/>
      <c r="F790" s="61"/>
      <c r="G790" s="62"/>
    </row>
    <row r="791" spans="3:7" ht="15.75" customHeight="1">
      <c r="C791" s="60"/>
      <c r="D791" s="61"/>
      <c r="F791" s="61"/>
      <c r="G791" s="62"/>
    </row>
    <row r="792" spans="3:7" ht="15.75" customHeight="1">
      <c r="C792" s="60"/>
      <c r="D792" s="61"/>
      <c r="F792" s="61"/>
      <c r="G792" s="62"/>
    </row>
    <row r="793" spans="3:7" ht="15.75" customHeight="1">
      <c r="C793" s="60"/>
      <c r="D793" s="61"/>
      <c r="F793" s="61"/>
      <c r="G793" s="62"/>
    </row>
    <row r="794" spans="3:7" ht="15.75" customHeight="1">
      <c r="C794" s="60"/>
      <c r="D794" s="61"/>
      <c r="F794" s="61"/>
      <c r="G794" s="62"/>
    </row>
    <row r="795" spans="3:7" ht="15.75" customHeight="1">
      <c r="C795" s="60"/>
      <c r="D795" s="61"/>
      <c r="F795" s="61"/>
      <c r="G795" s="62"/>
    </row>
    <row r="796" spans="3:7" ht="15.75" customHeight="1">
      <c r="C796" s="60"/>
      <c r="D796" s="61"/>
      <c r="F796" s="61"/>
      <c r="G796" s="62"/>
    </row>
    <row r="797" spans="3:7" ht="15.75" customHeight="1">
      <c r="C797" s="60"/>
      <c r="D797" s="61"/>
      <c r="F797" s="61"/>
      <c r="G797" s="62"/>
    </row>
    <row r="798" spans="3:7" ht="15.75" customHeight="1">
      <c r="C798" s="60"/>
      <c r="D798" s="61"/>
      <c r="F798" s="61"/>
      <c r="G798" s="62"/>
    </row>
    <row r="799" spans="3:7" ht="15.75" customHeight="1">
      <c r="C799" s="60"/>
      <c r="D799" s="61"/>
      <c r="F799" s="61"/>
      <c r="G799" s="62"/>
    </row>
    <row r="800" spans="3:7" ht="15.75" customHeight="1">
      <c r="C800" s="60"/>
      <c r="D800" s="61"/>
      <c r="F800" s="61"/>
      <c r="G800" s="62"/>
    </row>
    <row r="801" spans="3:7" ht="15.75" customHeight="1">
      <c r="C801" s="60"/>
      <c r="D801" s="61"/>
      <c r="F801" s="61"/>
      <c r="G801" s="62"/>
    </row>
    <row r="802" spans="3:7" ht="15.75" customHeight="1">
      <c r="C802" s="60"/>
      <c r="D802" s="61"/>
      <c r="F802" s="61"/>
      <c r="G802" s="62"/>
    </row>
    <row r="803" spans="3:7" ht="15.75" customHeight="1">
      <c r="C803" s="60"/>
      <c r="D803" s="61"/>
      <c r="F803" s="61"/>
      <c r="G803" s="62"/>
    </row>
    <row r="804" spans="3:7" ht="15.75" customHeight="1">
      <c r="C804" s="60"/>
      <c r="D804" s="61"/>
      <c r="F804" s="61"/>
      <c r="G804" s="62"/>
    </row>
    <row r="805" spans="3:7" ht="15.75" customHeight="1">
      <c r="C805" s="60"/>
      <c r="D805" s="61"/>
      <c r="F805" s="61"/>
      <c r="G805" s="62"/>
    </row>
    <row r="806" spans="3:7" ht="15.75" customHeight="1">
      <c r="C806" s="60"/>
      <c r="D806" s="61"/>
      <c r="F806" s="61"/>
      <c r="G806" s="62"/>
    </row>
    <row r="807" spans="3:7" ht="15.75" customHeight="1">
      <c r="C807" s="60"/>
      <c r="D807" s="61"/>
      <c r="F807" s="61"/>
      <c r="G807" s="62"/>
    </row>
    <row r="808" spans="3:7" ht="15.75" customHeight="1">
      <c r="C808" s="60"/>
      <c r="D808" s="61"/>
      <c r="F808" s="61"/>
      <c r="G808" s="62"/>
    </row>
    <row r="809" spans="3:7" ht="15.75" customHeight="1">
      <c r="C809" s="60"/>
      <c r="D809" s="61"/>
      <c r="F809" s="61"/>
      <c r="G809" s="62"/>
    </row>
    <row r="810" spans="3:7" ht="15.75" customHeight="1">
      <c r="C810" s="60"/>
      <c r="D810" s="61"/>
      <c r="F810" s="61"/>
      <c r="G810" s="62"/>
    </row>
    <row r="811" spans="3:7" ht="15.75" customHeight="1">
      <c r="C811" s="60"/>
      <c r="D811" s="61"/>
      <c r="F811" s="61"/>
      <c r="G811" s="62"/>
    </row>
    <row r="812" spans="3:7" ht="15.75" customHeight="1">
      <c r="C812" s="60"/>
      <c r="D812" s="61"/>
      <c r="F812" s="61"/>
      <c r="G812" s="62"/>
    </row>
    <row r="813" spans="3:7" ht="15.75" customHeight="1">
      <c r="C813" s="60"/>
      <c r="D813" s="61"/>
      <c r="F813" s="61"/>
      <c r="G813" s="62"/>
    </row>
    <row r="814" spans="3:7" ht="15.75" customHeight="1">
      <c r="C814" s="60"/>
      <c r="D814" s="61"/>
      <c r="F814" s="61"/>
      <c r="G814" s="62"/>
    </row>
    <row r="815" spans="3:7" ht="15.75" customHeight="1">
      <c r="C815" s="60"/>
      <c r="D815" s="61"/>
      <c r="F815" s="61"/>
      <c r="G815" s="62"/>
    </row>
    <row r="816" spans="3:7" ht="15.75" customHeight="1">
      <c r="C816" s="60"/>
      <c r="D816" s="61"/>
      <c r="F816" s="61"/>
      <c r="G816" s="62"/>
    </row>
    <row r="817" spans="3:7" ht="15.75" customHeight="1">
      <c r="C817" s="60"/>
      <c r="D817" s="61"/>
      <c r="F817" s="61"/>
      <c r="G817" s="62"/>
    </row>
    <row r="818" spans="3:7" ht="15.75" customHeight="1">
      <c r="C818" s="60"/>
      <c r="D818" s="61"/>
      <c r="F818" s="61"/>
      <c r="G818" s="62"/>
    </row>
    <row r="819" spans="3:7" ht="15.75" customHeight="1">
      <c r="C819" s="60"/>
      <c r="D819" s="61"/>
      <c r="F819" s="61"/>
      <c r="G819" s="62"/>
    </row>
    <row r="820" spans="3:7" ht="15.75" customHeight="1">
      <c r="C820" s="60"/>
      <c r="D820" s="61"/>
      <c r="F820" s="61"/>
      <c r="G820" s="62"/>
    </row>
    <row r="821" spans="3:7" ht="15.75" customHeight="1">
      <c r="C821" s="60"/>
      <c r="D821" s="61"/>
      <c r="F821" s="61"/>
      <c r="G821" s="62"/>
    </row>
    <row r="822" spans="3:7" ht="15.75" customHeight="1">
      <c r="C822" s="60"/>
      <c r="D822" s="61"/>
      <c r="F822" s="61"/>
      <c r="G822" s="62"/>
    </row>
    <row r="823" spans="3:7" ht="15.75" customHeight="1">
      <c r="C823" s="60"/>
      <c r="D823" s="61"/>
      <c r="F823" s="61"/>
      <c r="G823" s="62"/>
    </row>
    <row r="824" spans="3:7" ht="15.75" customHeight="1">
      <c r="C824" s="60"/>
      <c r="D824" s="61"/>
      <c r="F824" s="61"/>
      <c r="G824" s="62"/>
    </row>
    <row r="825" spans="3:7" ht="15.75" customHeight="1">
      <c r="C825" s="60"/>
      <c r="D825" s="61"/>
      <c r="F825" s="61"/>
      <c r="G825" s="62"/>
    </row>
    <row r="826" spans="3:7" ht="15.75" customHeight="1">
      <c r="C826" s="60"/>
      <c r="D826" s="61"/>
      <c r="F826" s="61"/>
      <c r="G826" s="62"/>
    </row>
    <row r="827" spans="3:7" ht="15.75" customHeight="1">
      <c r="C827" s="60"/>
      <c r="D827" s="61"/>
      <c r="F827" s="61"/>
      <c r="G827" s="62"/>
    </row>
    <row r="828" spans="3:7" ht="15.75" customHeight="1">
      <c r="C828" s="60"/>
      <c r="D828" s="61"/>
      <c r="F828" s="61"/>
      <c r="G828" s="62"/>
    </row>
    <row r="829" spans="3:7" ht="15.75" customHeight="1">
      <c r="C829" s="60"/>
      <c r="D829" s="61"/>
      <c r="F829" s="61"/>
      <c r="G829" s="62"/>
    </row>
    <row r="830" spans="3:7" ht="15.75" customHeight="1">
      <c r="C830" s="60"/>
      <c r="D830" s="61"/>
      <c r="F830" s="61"/>
      <c r="G830" s="62"/>
    </row>
    <row r="831" spans="3:7" ht="15.75" customHeight="1">
      <c r="C831" s="60"/>
      <c r="D831" s="61"/>
      <c r="F831" s="61"/>
      <c r="G831" s="62"/>
    </row>
    <row r="832" spans="3:7" ht="15.75" customHeight="1">
      <c r="C832" s="60"/>
      <c r="D832" s="61"/>
      <c r="F832" s="61"/>
      <c r="G832" s="62"/>
    </row>
    <row r="833" spans="3:7" ht="15.75" customHeight="1">
      <c r="C833" s="60"/>
      <c r="D833" s="61"/>
      <c r="F833" s="61"/>
      <c r="G833" s="62"/>
    </row>
    <row r="834" spans="3:7" ht="15.75" customHeight="1">
      <c r="C834" s="60"/>
      <c r="D834" s="61"/>
      <c r="F834" s="61"/>
      <c r="G834" s="62"/>
    </row>
    <row r="835" spans="3:7" ht="15.75" customHeight="1">
      <c r="C835" s="60"/>
      <c r="D835" s="61"/>
      <c r="F835" s="61"/>
      <c r="G835" s="62"/>
    </row>
    <row r="836" spans="3:7" ht="15.75" customHeight="1">
      <c r="C836" s="60"/>
      <c r="D836" s="61"/>
      <c r="F836" s="61"/>
      <c r="G836" s="62"/>
    </row>
    <row r="837" spans="3:7" ht="15.75" customHeight="1">
      <c r="C837" s="60"/>
      <c r="D837" s="61"/>
      <c r="F837" s="61"/>
      <c r="G837" s="62"/>
    </row>
    <row r="838" spans="3:7" ht="15.75" customHeight="1">
      <c r="C838" s="60"/>
      <c r="D838" s="61"/>
      <c r="F838" s="61"/>
      <c r="G838" s="62"/>
    </row>
    <row r="839" spans="3:7" ht="15.75" customHeight="1">
      <c r="C839" s="60"/>
      <c r="D839" s="61"/>
      <c r="F839" s="61"/>
      <c r="G839" s="62"/>
    </row>
    <row r="840" spans="3:7" ht="15.75" customHeight="1">
      <c r="C840" s="60"/>
      <c r="D840" s="61"/>
      <c r="F840" s="61"/>
      <c r="G840" s="62"/>
    </row>
    <row r="841" spans="3:7" ht="15.75" customHeight="1">
      <c r="C841" s="60"/>
      <c r="D841" s="61"/>
      <c r="F841" s="61"/>
      <c r="G841" s="62"/>
    </row>
    <row r="842" spans="3:7" ht="15.75" customHeight="1">
      <c r="C842" s="60"/>
      <c r="D842" s="61"/>
      <c r="F842" s="61"/>
      <c r="G842" s="62"/>
    </row>
    <row r="843" spans="3:7" ht="15.75" customHeight="1">
      <c r="C843" s="60"/>
      <c r="D843" s="61"/>
      <c r="F843" s="61"/>
      <c r="G843" s="62"/>
    </row>
    <row r="844" spans="3:7" ht="15.75" customHeight="1">
      <c r="C844" s="60"/>
      <c r="D844" s="61"/>
      <c r="F844" s="61"/>
      <c r="G844" s="62"/>
    </row>
    <row r="845" spans="3:7" ht="15.75" customHeight="1">
      <c r="C845" s="60"/>
      <c r="D845" s="61"/>
      <c r="F845" s="61"/>
      <c r="G845" s="62"/>
    </row>
    <row r="846" spans="3:7" ht="15.75" customHeight="1">
      <c r="C846" s="60"/>
      <c r="D846" s="61"/>
      <c r="F846" s="61"/>
      <c r="G846" s="62"/>
    </row>
    <row r="847" spans="3:7" ht="15.75" customHeight="1">
      <c r="C847" s="60"/>
      <c r="D847" s="61"/>
      <c r="F847" s="61"/>
      <c r="G847" s="62"/>
    </row>
    <row r="848" spans="3:7" ht="15.75" customHeight="1">
      <c r="C848" s="60"/>
      <c r="D848" s="61"/>
      <c r="F848" s="61"/>
      <c r="G848" s="62"/>
    </row>
    <row r="849" spans="3:7" ht="15.75" customHeight="1">
      <c r="C849" s="60"/>
      <c r="D849" s="61"/>
      <c r="F849" s="61"/>
      <c r="G849" s="62"/>
    </row>
    <row r="850" spans="3:7" ht="15.75" customHeight="1">
      <c r="C850" s="60"/>
      <c r="D850" s="61"/>
      <c r="F850" s="61"/>
      <c r="G850" s="62"/>
    </row>
    <row r="851" spans="3:7" ht="15.75" customHeight="1">
      <c r="C851" s="60"/>
      <c r="D851" s="61"/>
      <c r="F851" s="61"/>
      <c r="G851" s="62"/>
    </row>
    <row r="852" spans="3:7" ht="15.75" customHeight="1">
      <c r="C852" s="60"/>
      <c r="D852" s="61"/>
      <c r="F852" s="61"/>
      <c r="G852" s="62"/>
    </row>
    <row r="853" spans="3:7" ht="15.75" customHeight="1">
      <c r="C853" s="60"/>
      <c r="D853" s="61"/>
      <c r="F853" s="61"/>
      <c r="G853" s="62"/>
    </row>
    <row r="854" spans="3:7" ht="15.75" customHeight="1">
      <c r="C854" s="60"/>
      <c r="D854" s="61"/>
      <c r="F854" s="61"/>
      <c r="G854" s="62"/>
    </row>
    <row r="855" spans="3:7" ht="15.75" customHeight="1">
      <c r="C855" s="60"/>
      <c r="D855" s="61"/>
      <c r="F855" s="61"/>
      <c r="G855" s="62"/>
    </row>
    <row r="856" spans="3:7" ht="15.75" customHeight="1">
      <c r="C856" s="60"/>
      <c r="D856" s="61"/>
      <c r="F856" s="61"/>
      <c r="G856" s="62"/>
    </row>
    <row r="857" spans="3:7" ht="15.75" customHeight="1">
      <c r="C857" s="60"/>
      <c r="D857" s="61"/>
      <c r="F857" s="61"/>
      <c r="G857" s="62"/>
    </row>
    <row r="858" spans="3:7" ht="15.75" customHeight="1">
      <c r="C858" s="60"/>
      <c r="D858" s="61"/>
      <c r="F858" s="61"/>
      <c r="G858" s="62"/>
    </row>
    <row r="859" spans="3:7" ht="15.75" customHeight="1">
      <c r="C859" s="60"/>
      <c r="D859" s="61"/>
      <c r="F859" s="61"/>
      <c r="G859" s="62"/>
    </row>
    <row r="860" spans="3:7" ht="15.75" customHeight="1">
      <c r="C860" s="60"/>
      <c r="D860" s="61"/>
      <c r="F860" s="61"/>
      <c r="G860" s="62"/>
    </row>
    <row r="861" spans="3:7" ht="15.75" customHeight="1">
      <c r="C861" s="60"/>
      <c r="D861" s="61"/>
      <c r="F861" s="61"/>
      <c r="G861" s="62"/>
    </row>
    <row r="862" spans="3:7" ht="15.75" customHeight="1">
      <c r="C862" s="60"/>
      <c r="D862" s="61"/>
      <c r="F862" s="61"/>
      <c r="G862" s="62"/>
    </row>
    <row r="863" spans="3:7" ht="15.75" customHeight="1">
      <c r="C863" s="60"/>
      <c r="D863" s="61"/>
      <c r="F863" s="61"/>
      <c r="G863" s="62"/>
    </row>
    <row r="864" spans="3:7" ht="15.75" customHeight="1">
      <c r="C864" s="60"/>
      <c r="D864" s="61"/>
      <c r="F864" s="61"/>
      <c r="G864" s="62"/>
    </row>
    <row r="865" spans="3:7" ht="15.75" customHeight="1">
      <c r="C865" s="60"/>
      <c r="D865" s="61"/>
      <c r="F865" s="61"/>
      <c r="G865" s="62"/>
    </row>
    <row r="866" spans="3:7" ht="15.75" customHeight="1">
      <c r="C866" s="60"/>
      <c r="D866" s="61"/>
      <c r="F866" s="61"/>
      <c r="G866" s="62"/>
    </row>
    <row r="867" spans="3:7" ht="15.75" customHeight="1">
      <c r="C867" s="60"/>
      <c r="D867" s="61"/>
      <c r="F867" s="61"/>
      <c r="G867" s="62"/>
    </row>
    <row r="868" spans="3:7" ht="15.75" customHeight="1">
      <c r="C868" s="60"/>
      <c r="D868" s="61"/>
      <c r="F868" s="61"/>
      <c r="G868" s="62"/>
    </row>
    <row r="869" spans="3:7" ht="15.75" customHeight="1">
      <c r="C869" s="60"/>
      <c r="D869" s="61"/>
      <c r="F869" s="61"/>
      <c r="G869" s="62"/>
    </row>
    <row r="870" spans="3:7" ht="15.75" customHeight="1">
      <c r="C870" s="60"/>
      <c r="D870" s="61"/>
      <c r="F870" s="61"/>
      <c r="G870" s="62"/>
    </row>
    <row r="871" spans="3:7" ht="15.75" customHeight="1">
      <c r="C871" s="60"/>
      <c r="D871" s="61"/>
      <c r="F871" s="61"/>
      <c r="G871" s="62"/>
    </row>
    <row r="872" spans="3:7" ht="15.75" customHeight="1">
      <c r="C872" s="60"/>
      <c r="D872" s="61"/>
      <c r="F872" s="61"/>
      <c r="G872" s="62"/>
    </row>
    <row r="873" spans="3:7" ht="15.75" customHeight="1">
      <c r="C873" s="60"/>
      <c r="D873" s="61"/>
      <c r="F873" s="61"/>
      <c r="G873" s="62"/>
    </row>
    <row r="874" spans="3:7" ht="15.75" customHeight="1">
      <c r="C874" s="60"/>
      <c r="D874" s="61"/>
      <c r="F874" s="61"/>
      <c r="G874" s="62"/>
    </row>
    <row r="875" spans="3:7" ht="15.75" customHeight="1">
      <c r="C875" s="60"/>
      <c r="D875" s="61"/>
      <c r="F875" s="61"/>
      <c r="G875" s="62"/>
    </row>
    <row r="876" spans="3:7" ht="15.75" customHeight="1">
      <c r="C876" s="60"/>
      <c r="D876" s="61"/>
      <c r="F876" s="61"/>
      <c r="G876" s="62"/>
    </row>
    <row r="877" spans="3:7" ht="15.75" customHeight="1">
      <c r="C877" s="60"/>
      <c r="D877" s="61"/>
      <c r="F877" s="61"/>
      <c r="G877" s="62"/>
    </row>
    <row r="878" spans="3:7" ht="15.75" customHeight="1">
      <c r="C878" s="60"/>
      <c r="D878" s="61"/>
      <c r="F878" s="61"/>
      <c r="G878" s="62"/>
    </row>
    <row r="879" spans="3:7" ht="15.75" customHeight="1">
      <c r="C879" s="60"/>
      <c r="D879" s="61"/>
      <c r="F879" s="61"/>
      <c r="G879" s="62"/>
    </row>
    <row r="880" spans="3:7" ht="15.75" customHeight="1">
      <c r="C880" s="60"/>
      <c r="D880" s="61"/>
      <c r="F880" s="61"/>
      <c r="G880" s="62"/>
    </row>
    <row r="881" spans="3:7" ht="15.75" customHeight="1">
      <c r="C881" s="60"/>
      <c r="D881" s="61"/>
      <c r="F881" s="61"/>
      <c r="G881" s="62"/>
    </row>
    <row r="882" spans="3:7" ht="15.75" customHeight="1">
      <c r="C882" s="60"/>
      <c r="D882" s="61"/>
      <c r="F882" s="61"/>
      <c r="G882" s="62"/>
    </row>
    <row r="883" spans="3:7" ht="15.75" customHeight="1">
      <c r="C883" s="60"/>
      <c r="D883" s="61"/>
      <c r="F883" s="61"/>
      <c r="G883" s="62"/>
    </row>
    <row r="884" spans="3:7" ht="15.75" customHeight="1">
      <c r="C884" s="60"/>
      <c r="D884" s="61"/>
      <c r="F884" s="61"/>
      <c r="G884" s="62"/>
    </row>
    <row r="885" spans="3:7" ht="15.75" customHeight="1">
      <c r="C885" s="60"/>
      <c r="D885" s="61"/>
      <c r="F885" s="61"/>
      <c r="G885" s="62"/>
    </row>
    <row r="886" spans="3:7" ht="15.75" customHeight="1">
      <c r="C886" s="60"/>
      <c r="D886" s="61"/>
      <c r="F886" s="61"/>
      <c r="G886" s="62"/>
    </row>
    <row r="887" spans="3:7" ht="15.75" customHeight="1">
      <c r="C887" s="60"/>
      <c r="D887" s="61"/>
      <c r="F887" s="61"/>
      <c r="G887" s="62"/>
    </row>
    <row r="888" spans="3:7" ht="15.75" customHeight="1">
      <c r="C888" s="60"/>
      <c r="D888" s="61"/>
      <c r="F888" s="61"/>
      <c r="G888" s="62"/>
    </row>
    <row r="889" spans="3:7" ht="15.75" customHeight="1">
      <c r="C889" s="60"/>
      <c r="D889" s="61"/>
      <c r="F889" s="61"/>
      <c r="G889" s="62"/>
    </row>
    <row r="890" spans="3:7" ht="15.75" customHeight="1">
      <c r="C890" s="60"/>
      <c r="D890" s="61"/>
      <c r="F890" s="61"/>
      <c r="G890" s="62"/>
    </row>
    <row r="891" spans="3:7" ht="15.75" customHeight="1">
      <c r="C891" s="60"/>
      <c r="D891" s="61"/>
      <c r="F891" s="61"/>
      <c r="G891" s="62"/>
    </row>
    <row r="892" spans="3:7" ht="15.75" customHeight="1">
      <c r="C892" s="60"/>
      <c r="D892" s="61"/>
      <c r="F892" s="61"/>
      <c r="G892" s="62"/>
    </row>
    <row r="893" spans="3:7" ht="15.75" customHeight="1">
      <c r="C893" s="60"/>
      <c r="D893" s="61"/>
      <c r="F893" s="61"/>
      <c r="G893" s="62"/>
    </row>
    <row r="894" spans="3:7" ht="15.75" customHeight="1">
      <c r="C894" s="60"/>
      <c r="D894" s="61"/>
      <c r="F894" s="61"/>
      <c r="G894" s="62"/>
    </row>
    <row r="895" spans="3:7" ht="15.75" customHeight="1">
      <c r="C895" s="60"/>
      <c r="D895" s="61"/>
      <c r="F895" s="61"/>
      <c r="G895" s="62"/>
    </row>
    <row r="896" spans="3:7" ht="15.75" customHeight="1">
      <c r="C896" s="60"/>
      <c r="D896" s="61"/>
      <c r="F896" s="61"/>
      <c r="G896" s="62"/>
    </row>
    <row r="897" spans="3:7" ht="15.75" customHeight="1">
      <c r="C897" s="60"/>
      <c r="D897" s="61"/>
      <c r="F897" s="61"/>
      <c r="G897" s="62"/>
    </row>
    <row r="898" spans="3:7" ht="15.75" customHeight="1">
      <c r="C898" s="60"/>
      <c r="D898" s="61"/>
      <c r="F898" s="61"/>
      <c r="G898" s="62"/>
    </row>
    <row r="899" spans="3:7" ht="15.75" customHeight="1">
      <c r="C899" s="60"/>
      <c r="D899" s="61"/>
      <c r="F899" s="61"/>
      <c r="G899" s="62"/>
    </row>
    <row r="900" spans="3:7" ht="15.75" customHeight="1">
      <c r="C900" s="60"/>
      <c r="D900" s="61"/>
      <c r="F900" s="61"/>
      <c r="G900" s="62"/>
    </row>
    <row r="901" spans="3:7" ht="15.75" customHeight="1">
      <c r="C901" s="60"/>
      <c r="D901" s="61"/>
      <c r="F901" s="61"/>
      <c r="G901" s="62"/>
    </row>
    <row r="902" spans="3:7" ht="15.75" customHeight="1">
      <c r="C902" s="60"/>
      <c r="D902" s="61"/>
      <c r="F902" s="61"/>
      <c r="G902" s="62"/>
    </row>
    <row r="903" spans="3:7" ht="15.75" customHeight="1">
      <c r="C903" s="60"/>
      <c r="D903" s="61"/>
      <c r="F903" s="61"/>
      <c r="G903" s="62"/>
    </row>
    <row r="904" spans="3:7" ht="15.75" customHeight="1">
      <c r="C904" s="60"/>
      <c r="D904" s="61"/>
      <c r="F904" s="61"/>
      <c r="G904" s="62"/>
    </row>
    <row r="905" spans="3:7" ht="15.75" customHeight="1">
      <c r="C905" s="60"/>
      <c r="D905" s="61"/>
      <c r="F905" s="61"/>
      <c r="G905" s="62"/>
    </row>
    <row r="906" spans="3:7" ht="15.75" customHeight="1">
      <c r="C906" s="60"/>
      <c r="D906" s="61"/>
      <c r="F906" s="61"/>
      <c r="G906" s="62"/>
    </row>
    <row r="907" spans="3:7" ht="15.75" customHeight="1">
      <c r="C907" s="60"/>
      <c r="D907" s="61"/>
      <c r="F907" s="61"/>
      <c r="G907" s="62"/>
    </row>
    <row r="908" spans="3:7" ht="15.75" customHeight="1">
      <c r="C908" s="60"/>
      <c r="D908" s="61"/>
      <c r="F908" s="61"/>
      <c r="G908" s="62"/>
    </row>
    <row r="909" spans="3:7" ht="15.75" customHeight="1">
      <c r="C909" s="60"/>
      <c r="D909" s="61"/>
      <c r="F909" s="61"/>
      <c r="G909" s="62"/>
    </row>
    <row r="910" spans="3:7" ht="15.75" customHeight="1">
      <c r="C910" s="60"/>
      <c r="D910" s="61"/>
      <c r="F910" s="61"/>
      <c r="G910" s="62"/>
    </row>
    <row r="911" spans="3:7" ht="15.75" customHeight="1">
      <c r="C911" s="60"/>
      <c r="D911" s="61"/>
      <c r="F911" s="61"/>
      <c r="G911" s="62"/>
    </row>
    <row r="912" spans="3:7" ht="15.75" customHeight="1">
      <c r="C912" s="60"/>
      <c r="D912" s="61"/>
      <c r="F912" s="61"/>
      <c r="G912" s="62"/>
    </row>
    <row r="913" spans="3:7" ht="15.75" customHeight="1">
      <c r="C913" s="60"/>
      <c r="D913" s="61"/>
      <c r="F913" s="61"/>
      <c r="G913" s="62"/>
    </row>
    <row r="914" spans="3:7" ht="15.75" customHeight="1">
      <c r="C914" s="60"/>
      <c r="D914" s="61"/>
      <c r="F914" s="61"/>
      <c r="G914" s="62"/>
    </row>
    <row r="915" spans="3:7" ht="15.75" customHeight="1">
      <c r="C915" s="60"/>
      <c r="D915" s="61"/>
      <c r="F915" s="61"/>
      <c r="G915" s="62"/>
    </row>
    <row r="916" spans="3:7" ht="15.75" customHeight="1">
      <c r="C916" s="60"/>
      <c r="D916" s="61"/>
      <c r="F916" s="61"/>
      <c r="G916" s="62"/>
    </row>
    <row r="917" spans="3:7" ht="15.75" customHeight="1">
      <c r="C917" s="60"/>
      <c r="D917" s="61"/>
      <c r="F917" s="61"/>
      <c r="G917" s="62"/>
    </row>
    <row r="918" spans="3:7" ht="15.75" customHeight="1">
      <c r="C918" s="60"/>
      <c r="D918" s="61"/>
      <c r="F918" s="61"/>
      <c r="G918" s="62"/>
    </row>
    <row r="919" spans="3:7" ht="15.75" customHeight="1">
      <c r="C919" s="60"/>
      <c r="D919" s="61"/>
      <c r="F919" s="61"/>
      <c r="G919" s="62"/>
    </row>
    <row r="920" spans="3:7" ht="15.75" customHeight="1">
      <c r="C920" s="60"/>
      <c r="D920" s="61"/>
      <c r="F920" s="61"/>
      <c r="G920" s="62"/>
    </row>
    <row r="921" spans="3:7" ht="15.75" customHeight="1">
      <c r="C921" s="60"/>
      <c r="D921" s="61"/>
      <c r="F921" s="61"/>
      <c r="G921" s="62"/>
    </row>
    <row r="922" spans="3:7" ht="15.75" customHeight="1">
      <c r="C922" s="60"/>
      <c r="D922" s="61"/>
      <c r="F922" s="61"/>
      <c r="G922" s="62"/>
    </row>
    <row r="923" spans="3:7" ht="15.75" customHeight="1">
      <c r="C923" s="60"/>
      <c r="D923" s="61"/>
      <c r="F923" s="61"/>
      <c r="G923" s="62"/>
    </row>
    <row r="924" spans="3:7" ht="15.75" customHeight="1">
      <c r="C924" s="60"/>
      <c r="D924" s="61"/>
      <c r="F924" s="61"/>
      <c r="G924" s="62"/>
    </row>
    <row r="925" spans="3:7" ht="15.75" customHeight="1">
      <c r="C925" s="60"/>
      <c r="D925" s="61"/>
      <c r="F925" s="61"/>
      <c r="G925" s="62"/>
    </row>
    <row r="926" spans="3:7" ht="15.75" customHeight="1">
      <c r="C926" s="60"/>
      <c r="D926" s="61"/>
      <c r="F926" s="61"/>
      <c r="G926" s="62"/>
    </row>
    <row r="927" spans="3:7" ht="15.75" customHeight="1">
      <c r="C927" s="60"/>
      <c r="D927" s="61"/>
      <c r="F927" s="61"/>
      <c r="G927" s="62"/>
    </row>
    <row r="928" spans="3:7" ht="15.75" customHeight="1">
      <c r="C928" s="60"/>
      <c r="D928" s="61"/>
      <c r="F928" s="61"/>
      <c r="G928" s="62"/>
    </row>
    <row r="929" spans="3:7" ht="15.75" customHeight="1">
      <c r="C929" s="60"/>
      <c r="D929" s="61"/>
      <c r="F929" s="61"/>
      <c r="G929" s="62"/>
    </row>
    <row r="930" spans="3:7" ht="15.75" customHeight="1">
      <c r="C930" s="60"/>
      <c r="D930" s="61"/>
      <c r="F930" s="61"/>
      <c r="G930" s="62"/>
    </row>
    <row r="931" spans="3:7" ht="15.75" customHeight="1">
      <c r="C931" s="60"/>
      <c r="D931" s="61"/>
      <c r="F931" s="61"/>
      <c r="G931" s="62"/>
    </row>
    <row r="932" spans="3:7" ht="15.75" customHeight="1">
      <c r="C932" s="60"/>
      <c r="D932" s="61"/>
      <c r="F932" s="61"/>
      <c r="G932" s="62"/>
    </row>
    <row r="933" spans="3:7" ht="15.75" customHeight="1">
      <c r="C933" s="60"/>
      <c r="D933" s="61"/>
      <c r="F933" s="61"/>
      <c r="G933" s="62"/>
    </row>
    <row r="934" spans="3:7" ht="15.75" customHeight="1">
      <c r="C934" s="60"/>
      <c r="D934" s="61"/>
      <c r="F934" s="61"/>
      <c r="G934" s="62"/>
    </row>
    <row r="935" spans="3:7" ht="15.75" customHeight="1">
      <c r="C935" s="60"/>
      <c r="D935" s="61"/>
      <c r="F935" s="61"/>
      <c r="G935" s="62"/>
    </row>
    <row r="936" spans="3:7" ht="15.75" customHeight="1">
      <c r="C936" s="60"/>
      <c r="D936" s="61"/>
      <c r="F936" s="61"/>
      <c r="G936" s="62"/>
    </row>
    <row r="937" spans="3:7" ht="15.75" customHeight="1">
      <c r="C937" s="60"/>
      <c r="D937" s="61"/>
      <c r="F937" s="61"/>
      <c r="G937" s="62"/>
    </row>
    <row r="938" spans="3:7" ht="15.75" customHeight="1">
      <c r="C938" s="60"/>
      <c r="D938" s="61"/>
      <c r="F938" s="61"/>
      <c r="G938" s="62"/>
    </row>
    <row r="939" spans="3:7" ht="15.75" customHeight="1">
      <c r="C939" s="60"/>
      <c r="D939" s="61"/>
      <c r="F939" s="61"/>
      <c r="G939" s="62"/>
    </row>
    <row r="940" spans="3:7" ht="15.75" customHeight="1">
      <c r="C940" s="60"/>
      <c r="D940" s="61"/>
      <c r="F940" s="61"/>
      <c r="G940" s="62"/>
    </row>
    <row r="941" spans="3:7" ht="15.75" customHeight="1">
      <c r="C941" s="60"/>
      <c r="D941" s="61"/>
      <c r="F941" s="61"/>
      <c r="G941" s="62"/>
    </row>
    <row r="942" spans="3:7" ht="15.75" customHeight="1">
      <c r="C942" s="60"/>
      <c r="D942" s="61"/>
      <c r="F942" s="61"/>
      <c r="G942" s="62"/>
    </row>
    <row r="943" spans="3:7" ht="15.75" customHeight="1">
      <c r="C943" s="60"/>
      <c r="D943" s="61"/>
      <c r="F943" s="61"/>
      <c r="G943" s="62"/>
    </row>
    <row r="944" spans="3:7" ht="15.75" customHeight="1">
      <c r="C944" s="60"/>
      <c r="D944" s="61"/>
      <c r="F944" s="61"/>
      <c r="G944" s="62"/>
    </row>
    <row r="945" spans="3:7" ht="15.75" customHeight="1">
      <c r="C945" s="60"/>
      <c r="D945" s="61"/>
      <c r="F945" s="61"/>
      <c r="G945" s="62"/>
    </row>
    <row r="946" spans="3:7" ht="15.75" customHeight="1">
      <c r="C946" s="60"/>
      <c r="D946" s="61"/>
      <c r="F946" s="61"/>
      <c r="G946" s="62"/>
    </row>
    <row r="947" spans="3:7" ht="15.75" customHeight="1">
      <c r="C947" s="60"/>
      <c r="D947" s="61"/>
      <c r="F947" s="61"/>
      <c r="G947" s="62"/>
    </row>
    <row r="948" spans="3:7" ht="15.75" customHeight="1">
      <c r="C948" s="60"/>
      <c r="D948" s="61"/>
      <c r="F948" s="61"/>
      <c r="G948" s="62"/>
    </row>
    <row r="949" spans="3:7" ht="15.75" customHeight="1">
      <c r="C949" s="60"/>
      <c r="D949" s="61"/>
      <c r="F949" s="61"/>
      <c r="G949" s="62"/>
    </row>
    <row r="950" spans="3:7" ht="15.75" customHeight="1">
      <c r="C950" s="60"/>
      <c r="D950" s="61"/>
      <c r="F950" s="61"/>
      <c r="G950" s="62"/>
    </row>
    <row r="951" spans="3:7" ht="15.75" customHeight="1">
      <c r="C951" s="60"/>
      <c r="D951" s="61"/>
      <c r="F951" s="61"/>
      <c r="G951" s="62"/>
    </row>
    <row r="952" spans="3:7" ht="15.75" customHeight="1">
      <c r="C952" s="60"/>
      <c r="D952" s="61"/>
      <c r="F952" s="61"/>
      <c r="G952" s="62"/>
    </row>
    <row r="953" spans="3:7" ht="15.75" customHeight="1">
      <c r="C953" s="60"/>
      <c r="D953" s="61"/>
      <c r="F953" s="61"/>
      <c r="G953" s="62"/>
    </row>
    <row r="954" spans="3:7" ht="15.75" customHeight="1">
      <c r="C954" s="60"/>
      <c r="D954" s="61"/>
      <c r="F954" s="61"/>
      <c r="G954" s="62"/>
    </row>
    <row r="955" spans="3:7" ht="15.75" customHeight="1">
      <c r="C955" s="60"/>
      <c r="D955" s="61"/>
      <c r="F955" s="61"/>
      <c r="G955" s="62"/>
    </row>
    <row r="956" spans="3:7" ht="15.75" customHeight="1">
      <c r="C956" s="60"/>
      <c r="D956" s="61"/>
      <c r="F956" s="61"/>
      <c r="G956" s="62"/>
    </row>
    <row r="957" spans="3:7" ht="15.75" customHeight="1">
      <c r="C957" s="60"/>
      <c r="D957" s="61"/>
      <c r="F957" s="61"/>
      <c r="G957" s="62"/>
    </row>
    <row r="958" spans="3:7" ht="15.75" customHeight="1">
      <c r="C958" s="60"/>
      <c r="D958" s="61"/>
      <c r="F958" s="61"/>
      <c r="G958" s="62"/>
    </row>
    <row r="959" spans="3:7" ht="15.75" customHeight="1">
      <c r="C959" s="60"/>
      <c r="D959" s="61"/>
      <c r="F959" s="61"/>
      <c r="G959" s="62"/>
    </row>
    <row r="960" spans="3:7" ht="15.75" customHeight="1">
      <c r="C960" s="60"/>
      <c r="D960" s="61"/>
      <c r="F960" s="61"/>
      <c r="G960" s="62"/>
    </row>
    <row r="961" spans="3:7" ht="15.75" customHeight="1">
      <c r="C961" s="60"/>
      <c r="D961" s="61"/>
      <c r="F961" s="61"/>
      <c r="G961" s="62"/>
    </row>
    <row r="962" spans="3:7" ht="15.75" customHeight="1">
      <c r="C962" s="60"/>
      <c r="D962" s="61"/>
      <c r="F962" s="61"/>
      <c r="G962" s="62"/>
    </row>
    <row r="963" spans="3:7" ht="15.75" customHeight="1">
      <c r="C963" s="60"/>
      <c r="D963" s="61"/>
      <c r="F963" s="61"/>
      <c r="G963" s="62"/>
    </row>
    <row r="964" spans="3:7" ht="15.75" customHeight="1">
      <c r="C964" s="60"/>
      <c r="D964" s="61"/>
      <c r="F964" s="61"/>
      <c r="G964" s="62"/>
    </row>
    <row r="965" spans="3:7" ht="15.75" customHeight="1">
      <c r="C965" s="60"/>
      <c r="D965" s="61"/>
      <c r="F965" s="61"/>
      <c r="G965" s="62"/>
    </row>
    <row r="966" spans="3:7" ht="15.75" customHeight="1">
      <c r="C966" s="60"/>
      <c r="D966" s="61"/>
      <c r="F966" s="61"/>
      <c r="G966" s="62"/>
    </row>
    <row r="967" spans="3:7" ht="15.75" customHeight="1">
      <c r="C967" s="60"/>
      <c r="D967" s="61"/>
      <c r="F967" s="61"/>
      <c r="G967" s="62"/>
    </row>
    <row r="968" spans="3:7" ht="15.75" customHeight="1">
      <c r="C968" s="60"/>
      <c r="D968" s="61"/>
      <c r="F968" s="61"/>
      <c r="G968" s="62"/>
    </row>
    <row r="969" spans="3:7" ht="15.75" customHeight="1">
      <c r="C969" s="60"/>
      <c r="D969" s="61"/>
      <c r="F969" s="61"/>
      <c r="G969" s="62"/>
    </row>
    <row r="970" spans="3:7" ht="15.75" customHeight="1">
      <c r="C970" s="60"/>
      <c r="D970" s="61"/>
      <c r="F970" s="61"/>
      <c r="G970" s="62"/>
    </row>
    <row r="971" spans="3:7" ht="15.75" customHeight="1">
      <c r="C971" s="60"/>
      <c r="D971" s="61"/>
      <c r="F971" s="61"/>
      <c r="G971" s="62"/>
    </row>
    <row r="972" spans="3:7" ht="15.75" customHeight="1">
      <c r="C972" s="60"/>
      <c r="D972" s="61"/>
      <c r="F972" s="61"/>
      <c r="G972" s="62"/>
    </row>
    <row r="973" spans="3:7" ht="15.75" customHeight="1">
      <c r="C973" s="60"/>
      <c r="D973" s="61"/>
      <c r="F973" s="61"/>
      <c r="G973" s="62"/>
    </row>
    <row r="974" spans="3:7" ht="15.75" customHeight="1">
      <c r="C974" s="60"/>
      <c r="D974" s="61"/>
      <c r="F974" s="61"/>
      <c r="G974" s="62"/>
    </row>
    <row r="975" spans="3:7" ht="15.75" customHeight="1">
      <c r="C975" s="60"/>
      <c r="D975" s="61"/>
      <c r="F975" s="61"/>
      <c r="G975" s="62"/>
    </row>
    <row r="976" spans="3:7" ht="15.75" customHeight="1">
      <c r="C976" s="60"/>
      <c r="D976" s="61"/>
      <c r="F976" s="61"/>
      <c r="G976" s="62"/>
    </row>
    <row r="977" spans="3:7" ht="15.75" customHeight="1">
      <c r="C977" s="60"/>
      <c r="D977" s="61"/>
      <c r="F977" s="61"/>
      <c r="G977" s="62"/>
    </row>
    <row r="978" spans="3:7" ht="15.75" customHeight="1">
      <c r="C978" s="60"/>
      <c r="D978" s="61"/>
      <c r="F978" s="61"/>
      <c r="G978" s="62"/>
    </row>
    <row r="979" spans="3:7" ht="15.75" customHeight="1">
      <c r="C979" s="60"/>
      <c r="D979" s="61"/>
      <c r="F979" s="61"/>
      <c r="G979" s="62"/>
    </row>
    <row r="980" spans="3:7" ht="15.75" customHeight="1">
      <c r="C980" s="60"/>
      <c r="D980" s="61"/>
      <c r="F980" s="61"/>
      <c r="G980" s="62"/>
    </row>
    <row r="981" spans="3:7" ht="15.75" customHeight="1">
      <c r="C981" s="60"/>
      <c r="D981" s="61"/>
      <c r="F981" s="61"/>
      <c r="G981" s="62"/>
    </row>
    <row r="982" spans="3:7" ht="15.75" customHeight="1">
      <c r="C982" s="60"/>
      <c r="D982" s="61"/>
      <c r="F982" s="61"/>
      <c r="G982" s="62"/>
    </row>
    <row r="983" spans="3:7" ht="15.75" customHeight="1">
      <c r="C983" s="60"/>
      <c r="D983" s="61"/>
      <c r="F983" s="61"/>
      <c r="G983" s="62"/>
    </row>
    <row r="984" spans="3:7" ht="15.75" customHeight="1">
      <c r="C984" s="60"/>
      <c r="D984" s="61"/>
      <c r="F984" s="61"/>
      <c r="G984" s="62"/>
    </row>
    <row r="985" spans="3:7" ht="15.75" customHeight="1">
      <c r="C985" s="60"/>
      <c r="D985" s="61"/>
      <c r="F985" s="61"/>
      <c r="G985" s="62"/>
    </row>
    <row r="986" spans="3:7" ht="15.75" customHeight="1">
      <c r="C986" s="60"/>
      <c r="D986" s="61"/>
      <c r="F986" s="61"/>
      <c r="G986" s="62"/>
    </row>
    <row r="987" spans="3:7" ht="15.75" customHeight="1">
      <c r="C987" s="60"/>
      <c r="D987" s="61"/>
      <c r="F987" s="61"/>
      <c r="G987" s="62"/>
    </row>
    <row r="988" spans="3:7" ht="15.75" customHeight="1">
      <c r="C988" s="60"/>
      <c r="D988" s="61"/>
      <c r="F988" s="61"/>
      <c r="G988" s="62"/>
    </row>
    <row r="989" spans="3:7" ht="15.75" customHeight="1">
      <c r="C989" s="60"/>
      <c r="D989" s="61"/>
      <c r="F989" s="61"/>
      <c r="G989" s="62"/>
    </row>
    <row r="990" spans="3:7" ht="15.75" customHeight="1">
      <c r="C990" s="60"/>
      <c r="D990" s="61"/>
      <c r="F990" s="61"/>
      <c r="G990" s="62"/>
    </row>
    <row r="991" spans="3:7" ht="15.75" customHeight="1">
      <c r="C991" s="60"/>
      <c r="D991" s="61"/>
      <c r="F991" s="61"/>
      <c r="G991" s="62"/>
    </row>
    <row r="992" spans="3:7" ht="15.75" customHeight="1">
      <c r="C992" s="60"/>
      <c r="D992" s="61"/>
      <c r="F992" s="61"/>
      <c r="G992" s="62"/>
    </row>
    <row r="993" spans="3:7" ht="15.75" customHeight="1">
      <c r="C993" s="60"/>
      <c r="D993" s="61"/>
      <c r="F993" s="61"/>
      <c r="G993" s="62"/>
    </row>
    <row r="994" spans="3:7" ht="15.75" customHeight="1">
      <c r="C994" s="60"/>
      <c r="D994" s="61"/>
      <c r="F994" s="61"/>
      <c r="G994" s="62"/>
    </row>
    <row r="995" spans="3:7" ht="15.75" customHeight="1">
      <c r="C995" s="60"/>
      <c r="D995" s="61"/>
      <c r="F995" s="61"/>
      <c r="G995" s="62"/>
    </row>
  </sheetData>
  <conditionalFormatting sqref="E1">
    <cfRule type="notContainsBlanks" dxfId="9" priority="4">
      <formula>LEN(TRIM(E1))&gt;0</formula>
    </cfRule>
    <cfRule type="colorScale" priority="5">
      <colorScale>
        <cfvo type="formula" val="32"/>
        <cfvo type="formula" val="34"/>
        <cfvo type="formula" val="37"/>
        <color rgb="FFF8696B"/>
        <color rgb="FFFEE582"/>
        <color rgb="FF00FF00"/>
      </colorScale>
    </cfRule>
  </conditionalFormatting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9"/>
  <sheetViews>
    <sheetView workbookViewId="0">
      <selection activeCell="G1" sqref="G1"/>
    </sheetView>
  </sheetViews>
  <sheetFormatPr defaultColWidth="12.5546875" defaultRowHeight="15.75" customHeight="1"/>
  <sheetData>
    <row r="1" spans="1:10" ht="15.75" customHeight="1">
      <c r="A1" s="34" t="s">
        <v>0</v>
      </c>
      <c r="B1" s="35" t="s">
        <v>1</v>
      </c>
      <c r="C1" s="35" t="s">
        <v>2</v>
      </c>
      <c r="D1" s="36" t="s">
        <v>3</v>
      </c>
      <c r="E1" s="37" t="s">
        <v>4</v>
      </c>
      <c r="F1" s="38" t="s">
        <v>5</v>
      </c>
      <c r="G1" s="36" t="s">
        <v>6</v>
      </c>
      <c r="I1" s="45"/>
      <c r="J1" s="45"/>
    </row>
    <row r="2" spans="1:10" ht="15.75" customHeight="1">
      <c r="A2" s="9">
        <v>1</v>
      </c>
      <c r="B2" s="9">
        <v>538</v>
      </c>
      <c r="C2" s="9">
        <v>5.79</v>
      </c>
      <c r="D2" s="9">
        <v>5295</v>
      </c>
      <c r="E2" s="31">
        <f t="shared" ref="E2:E53" si="0">(D2/G2)*100</f>
        <v>31.97270696213997</v>
      </c>
      <c r="F2" s="32">
        <f t="shared" ref="F2:F53" si="1">G2/B2</f>
        <v>30.782527881040892</v>
      </c>
      <c r="G2" s="9">
        <v>16561</v>
      </c>
    </row>
    <row r="3" spans="1:10" ht="15.75" customHeight="1">
      <c r="A3" s="5">
        <v>2</v>
      </c>
      <c r="B3" s="5">
        <v>610</v>
      </c>
      <c r="C3" s="5">
        <v>6.23</v>
      </c>
      <c r="D3" s="5">
        <v>6564</v>
      </c>
      <c r="E3" s="29">
        <f t="shared" si="0"/>
        <v>33.524004085801842</v>
      </c>
      <c r="F3" s="30">
        <f t="shared" si="1"/>
        <v>32.098360655737707</v>
      </c>
      <c r="G3" s="5">
        <v>19580</v>
      </c>
    </row>
    <row r="4" spans="1:10" ht="15.75" customHeight="1">
      <c r="A4" s="9">
        <v>3</v>
      </c>
      <c r="B4" s="9">
        <v>666</v>
      </c>
      <c r="C4" s="9">
        <v>5.91</v>
      </c>
      <c r="D4" s="9">
        <v>7482</v>
      </c>
      <c r="E4" s="31">
        <f t="shared" si="0"/>
        <v>37.111254402063388</v>
      </c>
      <c r="F4" s="32">
        <f t="shared" si="1"/>
        <v>30.271771771771771</v>
      </c>
      <c r="G4" s="9">
        <v>20161</v>
      </c>
    </row>
    <row r="5" spans="1:10" ht="15.75" customHeight="1">
      <c r="A5" s="5">
        <v>4</v>
      </c>
      <c r="B5" s="5">
        <v>626</v>
      </c>
      <c r="C5" s="5">
        <v>5.99</v>
      </c>
      <c r="D5" s="5">
        <v>7472</v>
      </c>
      <c r="E5" s="29">
        <f t="shared" si="0"/>
        <v>36.135022729470933</v>
      </c>
      <c r="F5" s="30">
        <f t="shared" si="1"/>
        <v>33.031948881789134</v>
      </c>
      <c r="G5" s="5">
        <v>20678</v>
      </c>
    </row>
    <row r="6" spans="1:10" s="33" customFormat="1" ht="15.75" customHeight="1">
      <c r="A6" s="9">
        <v>5</v>
      </c>
      <c r="B6" s="9">
        <v>596</v>
      </c>
      <c r="C6" s="9">
        <v>6.08</v>
      </c>
      <c r="D6" s="9">
        <v>7199</v>
      </c>
      <c r="E6" s="31">
        <f t="shared" si="0"/>
        <v>36.270656993147924</v>
      </c>
      <c r="F6" s="32">
        <f t="shared" si="1"/>
        <v>33.302013422818789</v>
      </c>
      <c r="G6" s="9">
        <v>19848</v>
      </c>
      <c r="H6" s="39"/>
    </row>
    <row r="7" spans="1:10" ht="15.75" customHeight="1">
      <c r="A7" s="5">
        <v>6</v>
      </c>
      <c r="B7" s="5">
        <v>604</v>
      </c>
      <c r="C7" s="5">
        <v>6.35</v>
      </c>
      <c r="D7" s="5">
        <v>7500</v>
      </c>
      <c r="E7" s="29">
        <f t="shared" si="0"/>
        <v>36.824274561791128</v>
      </c>
      <c r="F7" s="30">
        <f t="shared" si="1"/>
        <v>33.72019867549669</v>
      </c>
      <c r="G7" s="5">
        <v>20367</v>
      </c>
    </row>
    <row r="8" spans="1:10" ht="15.75" customHeight="1">
      <c r="A8" s="9">
        <v>7</v>
      </c>
      <c r="B8" s="9">
        <v>628</v>
      </c>
      <c r="C8" s="9">
        <v>5.75</v>
      </c>
      <c r="D8" s="9">
        <v>7196</v>
      </c>
      <c r="E8" s="31">
        <f t="shared" si="0"/>
        <v>35.712158808933005</v>
      </c>
      <c r="F8" s="32">
        <f t="shared" si="1"/>
        <v>32.085987261146499</v>
      </c>
      <c r="G8" s="9">
        <v>20150</v>
      </c>
    </row>
    <row r="9" spans="1:10" ht="15.75" customHeight="1">
      <c r="A9" s="5">
        <v>8</v>
      </c>
      <c r="B9" s="5">
        <v>605</v>
      </c>
      <c r="C9" s="5">
        <v>6.37</v>
      </c>
      <c r="D9" s="5">
        <v>7926</v>
      </c>
      <c r="E9" s="29">
        <f t="shared" si="0"/>
        <v>36.856544989537312</v>
      </c>
      <c r="F9" s="30">
        <f t="shared" si="1"/>
        <v>35.545454545454547</v>
      </c>
      <c r="G9" s="5">
        <v>21505</v>
      </c>
    </row>
    <row r="10" spans="1:10" ht="15.75" customHeight="1">
      <c r="A10" s="9">
        <v>9</v>
      </c>
      <c r="B10" s="9">
        <v>648</v>
      </c>
      <c r="C10" s="9">
        <v>6.08</v>
      </c>
      <c r="D10" s="9">
        <v>8492</v>
      </c>
      <c r="E10" s="31">
        <f t="shared" si="0"/>
        <v>37.705354764230528</v>
      </c>
      <c r="F10" s="32">
        <f t="shared" si="1"/>
        <v>34.756172839506171</v>
      </c>
      <c r="G10" s="9">
        <v>22522</v>
      </c>
    </row>
    <row r="11" spans="1:10" ht="15.75" customHeight="1">
      <c r="A11" s="5">
        <v>10</v>
      </c>
      <c r="B11" s="5">
        <v>612</v>
      </c>
      <c r="C11" s="5">
        <v>5.74</v>
      </c>
      <c r="D11" s="5">
        <v>6951</v>
      </c>
      <c r="E11" s="29">
        <f t="shared" si="0"/>
        <v>35.257418209485166</v>
      </c>
      <c r="F11" s="30">
        <f t="shared" si="1"/>
        <v>32.214052287581701</v>
      </c>
      <c r="G11" s="5">
        <v>19715</v>
      </c>
    </row>
    <row r="12" spans="1:10" ht="15.75" customHeight="1">
      <c r="A12" s="40">
        <v>11</v>
      </c>
      <c r="B12" s="40">
        <v>516</v>
      </c>
      <c r="C12" s="40">
        <v>7.75</v>
      </c>
      <c r="D12" s="40">
        <v>6141</v>
      </c>
      <c r="E12" s="41">
        <f t="shared" si="0"/>
        <v>35.847294378611871</v>
      </c>
      <c r="F12" s="42">
        <f t="shared" si="1"/>
        <v>33.199612403100772</v>
      </c>
      <c r="G12" s="40">
        <v>17131</v>
      </c>
    </row>
    <row r="13" spans="1:10" ht="15.75" customHeight="1">
      <c r="A13" s="40">
        <v>12</v>
      </c>
      <c r="B13" s="40">
        <v>646</v>
      </c>
      <c r="C13" s="40">
        <v>5.53</v>
      </c>
      <c r="D13" s="40">
        <v>7701</v>
      </c>
      <c r="E13" s="41">
        <f t="shared" si="0"/>
        <v>36.778260661922729</v>
      </c>
      <c r="F13" s="42">
        <f t="shared" si="1"/>
        <v>32.413312693498455</v>
      </c>
      <c r="G13" s="43">
        <v>20939</v>
      </c>
    </row>
    <row r="14" spans="1:10" ht="15.75" customHeight="1">
      <c r="A14" s="40">
        <v>13</v>
      </c>
      <c r="B14" s="44">
        <v>607</v>
      </c>
      <c r="C14" s="40">
        <v>5.78</v>
      </c>
      <c r="D14" s="40">
        <v>7942</v>
      </c>
      <c r="E14" s="41">
        <f t="shared" si="0"/>
        <v>39.101964452759589</v>
      </c>
      <c r="F14" s="42">
        <f t="shared" si="1"/>
        <v>33.461285008237233</v>
      </c>
      <c r="G14" s="40">
        <v>20311</v>
      </c>
    </row>
    <row r="15" spans="1:10" ht="15.75" customHeight="1">
      <c r="A15" s="40">
        <v>14</v>
      </c>
      <c r="B15" s="40">
        <v>545</v>
      </c>
      <c r="C15" s="40">
        <v>5.91</v>
      </c>
      <c r="D15" s="40">
        <v>6874</v>
      </c>
      <c r="E15" s="41">
        <f t="shared" si="0"/>
        <v>36.575502820048946</v>
      </c>
      <c r="F15" s="42">
        <f t="shared" si="1"/>
        <v>34.48440366972477</v>
      </c>
      <c r="G15" s="40">
        <v>18794</v>
      </c>
    </row>
    <row r="16" spans="1:10" ht="15.75" customHeight="1">
      <c r="A16" s="40">
        <v>15</v>
      </c>
      <c r="B16" s="40">
        <v>596</v>
      </c>
      <c r="C16" s="40">
        <v>6.08</v>
      </c>
      <c r="D16" s="40">
        <v>7199</v>
      </c>
      <c r="E16" s="41">
        <f t="shared" si="0"/>
        <v>36.270656993147924</v>
      </c>
      <c r="F16" s="42">
        <f t="shared" si="1"/>
        <v>33.302013422818789</v>
      </c>
      <c r="G16" s="40">
        <v>19848</v>
      </c>
    </row>
    <row r="17" spans="1:8" ht="15.75" customHeight="1">
      <c r="A17" s="40">
        <v>16</v>
      </c>
      <c r="B17" s="40">
        <v>604</v>
      </c>
      <c r="C17" s="40">
        <v>6.18</v>
      </c>
      <c r="D17" s="40">
        <v>7202</v>
      </c>
      <c r="E17" s="41">
        <f t="shared" si="0"/>
        <v>36.131038980584961</v>
      </c>
      <c r="F17" s="42">
        <f t="shared" si="1"/>
        <v>33.001655629139073</v>
      </c>
      <c r="G17" s="40">
        <v>19933</v>
      </c>
    </row>
    <row r="18" spans="1:8" ht="15.75" customHeight="1">
      <c r="A18" s="40">
        <v>17</v>
      </c>
      <c r="B18" s="40">
        <v>553</v>
      </c>
      <c r="C18" s="40">
        <v>6.17</v>
      </c>
      <c r="D18" s="40">
        <v>7045</v>
      </c>
      <c r="E18" s="41">
        <f t="shared" si="0"/>
        <v>36.882885712789907</v>
      </c>
      <c r="F18" s="42">
        <f t="shared" si="1"/>
        <v>34.540687160940323</v>
      </c>
      <c r="G18" s="40">
        <v>19101</v>
      </c>
    </row>
    <row r="19" spans="1:8" ht="15.75" customHeight="1">
      <c r="A19" s="40">
        <v>18</v>
      </c>
      <c r="B19" s="40">
        <v>598</v>
      </c>
      <c r="C19" s="40">
        <v>6.2</v>
      </c>
      <c r="D19" s="40">
        <v>7090</v>
      </c>
      <c r="E19" s="41">
        <f t="shared" si="0"/>
        <v>35.856976685379053</v>
      </c>
      <c r="F19" s="42">
        <f t="shared" si="1"/>
        <v>33.065217391304351</v>
      </c>
      <c r="G19" s="40">
        <v>19773</v>
      </c>
    </row>
    <row r="20" spans="1:8" s="33" customFormat="1" ht="15.75" customHeight="1">
      <c r="A20" s="40">
        <v>19</v>
      </c>
      <c r="B20" s="40">
        <v>597</v>
      </c>
      <c r="C20" s="40">
        <v>6.38</v>
      </c>
      <c r="D20" s="40">
        <v>6973</v>
      </c>
      <c r="E20" s="41">
        <f t="shared" si="0"/>
        <v>35.39953294750736</v>
      </c>
      <c r="F20" s="42">
        <f t="shared" si="1"/>
        <v>32.994974874371856</v>
      </c>
      <c r="G20" s="40">
        <v>19698</v>
      </c>
    </row>
    <row r="21" spans="1:8" ht="15.75" customHeight="1">
      <c r="A21" s="40">
        <v>20</v>
      </c>
      <c r="B21" s="40">
        <v>645</v>
      </c>
      <c r="C21" s="40">
        <v>5.91</v>
      </c>
      <c r="D21" s="40">
        <v>7740</v>
      </c>
      <c r="E21" s="41">
        <f t="shared" si="0"/>
        <v>36.057020404360387</v>
      </c>
      <c r="F21" s="42">
        <f t="shared" si="1"/>
        <v>33.280620155038761</v>
      </c>
      <c r="G21" s="40">
        <v>21466</v>
      </c>
    </row>
    <row r="22" spans="1:8" ht="15.75" customHeight="1">
      <c r="A22" s="40">
        <v>21</v>
      </c>
      <c r="B22" s="40">
        <v>601</v>
      </c>
      <c r="C22" s="40">
        <v>6.16</v>
      </c>
      <c r="D22" s="40">
        <v>7284</v>
      </c>
      <c r="E22" s="41">
        <f t="shared" si="0"/>
        <v>35.426292495501194</v>
      </c>
      <c r="F22" s="42">
        <f t="shared" si="1"/>
        <v>34.211314475873543</v>
      </c>
      <c r="G22" s="40">
        <v>20561</v>
      </c>
    </row>
    <row r="23" spans="1:8" ht="15.75" customHeight="1">
      <c r="A23" s="40">
        <v>22</v>
      </c>
      <c r="B23" s="40">
        <v>563</v>
      </c>
      <c r="C23" s="40">
        <v>5.98</v>
      </c>
      <c r="D23" s="40">
        <v>6241</v>
      </c>
      <c r="E23" s="41">
        <f t="shared" si="0"/>
        <v>35.442103469816573</v>
      </c>
      <c r="F23" s="42">
        <f t="shared" si="1"/>
        <v>31.27708703374778</v>
      </c>
      <c r="G23" s="40">
        <v>17609</v>
      </c>
    </row>
    <row r="24" spans="1:8" ht="15.75" customHeight="1">
      <c r="A24" s="40">
        <v>23</v>
      </c>
      <c r="B24" s="40">
        <v>644</v>
      </c>
      <c r="C24" s="40">
        <v>5.57</v>
      </c>
      <c r="D24" s="40">
        <v>7222</v>
      </c>
      <c r="E24" s="41">
        <f t="shared" si="0"/>
        <v>35.474997543963063</v>
      </c>
      <c r="F24" s="42">
        <f t="shared" si="1"/>
        <v>31.611801242236027</v>
      </c>
      <c r="G24" s="40">
        <v>20358</v>
      </c>
    </row>
    <row r="25" spans="1:8" ht="15.75" customHeight="1">
      <c r="A25" s="40">
        <v>24</v>
      </c>
      <c r="B25" s="40">
        <v>601</v>
      </c>
      <c r="C25" s="40">
        <v>6.11</v>
      </c>
      <c r="D25" s="40">
        <v>7363</v>
      </c>
      <c r="E25" s="41">
        <f t="shared" si="0"/>
        <v>36.73601756224118</v>
      </c>
      <c r="F25" s="42">
        <f t="shared" si="1"/>
        <v>33.349417637271216</v>
      </c>
      <c r="G25" s="40">
        <v>20043</v>
      </c>
    </row>
    <row r="26" spans="1:8" ht="15.75" customHeight="1">
      <c r="A26" s="40">
        <v>25</v>
      </c>
      <c r="B26" s="40">
        <v>608</v>
      </c>
      <c r="C26" s="40">
        <v>5.51</v>
      </c>
      <c r="D26" s="40">
        <v>6831</v>
      </c>
      <c r="E26" s="41">
        <f t="shared" si="0"/>
        <v>34.912603495860168</v>
      </c>
      <c r="F26" s="42">
        <f t="shared" si="1"/>
        <v>32.180921052631582</v>
      </c>
      <c r="G26" s="40">
        <v>19566</v>
      </c>
    </row>
    <row r="27" spans="1:8" ht="15.75" customHeight="1">
      <c r="A27" s="40">
        <v>26</v>
      </c>
      <c r="B27" s="40">
        <v>590</v>
      </c>
      <c r="C27" s="40">
        <v>5.9</v>
      </c>
      <c r="D27" s="40">
        <v>6499</v>
      </c>
      <c r="E27" s="41">
        <f t="shared" si="0"/>
        <v>34.731722958529289</v>
      </c>
      <c r="F27" s="42">
        <f t="shared" si="1"/>
        <v>31.715254237288136</v>
      </c>
      <c r="G27" s="40">
        <v>18712</v>
      </c>
    </row>
    <row r="28" spans="1:8" ht="15.75" customHeight="1">
      <c r="A28" s="40">
        <v>27</v>
      </c>
      <c r="B28" s="40">
        <v>556</v>
      </c>
      <c r="C28" s="40">
        <v>6.22</v>
      </c>
      <c r="D28" s="40">
        <v>6656</v>
      </c>
      <c r="E28" s="41">
        <f t="shared" si="0"/>
        <v>35.771483850163918</v>
      </c>
      <c r="F28" s="42">
        <f t="shared" si="1"/>
        <v>33.465827338129493</v>
      </c>
      <c r="G28" s="40">
        <v>18607</v>
      </c>
    </row>
    <row r="29" spans="1:8" ht="15.75" customHeight="1">
      <c r="A29" s="40">
        <v>28</v>
      </c>
      <c r="B29" s="40">
        <v>635</v>
      </c>
      <c r="C29" s="40">
        <v>5.89</v>
      </c>
      <c r="D29" s="40">
        <v>6202</v>
      </c>
      <c r="E29" s="41">
        <f t="shared" si="0"/>
        <v>32.626650533957594</v>
      </c>
      <c r="F29" s="42">
        <f t="shared" si="1"/>
        <v>29.935433070866143</v>
      </c>
      <c r="G29" s="40">
        <v>19009</v>
      </c>
    </row>
    <row r="30" spans="1:8" ht="15.75" customHeight="1">
      <c r="A30" s="40">
        <v>29</v>
      </c>
      <c r="B30" s="40">
        <v>589</v>
      </c>
      <c r="C30" s="40">
        <v>6.33</v>
      </c>
      <c r="D30" s="40">
        <v>6942</v>
      </c>
      <c r="E30" s="41">
        <f t="shared" si="0"/>
        <v>35.226061805449838</v>
      </c>
      <c r="F30" s="42">
        <f t="shared" si="1"/>
        <v>33.458404074702884</v>
      </c>
      <c r="G30" s="40">
        <v>19707</v>
      </c>
      <c r="H30" s="45"/>
    </row>
    <row r="31" spans="1:8" ht="15.75" customHeight="1">
      <c r="A31" s="40">
        <v>30</v>
      </c>
      <c r="B31" s="40">
        <v>549</v>
      </c>
      <c r="C31" s="40">
        <v>6.54</v>
      </c>
      <c r="D31" s="40">
        <v>6748</v>
      </c>
      <c r="E31" s="41">
        <f t="shared" si="0"/>
        <v>34.292102855981298</v>
      </c>
      <c r="F31" s="42">
        <f t="shared" si="1"/>
        <v>35.843351548269581</v>
      </c>
      <c r="G31" s="40">
        <v>19678</v>
      </c>
    </row>
    <row r="32" spans="1:8" ht="15.75" customHeight="1">
      <c r="A32" s="40">
        <v>31</v>
      </c>
      <c r="B32" s="40">
        <v>604</v>
      </c>
      <c r="C32" s="40">
        <v>5.81</v>
      </c>
      <c r="D32" s="40">
        <v>6566</v>
      </c>
      <c r="E32" s="41">
        <f t="shared" si="0"/>
        <v>34.87544483985765</v>
      </c>
      <c r="F32" s="42">
        <f t="shared" si="1"/>
        <v>31.170529801324502</v>
      </c>
      <c r="G32" s="40">
        <v>18827</v>
      </c>
    </row>
    <row r="33" spans="1:7" ht="15.75" customHeight="1">
      <c r="A33" s="40">
        <v>32</v>
      </c>
      <c r="B33" s="40">
        <v>566</v>
      </c>
      <c r="C33" s="40">
        <v>5.89</v>
      </c>
      <c r="D33" s="40">
        <v>5842</v>
      </c>
      <c r="E33" s="41">
        <f t="shared" si="0"/>
        <v>31.845189424911418</v>
      </c>
      <c r="F33" s="42">
        <f t="shared" si="1"/>
        <v>32.411660777385158</v>
      </c>
      <c r="G33" s="40">
        <v>18345</v>
      </c>
    </row>
    <row r="34" spans="1:7" ht="15.75" customHeight="1">
      <c r="A34" s="40">
        <v>33</v>
      </c>
      <c r="B34" s="40">
        <v>629</v>
      </c>
      <c r="C34" s="40">
        <v>5.23</v>
      </c>
      <c r="D34" s="40">
        <v>6376</v>
      </c>
      <c r="E34" s="41">
        <f t="shared" si="0"/>
        <v>33.810584367377238</v>
      </c>
      <c r="F34" s="42">
        <f t="shared" si="1"/>
        <v>29.980922098569156</v>
      </c>
      <c r="G34" s="40">
        <v>18858</v>
      </c>
    </row>
    <row r="35" spans="1:7" ht="15.75" customHeight="1">
      <c r="A35" s="40">
        <v>34</v>
      </c>
      <c r="B35" s="40">
        <v>640</v>
      </c>
      <c r="C35" s="40">
        <v>6.11</v>
      </c>
      <c r="D35" s="40">
        <v>7246</v>
      </c>
      <c r="E35" s="41">
        <f t="shared" si="0"/>
        <v>34.151859358061934</v>
      </c>
      <c r="F35" s="42">
        <f t="shared" si="1"/>
        <v>33.151562499999997</v>
      </c>
      <c r="G35" s="40">
        <v>21217</v>
      </c>
    </row>
    <row r="36" spans="1:7" ht="15.75" customHeight="1">
      <c r="A36" s="40">
        <v>35</v>
      </c>
      <c r="B36" s="40">
        <v>583</v>
      </c>
      <c r="C36" s="40">
        <v>5.74</v>
      </c>
      <c r="D36" s="40">
        <v>5745</v>
      </c>
      <c r="E36" s="41">
        <f t="shared" si="0"/>
        <v>30.978700458344566</v>
      </c>
      <c r="F36" s="42">
        <f t="shared" si="1"/>
        <v>31.809605488850771</v>
      </c>
      <c r="G36" s="40">
        <v>18545</v>
      </c>
    </row>
    <row r="37" spans="1:7" ht="15.75" customHeight="1">
      <c r="A37" s="40">
        <v>36</v>
      </c>
      <c r="B37" s="40">
        <v>624</v>
      </c>
      <c r="C37" s="40">
        <v>5.53</v>
      </c>
      <c r="D37" s="40">
        <v>7840</v>
      </c>
      <c r="E37" s="41">
        <f t="shared" si="0"/>
        <v>37.783132530120483</v>
      </c>
      <c r="F37" s="42">
        <f t="shared" si="1"/>
        <v>33.253205128205131</v>
      </c>
      <c r="G37" s="40">
        <v>20750</v>
      </c>
    </row>
    <row r="38" spans="1:7" ht="15.75" customHeight="1">
      <c r="A38" s="40">
        <v>37</v>
      </c>
      <c r="B38" s="40">
        <v>675</v>
      </c>
      <c r="C38" s="40">
        <v>5.8</v>
      </c>
      <c r="D38" s="40">
        <v>8488</v>
      </c>
      <c r="E38" s="41">
        <f t="shared" si="0"/>
        <v>36.608298110929013</v>
      </c>
      <c r="F38" s="42">
        <f t="shared" si="1"/>
        <v>34.349629629629632</v>
      </c>
      <c r="G38" s="40">
        <v>23186</v>
      </c>
    </row>
    <row r="39" spans="1:7" ht="15.75" customHeight="1">
      <c r="A39" s="40">
        <v>38</v>
      </c>
      <c r="B39" s="40">
        <v>666</v>
      </c>
      <c r="C39" s="40">
        <v>5.6</v>
      </c>
      <c r="D39" s="40">
        <v>7679</v>
      </c>
      <c r="E39" s="41">
        <f t="shared" si="0"/>
        <v>34.447335366947783</v>
      </c>
      <c r="F39" s="42">
        <f t="shared" si="1"/>
        <v>33.471471471471475</v>
      </c>
      <c r="G39" s="40">
        <v>22292</v>
      </c>
    </row>
    <row r="40" spans="1:7" ht="15.75" customHeight="1">
      <c r="A40" s="40">
        <v>39</v>
      </c>
      <c r="B40" s="40">
        <v>621</v>
      </c>
      <c r="C40" s="40">
        <v>5.82</v>
      </c>
      <c r="D40" s="40">
        <v>7061</v>
      </c>
      <c r="E40" s="41">
        <f t="shared" si="0"/>
        <v>33.930802498798656</v>
      </c>
      <c r="F40" s="42">
        <f t="shared" si="1"/>
        <v>33.510466988727856</v>
      </c>
      <c r="G40" s="40">
        <v>20810</v>
      </c>
    </row>
    <row r="41" spans="1:7" ht="15.75" customHeight="1">
      <c r="A41" s="40">
        <v>40</v>
      </c>
      <c r="B41" s="40">
        <v>622</v>
      </c>
      <c r="C41" s="40">
        <v>5.79</v>
      </c>
      <c r="D41" s="40">
        <v>6700</v>
      </c>
      <c r="E41" s="41">
        <f t="shared" si="0"/>
        <v>34.192396019392703</v>
      </c>
      <c r="F41" s="42">
        <f t="shared" si="1"/>
        <v>31.5032154340836</v>
      </c>
      <c r="G41" s="40">
        <v>19595</v>
      </c>
    </row>
    <row r="42" spans="1:7" ht="15.75" customHeight="1">
      <c r="A42" s="40">
        <v>41</v>
      </c>
      <c r="B42" s="40">
        <v>662</v>
      </c>
      <c r="C42" s="40">
        <v>5.27</v>
      </c>
      <c r="D42" s="40">
        <v>7349</v>
      </c>
      <c r="E42" s="41">
        <f t="shared" si="0"/>
        <v>36.318260439831974</v>
      </c>
      <c r="F42" s="42">
        <f t="shared" si="1"/>
        <v>30.566465256797581</v>
      </c>
      <c r="G42" s="40">
        <v>20235</v>
      </c>
    </row>
    <row r="43" spans="1:7" ht="15.75" customHeight="1">
      <c r="A43" s="40">
        <v>42</v>
      </c>
      <c r="B43" s="40">
        <v>624</v>
      </c>
      <c r="C43" s="40">
        <v>5.42</v>
      </c>
      <c r="D43" s="40">
        <v>6582</v>
      </c>
      <c r="E43" s="41">
        <f t="shared" si="0"/>
        <v>35.126480947806598</v>
      </c>
      <c r="F43" s="42">
        <f t="shared" si="1"/>
        <v>30.028846153846153</v>
      </c>
      <c r="G43" s="40">
        <v>18738</v>
      </c>
    </row>
    <row r="44" spans="1:7" ht="15.75" customHeight="1">
      <c r="A44" s="40">
        <v>43</v>
      </c>
      <c r="B44" s="40">
        <v>649</v>
      </c>
      <c r="C44" s="40">
        <v>5.71</v>
      </c>
      <c r="D44" s="40">
        <v>7474</v>
      </c>
      <c r="E44" s="41">
        <f t="shared" si="0"/>
        <v>35.759054590689445</v>
      </c>
      <c r="F44" s="42">
        <f t="shared" si="1"/>
        <v>32.204930662557778</v>
      </c>
      <c r="G44" s="40">
        <v>20901</v>
      </c>
    </row>
    <row r="45" spans="1:7" ht="15.75" customHeight="1">
      <c r="A45" s="40">
        <v>44</v>
      </c>
      <c r="B45" s="40">
        <v>616</v>
      </c>
      <c r="C45" s="40">
        <v>6.47</v>
      </c>
      <c r="D45" s="40">
        <v>6990</v>
      </c>
      <c r="E45" s="41">
        <f t="shared" si="0"/>
        <v>33.555758244923432</v>
      </c>
      <c r="F45" s="42">
        <f t="shared" si="1"/>
        <v>33.816558441558442</v>
      </c>
      <c r="G45" s="40">
        <v>20831</v>
      </c>
    </row>
    <row r="46" spans="1:7" ht="15.75" customHeight="1">
      <c r="A46" s="40">
        <v>45</v>
      </c>
      <c r="B46" s="40">
        <v>692</v>
      </c>
      <c r="C46" s="40">
        <v>5.9</v>
      </c>
      <c r="D46" s="40">
        <v>8180</v>
      </c>
      <c r="E46" s="41">
        <f t="shared" si="0"/>
        <v>37.048779383124234</v>
      </c>
      <c r="F46" s="42">
        <f t="shared" si="1"/>
        <v>31.906069364161851</v>
      </c>
      <c r="G46" s="40">
        <v>22079</v>
      </c>
    </row>
    <row r="47" spans="1:7" ht="15.75" customHeight="1">
      <c r="A47" s="40">
        <v>46</v>
      </c>
      <c r="B47" s="40">
        <v>636</v>
      </c>
      <c r="C47" s="40">
        <v>5.86</v>
      </c>
      <c r="D47" s="40">
        <v>7550</v>
      </c>
      <c r="E47" s="41">
        <f t="shared" si="0"/>
        <v>36.748600632757359</v>
      </c>
      <c r="F47" s="42">
        <f t="shared" si="1"/>
        <v>32.303459119496857</v>
      </c>
      <c r="G47" s="40">
        <v>20545</v>
      </c>
    </row>
    <row r="48" spans="1:7" ht="15.75" customHeight="1">
      <c r="A48" s="40">
        <v>47</v>
      </c>
      <c r="B48" s="40">
        <v>646</v>
      </c>
      <c r="C48" s="40">
        <v>5.87</v>
      </c>
      <c r="D48" s="40">
        <v>7329</v>
      </c>
      <c r="E48" s="41">
        <f t="shared" si="0"/>
        <v>36.124802839116718</v>
      </c>
      <c r="F48" s="42">
        <f t="shared" si="1"/>
        <v>31.405572755417957</v>
      </c>
      <c r="G48" s="40">
        <v>20288</v>
      </c>
    </row>
    <row r="49" spans="1:7" ht="15.75" customHeight="1">
      <c r="A49" s="40">
        <v>48</v>
      </c>
      <c r="B49" s="40">
        <v>667</v>
      </c>
      <c r="C49" s="40">
        <v>5.72</v>
      </c>
      <c r="D49" s="40">
        <v>7482</v>
      </c>
      <c r="E49" s="41">
        <f t="shared" si="0"/>
        <v>34.751509521597775</v>
      </c>
      <c r="F49" s="42">
        <f t="shared" si="1"/>
        <v>32.278860569715143</v>
      </c>
      <c r="G49" s="40">
        <v>21530</v>
      </c>
    </row>
    <row r="50" spans="1:7" ht="15.75" customHeight="1">
      <c r="A50" s="40">
        <v>49</v>
      </c>
      <c r="B50" s="40">
        <v>649</v>
      </c>
      <c r="C50" s="40">
        <v>5.57</v>
      </c>
      <c r="D50" s="40">
        <v>7126</v>
      </c>
      <c r="E50" s="41">
        <f t="shared" si="0"/>
        <v>34.027313532613881</v>
      </c>
      <c r="F50" s="42">
        <f t="shared" si="1"/>
        <v>32.268104776579349</v>
      </c>
      <c r="G50" s="40">
        <v>20942</v>
      </c>
    </row>
    <row r="51" spans="1:7" ht="15.75" customHeight="1">
      <c r="A51" s="40">
        <v>50</v>
      </c>
      <c r="B51" s="40">
        <v>640</v>
      </c>
      <c r="C51" s="40">
        <v>5.9</v>
      </c>
      <c r="D51" s="40">
        <v>7847</v>
      </c>
      <c r="E51" s="41">
        <f t="shared" si="0"/>
        <v>34.015345268542205</v>
      </c>
      <c r="F51" s="42">
        <f t="shared" si="1"/>
        <v>36.045312500000001</v>
      </c>
      <c r="G51" s="40">
        <v>23069</v>
      </c>
    </row>
    <row r="52" spans="1:7" ht="15.75" customHeight="1">
      <c r="A52" s="40">
        <v>51</v>
      </c>
      <c r="B52" s="40">
        <v>845</v>
      </c>
      <c r="C52" s="40">
        <v>6.45</v>
      </c>
      <c r="D52" s="40">
        <v>11637</v>
      </c>
      <c r="E52" s="41">
        <f t="shared" si="0"/>
        <v>29.606166997404976</v>
      </c>
      <c r="F52" s="42">
        <f t="shared" si="1"/>
        <v>46.515976331360946</v>
      </c>
      <c r="G52" s="40">
        <v>39306</v>
      </c>
    </row>
    <row r="53" spans="1:7" ht="15.75" customHeight="1">
      <c r="A53" s="40">
        <v>52</v>
      </c>
      <c r="B53" s="40">
        <v>236</v>
      </c>
      <c r="C53" s="40">
        <v>6.46</v>
      </c>
      <c r="D53" s="40">
        <v>2769</v>
      </c>
      <c r="E53" s="41">
        <f t="shared" si="0"/>
        <v>33.784773060029281</v>
      </c>
      <c r="F53" s="42">
        <f t="shared" si="1"/>
        <v>34.728813559322035</v>
      </c>
      <c r="G53" s="40">
        <v>8196</v>
      </c>
    </row>
    <row r="54" spans="1:7" ht="15.75" customHeight="1">
      <c r="A54" s="45"/>
      <c r="B54" s="45"/>
      <c r="C54" s="45"/>
      <c r="D54" s="45"/>
      <c r="E54" s="46"/>
      <c r="F54" s="47"/>
      <c r="G54" s="45"/>
    </row>
    <row r="55" spans="1:7" ht="15.75" customHeight="1">
      <c r="A55" s="45"/>
      <c r="B55" s="45"/>
      <c r="C55" s="45"/>
      <c r="D55" s="45"/>
      <c r="E55" s="46"/>
      <c r="F55" s="47"/>
      <c r="G55" s="45"/>
    </row>
    <row r="56" spans="1:7" ht="15.75" customHeight="1">
      <c r="A56" s="45"/>
      <c r="B56" s="45"/>
      <c r="C56" s="45"/>
      <c r="D56" s="45"/>
      <c r="E56" s="46"/>
      <c r="F56" s="47"/>
      <c r="G56" s="45"/>
    </row>
    <row r="57" spans="1:7" ht="15.75" customHeight="1">
      <c r="A57" s="45"/>
      <c r="B57" s="45"/>
      <c r="C57" s="45"/>
      <c r="D57" s="45"/>
      <c r="E57" s="46"/>
      <c r="F57" s="47"/>
      <c r="G57" s="45"/>
    </row>
    <row r="58" spans="1:7" ht="15.75" customHeight="1">
      <c r="A58" s="45"/>
      <c r="B58" s="45"/>
      <c r="C58" s="45"/>
      <c r="D58" s="45"/>
      <c r="E58" s="46"/>
      <c r="F58" s="47"/>
      <c r="G58" s="45"/>
    </row>
    <row r="59" spans="1:7" ht="15.75" customHeight="1">
      <c r="A59" s="45"/>
      <c r="B59" s="45"/>
      <c r="C59" s="45"/>
      <c r="D59" s="45"/>
      <c r="E59" s="46"/>
      <c r="F59" s="47"/>
      <c r="G59" s="45"/>
    </row>
  </sheetData>
  <conditionalFormatting sqref="B1:B59">
    <cfRule type="notContainsBlanks" dxfId="8" priority="1">
      <formula>LEN(TRIM(B1))&gt;0</formula>
    </cfRule>
  </conditionalFormatting>
  <conditionalFormatting sqref="C11:D11">
    <cfRule type="notContainsBlanks" dxfId="7" priority="5">
      <formula>LEN(TRIM(C11))&gt;0</formula>
    </cfRule>
  </conditionalFormatting>
  <conditionalFormatting sqref="D11 G11">
    <cfRule type="notContainsBlanks" dxfId="6" priority="7">
      <formula>LEN(TRIM(D11))&gt;0</formula>
    </cfRule>
  </conditionalFormatting>
  <conditionalFormatting sqref="E1">
    <cfRule type="colorScale" priority="4">
      <colorScale>
        <cfvo type="formula" val="32"/>
        <cfvo type="formula" val="34"/>
        <cfvo type="formula" val="37"/>
        <color rgb="FFF8696B"/>
        <color rgb="FFFEE582"/>
        <color rgb="FF00FF00"/>
      </colorScale>
    </cfRule>
  </conditionalFormatting>
  <conditionalFormatting sqref="E1:E59">
    <cfRule type="notContainsBlanks" dxfId="5" priority="3">
      <formula>LEN(TRIM(E1))&gt;0</formula>
    </cfRule>
  </conditionalFormatting>
  <conditionalFormatting sqref="E2:E53 D11 G11">
    <cfRule type="colorScale" priority="8">
      <colorScale>
        <cfvo type="formula" val="32"/>
        <cfvo type="formula" val="34"/>
        <cfvo type="formula" val="37"/>
        <color rgb="FFF8696B"/>
        <color rgb="FFFEE582"/>
        <color rgb="FF00FF00"/>
      </colorScale>
    </cfRule>
  </conditionalFormatting>
  <conditionalFormatting sqref="E54:E59 H6">
    <cfRule type="colorScale" priority="13">
      <colorScale>
        <cfvo type="formula" val="32"/>
        <cfvo type="formula" val="34"/>
        <cfvo type="formula" val="37"/>
        <color rgb="FFF8696B"/>
        <color rgb="FFFEE582"/>
        <color rgb="FF00FF00"/>
      </colorScale>
    </cfRule>
  </conditionalFormatting>
  <conditionalFormatting sqref="H6">
    <cfRule type="notContainsBlanks" dxfId="4" priority="9">
      <formula>LEN(TRIM(H6))&gt;0</formula>
    </cfRule>
    <cfRule type="notContainsBlanks" dxfId="3" priority="12">
      <formula>LEN(TRIM(H6))&gt;0</formula>
    </cfRule>
  </conditionalFormatting>
  <pageMargins left="0.75" right="0.75" top="1" bottom="1" header="0.5" footer="0.5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"/>
  <sheetViews>
    <sheetView workbookViewId="0">
      <selection activeCell="G1" sqref="G1"/>
    </sheetView>
  </sheetViews>
  <sheetFormatPr defaultColWidth="8.88671875" defaultRowHeight="13.2"/>
  <cols>
    <col min="2" max="2" width="10.33203125" customWidth="1"/>
    <col min="3" max="3" width="10" customWidth="1"/>
    <col min="4" max="4" width="11.6640625" customWidth="1"/>
    <col min="5" max="5" width="10.33203125" customWidth="1"/>
    <col min="6" max="6" width="14.5546875" customWidth="1"/>
    <col min="7" max="7" width="14.33203125" customWidth="1"/>
  </cols>
  <sheetData>
    <row r="1" spans="1:7" s="23" customFormat="1" ht="13.8">
      <c r="A1" s="24" t="s">
        <v>0</v>
      </c>
      <c r="B1" s="25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6" t="s">
        <v>6</v>
      </c>
    </row>
    <row r="2" spans="1:7">
      <c r="A2" s="5">
        <v>1</v>
      </c>
      <c r="B2" s="5">
        <v>240</v>
      </c>
      <c r="C2" s="5">
        <v>6.93</v>
      </c>
      <c r="D2" s="5">
        <v>2563</v>
      </c>
      <c r="E2" s="29">
        <f t="shared" ref="E2:E53" si="0">(D2/G2)*100</f>
        <v>32.64968152866242</v>
      </c>
      <c r="F2" s="30">
        <f t="shared" ref="F2:F53" si="1">G2/B2</f>
        <v>32.708333333333336</v>
      </c>
      <c r="G2" s="5">
        <v>7850</v>
      </c>
    </row>
    <row r="3" spans="1:7">
      <c r="A3" s="9">
        <v>2</v>
      </c>
      <c r="B3" s="9">
        <v>581</v>
      </c>
      <c r="C3" s="9">
        <v>7.26</v>
      </c>
      <c r="D3" s="9">
        <v>6370</v>
      </c>
      <c r="E3" s="31">
        <f t="shared" si="0"/>
        <v>33.535140826533301</v>
      </c>
      <c r="F3" s="32">
        <f t="shared" si="1"/>
        <v>32.693631669535286</v>
      </c>
      <c r="G3" s="9">
        <v>18995</v>
      </c>
    </row>
    <row r="4" spans="1:7">
      <c r="A4" s="5">
        <v>3</v>
      </c>
      <c r="B4" s="5">
        <v>585</v>
      </c>
      <c r="C4" s="5">
        <v>6.93</v>
      </c>
      <c r="D4" s="5">
        <v>7020</v>
      </c>
      <c r="E4" s="29">
        <f t="shared" si="0"/>
        <v>34.724970320538191</v>
      </c>
      <c r="F4" s="30">
        <f t="shared" si="1"/>
        <v>34.557264957264955</v>
      </c>
      <c r="G4" s="5">
        <v>20216</v>
      </c>
    </row>
    <row r="5" spans="1:7">
      <c r="A5" s="9">
        <v>4</v>
      </c>
      <c r="B5" s="9">
        <v>598</v>
      </c>
      <c r="C5" s="9">
        <v>7.4</v>
      </c>
      <c r="D5" s="9">
        <v>7170</v>
      </c>
      <c r="E5" s="31">
        <f t="shared" si="0"/>
        <v>35.021735944903043</v>
      </c>
      <c r="F5" s="32">
        <f t="shared" si="1"/>
        <v>34.235785953177256</v>
      </c>
      <c r="G5" s="9">
        <v>20473</v>
      </c>
    </row>
    <row r="6" spans="1:7">
      <c r="A6" s="5">
        <v>5</v>
      </c>
      <c r="B6" s="5">
        <v>558</v>
      </c>
      <c r="C6" s="5">
        <v>6.94</v>
      </c>
      <c r="D6" s="5">
        <v>6083</v>
      </c>
      <c r="E6" s="29">
        <f t="shared" si="0"/>
        <v>33.151670390756991</v>
      </c>
      <c r="F6" s="30">
        <f t="shared" si="1"/>
        <v>32.883512544802869</v>
      </c>
      <c r="G6" s="5">
        <v>18349</v>
      </c>
    </row>
    <row r="7" spans="1:7">
      <c r="A7" s="9">
        <v>6</v>
      </c>
      <c r="B7" s="9">
        <v>607</v>
      </c>
      <c r="C7" s="9">
        <v>6.2</v>
      </c>
      <c r="D7" s="9">
        <v>6439</v>
      </c>
      <c r="E7" s="31">
        <f t="shared" si="0"/>
        <v>34.90162068404792</v>
      </c>
      <c r="F7" s="32">
        <f t="shared" si="1"/>
        <v>30.393739703459637</v>
      </c>
      <c r="G7" s="9">
        <v>18449</v>
      </c>
    </row>
    <row r="8" spans="1:7">
      <c r="A8" s="5">
        <v>7</v>
      </c>
      <c r="B8" s="5">
        <v>612</v>
      </c>
      <c r="C8" s="5">
        <v>6.52</v>
      </c>
      <c r="D8" s="5">
        <v>6793</v>
      </c>
      <c r="E8" s="29">
        <f t="shared" si="0"/>
        <v>34.368833797116118</v>
      </c>
      <c r="F8" s="30">
        <f t="shared" si="1"/>
        <v>32.295751633986931</v>
      </c>
      <c r="G8" s="5">
        <v>19765</v>
      </c>
    </row>
    <row r="9" spans="1:7">
      <c r="A9" s="9">
        <v>8</v>
      </c>
      <c r="B9" s="9">
        <v>634</v>
      </c>
      <c r="C9" s="9">
        <v>6.24</v>
      </c>
      <c r="D9" s="9">
        <v>6609</v>
      </c>
      <c r="E9" s="31">
        <f t="shared" si="0"/>
        <v>34.942370730675691</v>
      </c>
      <c r="F9" s="32">
        <f t="shared" si="1"/>
        <v>29.832807570977916</v>
      </c>
      <c r="G9" s="9">
        <v>18914</v>
      </c>
    </row>
    <row r="10" spans="1:7">
      <c r="A10" s="5">
        <v>9</v>
      </c>
      <c r="B10" s="5">
        <v>555</v>
      </c>
      <c r="C10" s="5">
        <v>6.75</v>
      </c>
      <c r="D10" s="5">
        <v>6511</v>
      </c>
      <c r="E10" s="29">
        <f t="shared" si="0"/>
        <v>35.602580927384075</v>
      </c>
      <c r="F10" s="30">
        <f t="shared" si="1"/>
        <v>32.951351351351349</v>
      </c>
      <c r="G10" s="5">
        <v>18288</v>
      </c>
    </row>
    <row r="11" spans="1:7">
      <c r="A11" s="9">
        <v>10</v>
      </c>
      <c r="B11" s="9">
        <v>580</v>
      </c>
      <c r="C11" s="9">
        <v>6.78</v>
      </c>
      <c r="D11" s="9">
        <v>6355</v>
      </c>
      <c r="E11" s="31">
        <f t="shared" si="0"/>
        <v>35.798783235691758</v>
      </c>
      <c r="F11" s="32">
        <f t="shared" si="1"/>
        <v>30.606896551724137</v>
      </c>
      <c r="G11" s="9">
        <v>17752</v>
      </c>
    </row>
    <row r="12" spans="1:7" ht="13.8">
      <c r="A12" s="13">
        <v>11</v>
      </c>
      <c r="B12" s="5">
        <v>599</v>
      </c>
      <c r="C12" s="5">
        <v>6.44</v>
      </c>
      <c r="D12" s="5">
        <v>7252</v>
      </c>
      <c r="E12" s="29">
        <f t="shared" si="0"/>
        <v>36.843977036020931</v>
      </c>
      <c r="F12" s="30">
        <f t="shared" si="1"/>
        <v>32.85976627712855</v>
      </c>
      <c r="G12" s="5">
        <v>19683</v>
      </c>
    </row>
    <row r="13" spans="1:7">
      <c r="A13" s="9">
        <v>12</v>
      </c>
      <c r="B13" s="9">
        <v>434</v>
      </c>
      <c r="C13" s="9">
        <v>7.3</v>
      </c>
      <c r="D13" s="9">
        <v>5144</v>
      </c>
      <c r="E13" s="31">
        <f t="shared" si="0"/>
        <v>34.583837568912195</v>
      </c>
      <c r="F13" s="32">
        <f t="shared" si="1"/>
        <v>34.271889400921658</v>
      </c>
      <c r="G13" s="9">
        <v>14874</v>
      </c>
    </row>
    <row r="14" spans="1:7">
      <c r="A14" s="5">
        <v>13</v>
      </c>
      <c r="B14" s="5">
        <v>537</v>
      </c>
      <c r="C14" s="5">
        <v>7.31</v>
      </c>
      <c r="D14" s="5">
        <v>6352</v>
      </c>
      <c r="E14" s="29">
        <f t="shared" si="0"/>
        <v>33.78184332287401</v>
      </c>
      <c r="F14" s="30">
        <f t="shared" si="1"/>
        <v>35.014897579143387</v>
      </c>
      <c r="G14" s="5">
        <v>18803</v>
      </c>
    </row>
    <row r="15" spans="1:7">
      <c r="A15" s="9">
        <v>14</v>
      </c>
      <c r="B15" s="9">
        <v>541</v>
      </c>
      <c r="C15" s="9">
        <v>6.53</v>
      </c>
      <c r="D15" s="9">
        <v>6213</v>
      </c>
      <c r="E15" s="31">
        <f t="shared" si="0"/>
        <v>35.563823697767596</v>
      </c>
      <c r="F15" s="32">
        <f t="shared" si="1"/>
        <v>32.292051756007396</v>
      </c>
      <c r="G15" s="9">
        <v>17470</v>
      </c>
    </row>
    <row r="16" spans="1:7">
      <c r="A16" s="5">
        <v>15</v>
      </c>
      <c r="B16" s="5">
        <v>600</v>
      </c>
      <c r="C16" s="5">
        <v>6.03</v>
      </c>
      <c r="D16" s="5">
        <v>6557</v>
      </c>
      <c r="E16" s="29">
        <f t="shared" si="0"/>
        <v>35.090442042170608</v>
      </c>
      <c r="F16" s="30">
        <f t="shared" si="1"/>
        <v>31.143333333333334</v>
      </c>
      <c r="G16" s="5">
        <v>18686</v>
      </c>
    </row>
    <row r="17" spans="1:7">
      <c r="A17" s="9">
        <v>16</v>
      </c>
      <c r="B17" s="9">
        <v>551</v>
      </c>
      <c r="C17" s="9">
        <v>6.73</v>
      </c>
      <c r="D17" s="9">
        <v>6449</v>
      </c>
      <c r="E17" s="31">
        <f t="shared" si="0"/>
        <v>34.02268530730678</v>
      </c>
      <c r="F17" s="32">
        <f t="shared" si="1"/>
        <v>34.401088929219604</v>
      </c>
      <c r="G17" s="9">
        <v>18955</v>
      </c>
    </row>
    <row r="18" spans="1:7">
      <c r="A18" s="5">
        <v>17</v>
      </c>
      <c r="B18" s="5">
        <v>508</v>
      </c>
      <c r="C18" s="5">
        <v>6.19</v>
      </c>
      <c r="D18" s="5">
        <v>5251</v>
      </c>
      <c r="E18" s="29">
        <f t="shared" si="0"/>
        <v>34.939117705768844</v>
      </c>
      <c r="F18" s="30">
        <f t="shared" si="1"/>
        <v>29.584645669291337</v>
      </c>
      <c r="G18" s="5">
        <v>15029</v>
      </c>
    </row>
    <row r="19" spans="1:7">
      <c r="A19" s="9">
        <v>18</v>
      </c>
      <c r="B19" s="9">
        <v>558</v>
      </c>
      <c r="C19" s="9">
        <v>6.85</v>
      </c>
      <c r="D19" s="9">
        <v>6705</v>
      </c>
      <c r="E19" s="31">
        <f t="shared" si="0"/>
        <v>34.789602033933484</v>
      </c>
      <c r="F19" s="32">
        <f t="shared" si="1"/>
        <v>34.539426523297493</v>
      </c>
      <c r="G19" s="9">
        <v>19273</v>
      </c>
    </row>
    <row r="20" spans="1:7">
      <c r="A20" s="5">
        <v>19</v>
      </c>
      <c r="B20" s="5">
        <v>520</v>
      </c>
      <c r="C20" s="5">
        <v>6.81</v>
      </c>
      <c r="D20" s="5">
        <v>5673</v>
      </c>
      <c r="E20" s="29">
        <f t="shared" si="0"/>
        <v>33.921310691222196</v>
      </c>
      <c r="F20" s="30">
        <f t="shared" si="1"/>
        <v>32.161538461538463</v>
      </c>
      <c r="G20" s="5">
        <v>16724</v>
      </c>
    </row>
    <row r="21" spans="1:7">
      <c r="A21" s="9">
        <v>20</v>
      </c>
      <c r="B21" s="9">
        <v>541</v>
      </c>
      <c r="C21" s="9">
        <v>6.61</v>
      </c>
      <c r="D21" s="9">
        <v>6118</v>
      </c>
      <c r="E21" s="31">
        <f t="shared" si="0"/>
        <v>32.874798495432564</v>
      </c>
      <c r="F21" s="32">
        <f t="shared" si="1"/>
        <v>34.399260628465804</v>
      </c>
      <c r="G21" s="9">
        <v>18610</v>
      </c>
    </row>
    <row r="22" spans="1:7">
      <c r="A22" s="5">
        <v>21</v>
      </c>
      <c r="B22" s="5">
        <v>583</v>
      </c>
      <c r="C22" s="5">
        <v>5.9</v>
      </c>
      <c r="D22" s="5">
        <v>6682</v>
      </c>
      <c r="E22" s="29">
        <f t="shared" si="0"/>
        <v>38.285681544720106</v>
      </c>
      <c r="F22" s="30">
        <f t="shared" si="1"/>
        <v>29.936535162950257</v>
      </c>
      <c r="G22" s="5">
        <v>17453</v>
      </c>
    </row>
    <row r="23" spans="1:7">
      <c r="A23" s="9">
        <v>22</v>
      </c>
      <c r="B23" s="9">
        <v>596</v>
      </c>
      <c r="C23" s="9">
        <v>6.62</v>
      </c>
      <c r="D23" s="9">
        <v>6463</v>
      </c>
      <c r="E23" s="31">
        <f t="shared" si="0"/>
        <v>35.778343666961916</v>
      </c>
      <c r="F23" s="32">
        <f t="shared" si="1"/>
        <v>30.308724832214764</v>
      </c>
      <c r="G23" s="9">
        <v>18064</v>
      </c>
    </row>
    <row r="24" spans="1:7">
      <c r="A24" s="5">
        <v>23</v>
      </c>
      <c r="B24" s="5">
        <v>606</v>
      </c>
      <c r="C24" s="5">
        <v>6.86</v>
      </c>
      <c r="D24" s="5">
        <v>6601</v>
      </c>
      <c r="E24" s="29">
        <f t="shared" si="0"/>
        <v>33.89473684210526</v>
      </c>
      <c r="F24" s="30">
        <f t="shared" si="1"/>
        <v>32.136963696369634</v>
      </c>
      <c r="G24" s="5">
        <v>19475</v>
      </c>
    </row>
    <row r="25" spans="1:7">
      <c r="A25" s="9">
        <v>24</v>
      </c>
      <c r="B25" s="9">
        <v>598</v>
      </c>
      <c r="C25" s="9">
        <v>6.15</v>
      </c>
      <c r="D25" s="9">
        <v>6258</v>
      </c>
      <c r="E25" s="31">
        <f t="shared" si="0"/>
        <v>35.784537968892955</v>
      </c>
      <c r="F25" s="32">
        <f t="shared" si="1"/>
        <v>29.244147157190636</v>
      </c>
      <c r="G25" s="9">
        <v>17488</v>
      </c>
    </row>
    <row r="26" spans="1:7">
      <c r="A26" s="5">
        <v>25</v>
      </c>
      <c r="B26" s="5">
        <v>583</v>
      </c>
      <c r="C26" s="5">
        <v>6.2</v>
      </c>
      <c r="D26" s="5">
        <v>6248</v>
      </c>
      <c r="E26" s="29">
        <f t="shared" si="0"/>
        <v>33.995320746504163</v>
      </c>
      <c r="F26" s="30">
        <f t="shared" si="1"/>
        <v>31.524871355060036</v>
      </c>
      <c r="G26" s="5">
        <v>18379</v>
      </c>
    </row>
    <row r="27" spans="1:7">
      <c r="A27" s="9">
        <v>26</v>
      </c>
      <c r="B27" s="9">
        <v>543</v>
      </c>
      <c r="C27" s="9">
        <v>6.28</v>
      </c>
      <c r="D27" s="9">
        <v>5525</v>
      </c>
      <c r="E27" s="31">
        <f t="shared" si="0"/>
        <v>34.2529448233106</v>
      </c>
      <c r="F27" s="32">
        <f t="shared" si="1"/>
        <v>29.705340699815839</v>
      </c>
      <c r="G27" s="9">
        <v>16130</v>
      </c>
    </row>
    <row r="28" spans="1:7">
      <c r="A28" s="5">
        <v>27</v>
      </c>
      <c r="B28" s="5">
        <v>492</v>
      </c>
      <c r="C28" s="5">
        <v>6.68</v>
      </c>
      <c r="D28" s="5">
        <v>5499</v>
      </c>
      <c r="E28" s="29">
        <f t="shared" si="0"/>
        <v>35.220649458784351</v>
      </c>
      <c r="F28" s="30">
        <f t="shared" si="1"/>
        <v>31.733739837398375</v>
      </c>
      <c r="G28" s="5">
        <v>15613</v>
      </c>
    </row>
    <row r="29" spans="1:7">
      <c r="A29" s="9">
        <v>28</v>
      </c>
      <c r="B29" s="9">
        <v>526</v>
      </c>
      <c r="C29" s="9">
        <v>6.48</v>
      </c>
      <c r="D29" s="9">
        <v>5475</v>
      </c>
      <c r="E29" s="31">
        <f t="shared" si="0"/>
        <v>34.044273100360648</v>
      </c>
      <c r="F29" s="32">
        <f t="shared" si="1"/>
        <v>30.574144486692017</v>
      </c>
      <c r="G29" s="9">
        <v>16082</v>
      </c>
    </row>
    <row r="30" spans="1:7">
      <c r="A30" s="5">
        <v>29</v>
      </c>
      <c r="B30" s="5">
        <v>511</v>
      </c>
      <c r="C30" s="5">
        <v>6.37</v>
      </c>
      <c r="D30" s="5">
        <v>5469</v>
      </c>
      <c r="E30" s="29">
        <f t="shared" si="0"/>
        <v>34.947919994887855</v>
      </c>
      <c r="F30" s="30">
        <f t="shared" si="1"/>
        <v>30.62426614481409</v>
      </c>
      <c r="G30" s="5">
        <v>15649</v>
      </c>
    </row>
    <row r="31" spans="1:7">
      <c r="A31" s="9">
        <v>30</v>
      </c>
      <c r="B31" s="9">
        <v>535</v>
      </c>
      <c r="C31" s="9">
        <v>6.31</v>
      </c>
      <c r="D31" s="9">
        <v>5475</v>
      </c>
      <c r="E31" s="31">
        <f t="shared" si="0"/>
        <v>33.494432888780132</v>
      </c>
      <c r="F31" s="32">
        <f t="shared" si="1"/>
        <v>30.553271028037383</v>
      </c>
      <c r="G31" s="9">
        <v>16346</v>
      </c>
    </row>
    <row r="32" spans="1:7">
      <c r="A32" s="5">
        <v>31</v>
      </c>
      <c r="B32" s="5">
        <v>491</v>
      </c>
      <c r="C32" s="5">
        <v>5.83</v>
      </c>
      <c r="D32" s="5">
        <v>4978</v>
      </c>
      <c r="E32" s="29">
        <f t="shared" si="0"/>
        <v>34.063227042561927</v>
      </c>
      <c r="F32" s="30">
        <f t="shared" si="1"/>
        <v>29.763747454175153</v>
      </c>
      <c r="G32" s="5">
        <v>14614</v>
      </c>
    </row>
    <row r="33" spans="1:7">
      <c r="A33" s="9">
        <v>32</v>
      </c>
      <c r="B33" s="9">
        <v>485</v>
      </c>
      <c r="C33" s="9">
        <v>6.73</v>
      </c>
      <c r="D33" s="9">
        <v>5088</v>
      </c>
      <c r="E33" s="31">
        <f t="shared" si="0"/>
        <v>33.965287049399201</v>
      </c>
      <c r="F33" s="32">
        <f t="shared" si="1"/>
        <v>30.88659793814433</v>
      </c>
      <c r="G33" s="9">
        <v>14980</v>
      </c>
    </row>
    <row r="34" spans="1:7">
      <c r="A34" s="5">
        <v>33</v>
      </c>
      <c r="B34" s="5">
        <v>555</v>
      </c>
      <c r="C34" s="5">
        <v>6.36</v>
      </c>
      <c r="D34" s="5">
        <v>5160</v>
      </c>
      <c r="E34" s="29">
        <f t="shared" si="0"/>
        <v>32.381550047066206</v>
      </c>
      <c r="F34" s="30">
        <f t="shared" si="1"/>
        <v>28.711711711711711</v>
      </c>
      <c r="G34" s="5">
        <v>15935</v>
      </c>
    </row>
    <row r="35" spans="1:7">
      <c r="A35" s="9">
        <v>34</v>
      </c>
      <c r="B35" s="9">
        <v>550</v>
      </c>
      <c r="C35" s="9">
        <v>6.08</v>
      </c>
      <c r="D35" s="9">
        <v>5992</v>
      </c>
      <c r="E35" s="31">
        <f t="shared" si="0"/>
        <v>35.584060811212062</v>
      </c>
      <c r="F35" s="32">
        <f t="shared" si="1"/>
        <v>30.616363636363637</v>
      </c>
      <c r="G35" s="9">
        <v>16839</v>
      </c>
    </row>
    <row r="36" spans="1:7">
      <c r="A36" s="5">
        <v>35</v>
      </c>
      <c r="B36" s="5">
        <v>555</v>
      </c>
      <c r="C36" s="5">
        <v>6.45</v>
      </c>
      <c r="D36" s="5">
        <v>5408</v>
      </c>
      <c r="E36" s="29">
        <f t="shared" si="0"/>
        <v>32.889375418111051</v>
      </c>
      <c r="F36" s="30">
        <f t="shared" si="1"/>
        <v>29.627027027027026</v>
      </c>
      <c r="G36" s="5">
        <v>16443</v>
      </c>
    </row>
    <row r="37" spans="1:7">
      <c r="A37" s="9">
        <v>36</v>
      </c>
      <c r="B37" s="9">
        <v>642</v>
      </c>
      <c r="C37" s="9">
        <v>6.16</v>
      </c>
      <c r="D37" s="9">
        <v>6434</v>
      </c>
      <c r="E37" s="31">
        <f t="shared" si="0"/>
        <v>34.876409366869041</v>
      </c>
      <c r="F37" s="32">
        <f t="shared" si="1"/>
        <v>28.735202492211837</v>
      </c>
      <c r="G37" s="9">
        <v>18448</v>
      </c>
    </row>
    <row r="38" spans="1:7">
      <c r="A38" s="5">
        <v>37</v>
      </c>
      <c r="B38" s="5">
        <v>617</v>
      </c>
      <c r="C38" s="5">
        <v>6.1</v>
      </c>
      <c r="D38" s="5">
        <v>6580</v>
      </c>
      <c r="E38" s="29">
        <f t="shared" si="0"/>
        <v>35.556035880255052</v>
      </c>
      <c r="F38" s="30">
        <f t="shared" si="1"/>
        <v>29.9935170178282</v>
      </c>
      <c r="G38" s="5">
        <v>18506</v>
      </c>
    </row>
    <row r="39" spans="1:7">
      <c r="A39" s="9">
        <v>38</v>
      </c>
      <c r="B39" s="9">
        <v>621</v>
      </c>
      <c r="C39" s="9">
        <v>5.62</v>
      </c>
      <c r="D39" s="9">
        <v>6520</v>
      </c>
      <c r="E39" s="31">
        <f t="shared" si="0"/>
        <v>36.684859055871264</v>
      </c>
      <c r="F39" s="32">
        <f t="shared" si="1"/>
        <v>28.619967793880836</v>
      </c>
      <c r="G39" s="9">
        <v>17773</v>
      </c>
    </row>
    <row r="40" spans="1:7">
      <c r="A40" s="5">
        <v>39</v>
      </c>
      <c r="B40" s="5">
        <v>621</v>
      </c>
      <c r="C40" s="5">
        <v>5.62</v>
      </c>
      <c r="D40" s="5">
        <v>6453</v>
      </c>
      <c r="E40" s="29">
        <f t="shared" si="0"/>
        <v>36.307882743487312</v>
      </c>
      <c r="F40" s="30">
        <f t="shared" si="1"/>
        <v>28.619967793880836</v>
      </c>
      <c r="G40" s="5">
        <v>17773</v>
      </c>
    </row>
    <row r="41" spans="1:7">
      <c r="A41" s="9">
        <v>40</v>
      </c>
      <c r="B41" s="9">
        <v>636</v>
      </c>
      <c r="C41" s="9">
        <v>5.53</v>
      </c>
      <c r="D41" s="9">
        <v>5971</v>
      </c>
      <c r="E41" s="31">
        <f t="shared" si="0"/>
        <v>34.284565916398712</v>
      </c>
      <c r="F41" s="32">
        <f t="shared" si="1"/>
        <v>27.383647798742139</v>
      </c>
      <c r="G41" s="9">
        <v>17416</v>
      </c>
    </row>
    <row r="42" spans="1:7">
      <c r="A42" s="5">
        <v>41</v>
      </c>
      <c r="B42" s="5">
        <v>575</v>
      </c>
      <c r="C42" s="5">
        <v>6.05</v>
      </c>
      <c r="D42" s="5">
        <v>6179</v>
      </c>
      <c r="E42" s="29">
        <f t="shared" si="0"/>
        <v>29.77974842161068</v>
      </c>
      <c r="F42" s="30">
        <f t="shared" si="1"/>
        <v>36.085217391304347</v>
      </c>
      <c r="G42" s="5">
        <v>20749</v>
      </c>
    </row>
    <row r="43" spans="1:7">
      <c r="A43" s="9">
        <v>42</v>
      </c>
      <c r="B43" s="9">
        <v>613</v>
      </c>
      <c r="C43" s="9">
        <v>5.81</v>
      </c>
      <c r="D43" s="9">
        <v>6326</v>
      </c>
      <c r="E43" s="31">
        <f t="shared" si="0"/>
        <v>35.571300044984255</v>
      </c>
      <c r="F43" s="32">
        <f t="shared" si="1"/>
        <v>29.011419249592169</v>
      </c>
      <c r="G43" s="9">
        <v>17784</v>
      </c>
    </row>
    <row r="44" spans="1:7">
      <c r="A44" s="5">
        <v>43</v>
      </c>
      <c r="B44" s="5">
        <v>600</v>
      </c>
      <c r="C44" s="5">
        <v>5.95</v>
      </c>
      <c r="D44" s="5">
        <v>5980</v>
      </c>
      <c r="E44" s="29">
        <f t="shared" si="0"/>
        <v>34.680740010439024</v>
      </c>
      <c r="F44" s="30">
        <f t="shared" si="1"/>
        <v>28.738333333333333</v>
      </c>
      <c r="G44" s="5">
        <v>17243</v>
      </c>
    </row>
    <row r="45" spans="1:7">
      <c r="A45" s="9">
        <v>44</v>
      </c>
      <c r="B45" s="9">
        <v>603</v>
      </c>
      <c r="C45" s="9">
        <v>5.71</v>
      </c>
      <c r="D45" s="9">
        <v>6382</v>
      </c>
      <c r="E45" s="31">
        <f t="shared" si="0"/>
        <v>36.015801354401802</v>
      </c>
      <c r="F45" s="32">
        <f t="shared" si="1"/>
        <v>29.386401326699833</v>
      </c>
      <c r="G45" s="9">
        <v>17720</v>
      </c>
    </row>
    <row r="46" spans="1:7" ht="14.4">
      <c r="A46" s="15">
        <v>45</v>
      </c>
      <c r="B46" s="5">
        <v>543</v>
      </c>
      <c r="C46" s="5">
        <v>5.97</v>
      </c>
      <c r="D46" s="5">
        <v>6283</v>
      </c>
      <c r="E46" s="29">
        <f t="shared" si="0"/>
        <v>36.757737085356581</v>
      </c>
      <c r="F46" s="30">
        <f t="shared" si="1"/>
        <v>31.478821362799263</v>
      </c>
      <c r="G46" s="5">
        <v>17093</v>
      </c>
    </row>
    <row r="47" spans="1:7" ht="14.4">
      <c r="A47" s="16">
        <v>46</v>
      </c>
      <c r="B47" s="9">
        <v>597</v>
      </c>
      <c r="C47" s="9">
        <v>5.72</v>
      </c>
      <c r="D47" s="9">
        <v>6409</v>
      </c>
      <c r="E47" s="31">
        <f t="shared" si="0"/>
        <v>35.100498384358396</v>
      </c>
      <c r="F47" s="32">
        <f t="shared" si="1"/>
        <v>30.58458961474037</v>
      </c>
      <c r="G47" s="9">
        <v>18259</v>
      </c>
    </row>
    <row r="48" spans="1:7" ht="14.4">
      <c r="A48" s="15">
        <v>47</v>
      </c>
      <c r="B48" s="5">
        <v>584</v>
      </c>
      <c r="C48" s="5">
        <v>5.61</v>
      </c>
      <c r="D48" s="5">
        <v>6696</v>
      </c>
      <c r="E48" s="29">
        <f t="shared" si="0"/>
        <v>36.397238680219601</v>
      </c>
      <c r="F48" s="30">
        <f t="shared" si="1"/>
        <v>31.501712328767123</v>
      </c>
      <c r="G48" s="5">
        <v>18397</v>
      </c>
    </row>
    <row r="49" spans="1:7" ht="14.4">
      <c r="A49" s="16">
        <v>48</v>
      </c>
      <c r="B49" s="9">
        <v>655</v>
      </c>
      <c r="C49" s="9">
        <v>5.71</v>
      </c>
      <c r="D49" s="9">
        <v>6901</v>
      </c>
      <c r="E49" s="31">
        <f t="shared" si="0"/>
        <v>36.563526544452685</v>
      </c>
      <c r="F49" s="32">
        <f t="shared" si="1"/>
        <v>28.815267175572519</v>
      </c>
      <c r="G49" s="9">
        <v>18874</v>
      </c>
    </row>
    <row r="50" spans="1:7" ht="14.4">
      <c r="A50" s="15">
        <v>49</v>
      </c>
      <c r="B50" s="5">
        <v>519</v>
      </c>
      <c r="C50" s="5">
        <v>5.87</v>
      </c>
      <c r="D50" s="5">
        <v>5981</v>
      </c>
      <c r="E50" s="29">
        <f t="shared" si="0"/>
        <v>35.958636445620151</v>
      </c>
      <c r="F50" s="30">
        <f t="shared" si="1"/>
        <v>32.04816955684008</v>
      </c>
      <c r="G50" s="5">
        <v>16633</v>
      </c>
    </row>
    <row r="51" spans="1:7" ht="14.4">
      <c r="A51" s="16">
        <v>50</v>
      </c>
      <c r="B51" s="9">
        <v>623</v>
      </c>
      <c r="C51" s="9">
        <v>5.65</v>
      </c>
      <c r="D51" s="9">
        <v>6734</v>
      </c>
      <c r="E51" s="31">
        <f t="shared" si="0"/>
        <v>32.824762368998293</v>
      </c>
      <c r="F51" s="32">
        <f t="shared" si="1"/>
        <v>32.929373996789728</v>
      </c>
      <c r="G51" s="9">
        <v>20515</v>
      </c>
    </row>
    <row r="52" spans="1:7" ht="14.4">
      <c r="A52" s="15">
        <v>51</v>
      </c>
      <c r="B52" s="5">
        <v>559</v>
      </c>
      <c r="C52" s="5">
        <v>5.78</v>
      </c>
      <c r="D52" s="5">
        <v>5880</v>
      </c>
      <c r="E52" s="29">
        <f t="shared" si="0"/>
        <v>31.895850284784377</v>
      </c>
      <c r="F52" s="30">
        <f t="shared" si="1"/>
        <v>32.978533094812164</v>
      </c>
      <c r="G52" s="5">
        <v>18435</v>
      </c>
    </row>
    <row r="53" spans="1:7" ht="14.4">
      <c r="A53" s="16">
        <v>52</v>
      </c>
      <c r="B53" s="9">
        <v>716</v>
      </c>
      <c r="C53" s="9">
        <v>6.32</v>
      </c>
      <c r="D53" s="9">
        <v>10693</v>
      </c>
      <c r="E53" s="31">
        <f t="shared" si="0"/>
        <v>32.814705701835145</v>
      </c>
      <c r="F53" s="32">
        <f t="shared" si="1"/>
        <v>45.511173184357538</v>
      </c>
      <c r="G53" s="9">
        <v>32586</v>
      </c>
    </row>
  </sheetData>
  <conditionalFormatting sqref="B1:B53">
    <cfRule type="notContainsBlanks" dxfId="2" priority="1">
      <formula>LEN(TRIM(B1))&gt;0</formula>
    </cfRule>
  </conditionalFormatting>
  <conditionalFormatting sqref="B2:B53">
    <cfRule type="cellIs" dxfId="1" priority="2" operator="greaterThan">
      <formula>500</formula>
    </cfRule>
  </conditionalFormatting>
  <conditionalFormatting sqref="E1:E53">
    <cfRule type="notContainsBlanks" dxfId="0" priority="4">
      <formula>LEN(TRIM(E1))&gt;0</formula>
    </cfRule>
    <cfRule type="colorScale" priority="5">
      <colorScale>
        <cfvo type="formula" val="32"/>
        <cfvo type="formula" val="34"/>
        <cfvo type="formula" val="37"/>
        <color rgb="FFF8696B"/>
        <color rgb="FFFEE582"/>
        <color rgb="FF00FF00"/>
      </colorScale>
    </cfRule>
  </conditionalFormatting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3"/>
  <sheetViews>
    <sheetView tabSelected="1" workbookViewId="0">
      <selection activeCell="H11" sqref="H11"/>
    </sheetView>
  </sheetViews>
  <sheetFormatPr defaultColWidth="8.88671875" defaultRowHeight="13.2"/>
  <cols>
    <col min="1" max="1" width="9.6640625" customWidth="1"/>
    <col min="2" max="2" width="10.33203125" customWidth="1"/>
    <col min="3" max="3" width="10.5546875" customWidth="1"/>
    <col min="4" max="4" width="16" style="1" customWidth="1"/>
    <col min="5" max="5" width="12" customWidth="1"/>
    <col min="6" max="6" width="17.5546875" style="1" customWidth="1"/>
    <col min="7" max="7" width="16" style="1" customWidth="1"/>
  </cols>
  <sheetData>
    <row r="1" spans="1:7" ht="13.8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ht="13.8">
      <c r="A2" s="5">
        <v>1</v>
      </c>
      <c r="B2" s="5">
        <v>117</v>
      </c>
      <c r="C2" s="5">
        <v>8.09</v>
      </c>
      <c r="D2" s="6">
        <v>1253</v>
      </c>
      <c r="E2" s="7">
        <f t="shared" ref="E2:E53" si="0">D2/G2*100</f>
        <v>30.968858131487892</v>
      </c>
      <c r="F2" s="8">
        <f t="shared" ref="F2:F53" si="1">G2/B2</f>
        <v>34.581196581196579</v>
      </c>
      <c r="G2" s="6">
        <v>4046</v>
      </c>
    </row>
    <row r="3" spans="1:7" ht="13.8">
      <c r="A3" s="9">
        <v>2</v>
      </c>
      <c r="B3" s="9">
        <v>576</v>
      </c>
      <c r="C3" s="9">
        <v>7.64</v>
      </c>
      <c r="D3" s="10">
        <v>5553</v>
      </c>
      <c r="E3" s="11">
        <f t="shared" si="0"/>
        <v>29.738124564879776</v>
      </c>
      <c r="F3" s="12">
        <f t="shared" si="1"/>
        <v>32.418402777777779</v>
      </c>
      <c r="G3" s="10">
        <v>18673</v>
      </c>
    </row>
    <row r="4" spans="1:7" ht="13.8">
      <c r="A4" s="5">
        <v>3</v>
      </c>
      <c r="B4" s="5">
        <v>636</v>
      </c>
      <c r="C4" s="5">
        <v>7.75</v>
      </c>
      <c r="D4" s="6">
        <v>5887</v>
      </c>
      <c r="E4" s="7">
        <f t="shared" si="0"/>
        <v>28.386132407541346</v>
      </c>
      <c r="F4" s="8">
        <f t="shared" si="1"/>
        <v>32.608490566037737</v>
      </c>
      <c r="G4" s="6">
        <v>20739</v>
      </c>
    </row>
    <row r="5" spans="1:7" ht="13.8">
      <c r="A5" s="9">
        <v>4</v>
      </c>
      <c r="B5" s="9">
        <v>637</v>
      </c>
      <c r="C5" s="9">
        <v>7.26</v>
      </c>
      <c r="D5" s="10">
        <v>6255</v>
      </c>
      <c r="E5" s="11">
        <f t="shared" si="0"/>
        <v>29.098436918496461</v>
      </c>
      <c r="F5" s="12">
        <f t="shared" si="1"/>
        <v>33.745682888540031</v>
      </c>
      <c r="G5" s="10">
        <v>21496</v>
      </c>
    </row>
    <row r="6" spans="1:7" ht="13.8">
      <c r="A6" s="5">
        <v>5</v>
      </c>
      <c r="B6" s="5">
        <v>653</v>
      </c>
      <c r="C6" s="5">
        <v>7.71</v>
      </c>
      <c r="D6" s="6">
        <v>6678</v>
      </c>
      <c r="E6" s="7">
        <f t="shared" si="0"/>
        <v>29.288189114512519</v>
      </c>
      <c r="F6" s="8">
        <f t="shared" si="1"/>
        <v>34.91730474732006</v>
      </c>
      <c r="G6" s="6">
        <v>22801</v>
      </c>
    </row>
    <row r="7" spans="1:7" ht="13.8">
      <c r="A7" s="9">
        <v>6</v>
      </c>
      <c r="B7" s="9">
        <v>663</v>
      </c>
      <c r="C7" s="9">
        <v>7.77</v>
      </c>
      <c r="D7" s="10">
        <v>6961</v>
      </c>
      <c r="E7" s="11">
        <f t="shared" si="0"/>
        <v>30.127677991776668</v>
      </c>
      <c r="F7" s="12">
        <f t="shared" si="1"/>
        <v>34.849170437405732</v>
      </c>
      <c r="G7" s="10">
        <v>23105</v>
      </c>
    </row>
    <row r="8" spans="1:7" ht="13.8">
      <c r="A8" s="5">
        <v>7</v>
      </c>
      <c r="B8" s="5">
        <v>651</v>
      </c>
      <c r="C8" s="5">
        <v>7.54</v>
      </c>
      <c r="D8" s="6">
        <v>6630</v>
      </c>
      <c r="E8" s="7">
        <f t="shared" si="0"/>
        <v>29.788381183447903</v>
      </c>
      <c r="F8" s="8">
        <f t="shared" si="1"/>
        <v>34.1889400921659</v>
      </c>
      <c r="G8" s="6">
        <v>22257</v>
      </c>
    </row>
    <row r="9" spans="1:7" ht="13.8">
      <c r="A9" s="9">
        <v>8</v>
      </c>
      <c r="B9" s="9">
        <v>688</v>
      </c>
      <c r="C9" s="9">
        <v>7.11</v>
      </c>
      <c r="D9" s="10">
        <v>6410</v>
      </c>
      <c r="E9" s="11">
        <f t="shared" si="0"/>
        <v>29.492960338639918</v>
      </c>
      <c r="F9" s="12">
        <f t="shared" si="1"/>
        <v>31.590116279069768</v>
      </c>
      <c r="G9" s="10">
        <v>21734</v>
      </c>
    </row>
    <row r="10" spans="1:7" ht="13.8">
      <c r="A10" s="5">
        <v>9</v>
      </c>
      <c r="B10" s="5">
        <v>618</v>
      </c>
      <c r="C10" s="5">
        <v>7.37</v>
      </c>
      <c r="D10" s="6">
        <v>6438</v>
      </c>
      <c r="E10" s="7">
        <f t="shared" si="0"/>
        <v>29.75183696104256</v>
      </c>
      <c r="F10" s="8">
        <f t="shared" si="1"/>
        <v>35.014563106796118</v>
      </c>
      <c r="G10" s="6">
        <v>21639</v>
      </c>
    </row>
    <row r="11" spans="1:7" ht="13.8">
      <c r="A11" s="9">
        <v>10</v>
      </c>
      <c r="B11" s="9">
        <v>699</v>
      </c>
      <c r="C11" s="9">
        <v>7.09</v>
      </c>
      <c r="D11" s="10">
        <v>6571</v>
      </c>
      <c r="E11" s="11">
        <f t="shared" si="0"/>
        <v>29.156498202955138</v>
      </c>
      <c r="F11" s="12">
        <f t="shared" si="1"/>
        <v>32.241773962804004</v>
      </c>
      <c r="G11" s="10">
        <v>22537</v>
      </c>
    </row>
    <row r="12" spans="1:7" ht="13.8">
      <c r="A12" s="13">
        <v>11</v>
      </c>
      <c r="B12" s="13">
        <v>696</v>
      </c>
      <c r="C12" s="5">
        <v>6.82</v>
      </c>
      <c r="D12" s="6">
        <v>6348</v>
      </c>
      <c r="E12" s="7">
        <f t="shared" si="0"/>
        <v>29.084578026207275</v>
      </c>
      <c r="F12" s="8">
        <f t="shared" si="1"/>
        <v>31.359195402298852</v>
      </c>
      <c r="G12" s="6">
        <v>21826</v>
      </c>
    </row>
    <row r="13" spans="1:7" ht="13.8">
      <c r="A13" s="9">
        <v>12</v>
      </c>
      <c r="B13" s="9">
        <v>609</v>
      </c>
      <c r="C13" s="9">
        <v>7.52</v>
      </c>
      <c r="D13" s="10">
        <v>6213</v>
      </c>
      <c r="E13" s="11">
        <f t="shared" si="0"/>
        <v>30.660284247927361</v>
      </c>
      <c r="F13" s="12">
        <f t="shared" si="1"/>
        <v>33.274220032840724</v>
      </c>
      <c r="G13" s="10">
        <v>20264</v>
      </c>
    </row>
    <row r="14" spans="1:7" ht="13.8">
      <c r="A14" s="5">
        <v>13</v>
      </c>
      <c r="B14" s="5">
        <v>732</v>
      </c>
      <c r="C14" s="5">
        <v>6.99</v>
      </c>
      <c r="D14" s="6">
        <v>7613</v>
      </c>
      <c r="E14" s="7">
        <f t="shared" si="0"/>
        <v>32.37645657905928</v>
      </c>
      <c r="F14" s="8">
        <f t="shared" si="1"/>
        <v>32.122950819672134</v>
      </c>
      <c r="G14" s="6">
        <v>23514</v>
      </c>
    </row>
    <row r="15" spans="1:7" ht="13.8">
      <c r="A15" s="9">
        <v>14</v>
      </c>
      <c r="B15" s="9">
        <v>672</v>
      </c>
      <c r="C15" s="9">
        <v>7</v>
      </c>
      <c r="D15" s="14">
        <v>7322</v>
      </c>
      <c r="E15" s="11">
        <f t="shared" si="0"/>
        <v>31.393903014191999</v>
      </c>
      <c r="F15" s="12">
        <f t="shared" si="1"/>
        <v>34.706845238095241</v>
      </c>
      <c r="G15" s="10">
        <v>23323</v>
      </c>
    </row>
    <row r="16" spans="1:7" ht="13.8">
      <c r="A16" s="5">
        <v>15</v>
      </c>
      <c r="B16" s="5">
        <v>615</v>
      </c>
      <c r="C16" s="5">
        <v>6.97</v>
      </c>
      <c r="D16" s="6">
        <v>6380</v>
      </c>
      <c r="E16" s="7">
        <f t="shared" si="0"/>
        <v>32.463237164809442</v>
      </c>
      <c r="F16" s="8">
        <f t="shared" si="1"/>
        <v>31.956097560975611</v>
      </c>
      <c r="G16" s="6">
        <v>19653</v>
      </c>
    </row>
    <row r="17" spans="1:7" ht="13.8">
      <c r="A17" s="9">
        <v>16</v>
      </c>
      <c r="B17" s="9">
        <v>650</v>
      </c>
      <c r="C17" s="9">
        <v>7.35</v>
      </c>
      <c r="D17" s="10">
        <v>6713</v>
      </c>
      <c r="E17" s="11">
        <f t="shared" si="0"/>
        <v>32.185836889293761</v>
      </c>
      <c r="F17" s="12">
        <f t="shared" si="1"/>
        <v>32.087692307692308</v>
      </c>
      <c r="G17" s="10">
        <v>20857</v>
      </c>
    </row>
    <row r="18" spans="1:7" ht="13.8">
      <c r="A18" s="5">
        <v>17</v>
      </c>
      <c r="B18" s="5">
        <v>661</v>
      </c>
      <c r="C18" s="5">
        <v>7</v>
      </c>
      <c r="D18" s="6">
        <v>7167</v>
      </c>
      <c r="E18" s="7">
        <f t="shared" si="0"/>
        <v>32.009825815096029</v>
      </c>
      <c r="F18" s="8">
        <f t="shared" si="1"/>
        <v>33.872919818456886</v>
      </c>
      <c r="G18" s="6">
        <v>22390</v>
      </c>
    </row>
    <row r="19" spans="1:7" ht="13.8">
      <c r="A19" s="9">
        <v>18</v>
      </c>
      <c r="B19" s="9">
        <v>607</v>
      </c>
      <c r="C19" s="9">
        <v>6.81</v>
      </c>
      <c r="D19" s="10">
        <v>6040</v>
      </c>
      <c r="E19" s="11">
        <f t="shared" si="0"/>
        <v>31.283990262599058</v>
      </c>
      <c r="F19" s="12">
        <f t="shared" si="1"/>
        <v>31.807248764415156</v>
      </c>
      <c r="G19" s="10">
        <v>19307</v>
      </c>
    </row>
    <row r="20" spans="1:7" ht="13.8">
      <c r="A20" s="5">
        <v>19</v>
      </c>
      <c r="B20" s="5">
        <v>646</v>
      </c>
      <c r="C20" s="5">
        <v>6.78</v>
      </c>
      <c r="D20" s="6">
        <v>6723</v>
      </c>
      <c r="E20" s="7">
        <f t="shared" si="0"/>
        <v>31.965576264739443</v>
      </c>
      <c r="F20" s="8">
        <f t="shared" si="1"/>
        <v>32.557275541795669</v>
      </c>
      <c r="G20" s="6">
        <v>21032</v>
      </c>
    </row>
    <row r="21" spans="1:7" ht="13.8">
      <c r="A21" s="9">
        <v>20</v>
      </c>
      <c r="B21" s="9">
        <v>643</v>
      </c>
      <c r="C21" s="9">
        <v>7.28</v>
      </c>
      <c r="D21" s="10">
        <v>6821</v>
      </c>
      <c r="E21" s="11">
        <f t="shared" si="0"/>
        <v>31.452021948632819</v>
      </c>
      <c r="F21" s="12">
        <f t="shared" si="1"/>
        <v>33.727838258164851</v>
      </c>
      <c r="G21" s="10">
        <v>21687</v>
      </c>
    </row>
    <row r="22" spans="1:7" ht="13.8">
      <c r="A22" s="5">
        <v>21</v>
      </c>
      <c r="B22" s="5">
        <v>628</v>
      </c>
      <c r="C22" s="5">
        <v>7.25</v>
      </c>
      <c r="D22" s="6">
        <v>6847</v>
      </c>
      <c r="E22" s="7">
        <f t="shared" si="0"/>
        <v>32.691940412528645</v>
      </c>
      <c r="F22" s="8">
        <f t="shared" si="1"/>
        <v>33.35031847133758</v>
      </c>
      <c r="G22" s="6">
        <v>20944</v>
      </c>
    </row>
    <row r="23" spans="1:7" ht="13.8">
      <c r="A23" s="9">
        <v>22</v>
      </c>
      <c r="B23" s="9">
        <v>594</v>
      </c>
      <c r="C23" s="9">
        <v>7.64</v>
      </c>
      <c r="D23" s="10">
        <v>6634</v>
      </c>
      <c r="E23" s="11">
        <f t="shared" si="0"/>
        <v>31.964922424592849</v>
      </c>
      <c r="F23" s="12">
        <f t="shared" si="1"/>
        <v>34.939393939393938</v>
      </c>
      <c r="G23" s="10">
        <v>20754</v>
      </c>
    </row>
    <row r="24" spans="1:7" ht="13.8">
      <c r="A24" s="5">
        <v>23</v>
      </c>
      <c r="B24" s="5">
        <v>595</v>
      </c>
      <c r="C24" s="5">
        <v>7.1</v>
      </c>
      <c r="D24" s="6">
        <v>6096</v>
      </c>
      <c r="E24" s="7">
        <f t="shared" si="0"/>
        <v>31.851193897277806</v>
      </c>
      <c r="F24" s="8">
        <f t="shared" si="1"/>
        <v>32.166386554621852</v>
      </c>
      <c r="G24" s="6">
        <v>19139</v>
      </c>
    </row>
    <row r="25" spans="1:7" ht="13.8">
      <c r="A25" s="9">
        <v>24</v>
      </c>
      <c r="B25" s="9">
        <v>544</v>
      </c>
      <c r="C25" s="9">
        <v>7.47</v>
      </c>
      <c r="D25" s="10">
        <v>5053</v>
      </c>
      <c r="E25" s="11">
        <f t="shared" si="0"/>
        <v>28.065985336591869</v>
      </c>
      <c r="F25" s="12">
        <f t="shared" si="1"/>
        <v>33.095588235294116</v>
      </c>
      <c r="G25" s="10">
        <v>18004</v>
      </c>
    </row>
    <row r="26" spans="1:7" ht="13.8">
      <c r="A26" s="5">
        <v>25</v>
      </c>
      <c r="B26" s="5">
        <v>602</v>
      </c>
      <c r="C26" s="5">
        <v>7.06</v>
      </c>
      <c r="D26" s="6">
        <v>6434</v>
      </c>
      <c r="E26" s="7">
        <f t="shared" si="0"/>
        <v>32.703059875978447</v>
      </c>
      <c r="F26" s="8">
        <f t="shared" si="1"/>
        <v>32.68106312292359</v>
      </c>
      <c r="G26" s="6">
        <v>19674</v>
      </c>
    </row>
    <row r="27" spans="1:7" ht="13.8">
      <c r="A27" s="9">
        <v>26</v>
      </c>
      <c r="B27" s="9">
        <v>650</v>
      </c>
      <c r="C27" s="9">
        <v>6.95</v>
      </c>
      <c r="D27" s="10">
        <v>6510</v>
      </c>
      <c r="E27" s="11">
        <f t="shared" si="0"/>
        <v>31.811962470680218</v>
      </c>
      <c r="F27" s="12">
        <f t="shared" si="1"/>
        <v>31.483076923076922</v>
      </c>
      <c r="G27" s="10">
        <v>20464</v>
      </c>
    </row>
    <row r="28" spans="1:7" ht="13.8">
      <c r="A28" s="5">
        <v>27</v>
      </c>
      <c r="B28" s="5">
        <v>582</v>
      </c>
      <c r="C28" s="5">
        <v>6.56</v>
      </c>
      <c r="D28" s="6">
        <v>5637</v>
      </c>
      <c r="E28" s="7">
        <f t="shared" si="0"/>
        <v>31.346271478618696</v>
      </c>
      <c r="F28" s="8">
        <f t="shared" si="1"/>
        <v>30.898625429553263</v>
      </c>
      <c r="G28" s="6">
        <v>17983</v>
      </c>
    </row>
    <row r="29" spans="1:7" ht="13.8">
      <c r="A29" s="9">
        <v>28</v>
      </c>
      <c r="B29" s="9">
        <v>630</v>
      </c>
      <c r="C29" s="9">
        <v>6.99</v>
      </c>
      <c r="D29" s="10">
        <v>6431</v>
      </c>
      <c r="E29" s="11">
        <f t="shared" si="0"/>
        <v>32.200080112157018</v>
      </c>
      <c r="F29" s="12">
        <f t="shared" si="1"/>
        <v>31.701587301587303</v>
      </c>
      <c r="G29" s="10">
        <v>19972</v>
      </c>
    </row>
    <row r="30" spans="1:7" ht="13.8">
      <c r="A30" s="5">
        <v>29</v>
      </c>
      <c r="B30" s="5">
        <v>600</v>
      </c>
      <c r="C30" s="5">
        <v>6.46</v>
      </c>
      <c r="D30" s="6">
        <v>5692</v>
      </c>
      <c r="E30" s="7">
        <f t="shared" si="0"/>
        <v>32.085682074408119</v>
      </c>
      <c r="F30" s="8">
        <f t="shared" si="1"/>
        <v>29.566666666666666</v>
      </c>
      <c r="G30" s="6">
        <v>17740</v>
      </c>
    </row>
    <row r="31" spans="1:7" ht="13.8">
      <c r="A31" s="9">
        <v>30</v>
      </c>
      <c r="B31" s="9">
        <v>522</v>
      </c>
      <c r="C31" s="9">
        <v>7.07</v>
      </c>
      <c r="D31" s="10">
        <v>5668</v>
      </c>
      <c r="E31" s="11">
        <f t="shared" si="0"/>
        <v>33.072703932780954</v>
      </c>
      <c r="F31" s="12">
        <f t="shared" si="1"/>
        <v>32.831417624521073</v>
      </c>
      <c r="G31" s="10">
        <v>17138</v>
      </c>
    </row>
    <row r="32" spans="1:7" ht="13.8">
      <c r="A32" s="5">
        <v>31</v>
      </c>
      <c r="B32" s="5">
        <v>563</v>
      </c>
      <c r="C32" s="5">
        <v>6.74</v>
      </c>
      <c r="D32" s="6">
        <v>5557</v>
      </c>
      <c r="E32" s="7">
        <f t="shared" si="0"/>
        <v>31.554142297427745</v>
      </c>
      <c r="F32" s="8">
        <f t="shared" si="1"/>
        <v>31.28063943161634</v>
      </c>
      <c r="G32" s="6">
        <v>17611</v>
      </c>
    </row>
    <row r="33" spans="1:7" ht="13.8">
      <c r="A33" s="9">
        <v>32</v>
      </c>
      <c r="B33" s="9">
        <v>543</v>
      </c>
      <c r="C33" s="9">
        <v>6.09</v>
      </c>
      <c r="D33" s="10">
        <v>5132</v>
      </c>
      <c r="E33" s="11">
        <f t="shared" si="0"/>
        <v>32.066983254186454</v>
      </c>
      <c r="F33" s="12">
        <f t="shared" si="1"/>
        <v>29.47329650092081</v>
      </c>
      <c r="G33" s="10">
        <v>16004</v>
      </c>
    </row>
    <row r="34" spans="1:7" ht="13.8">
      <c r="A34" s="5">
        <v>33</v>
      </c>
      <c r="B34" s="5">
        <v>545</v>
      </c>
      <c r="C34" s="5">
        <v>6</v>
      </c>
      <c r="D34" s="6">
        <v>4925</v>
      </c>
      <c r="E34" s="7">
        <f t="shared" si="0"/>
        <v>31.723027375201291</v>
      </c>
      <c r="F34" s="8">
        <f t="shared" si="1"/>
        <v>28.486238532110093</v>
      </c>
      <c r="G34" s="6">
        <v>15525</v>
      </c>
    </row>
    <row r="35" spans="1:7" ht="13.8">
      <c r="A35" s="9">
        <v>34</v>
      </c>
      <c r="B35" s="9">
        <v>513</v>
      </c>
      <c r="C35" s="9">
        <v>6.54</v>
      </c>
      <c r="D35" s="10">
        <v>4869</v>
      </c>
      <c r="E35" s="11">
        <f t="shared" si="0"/>
        <v>31.301832208293153</v>
      </c>
      <c r="F35" s="12">
        <f t="shared" si="1"/>
        <v>30.321637426900583</v>
      </c>
      <c r="G35" s="10">
        <v>15555</v>
      </c>
    </row>
    <row r="36" spans="1:7" ht="13.8">
      <c r="A36" s="5">
        <v>35</v>
      </c>
      <c r="B36" s="5">
        <v>475</v>
      </c>
      <c r="C36" s="5">
        <v>5.86</v>
      </c>
      <c r="D36" s="6">
        <v>3975</v>
      </c>
      <c r="E36" s="7">
        <f t="shared" si="0"/>
        <v>31.120331950207468</v>
      </c>
      <c r="F36" s="8">
        <f t="shared" si="1"/>
        <v>26.890526315789472</v>
      </c>
      <c r="G36" s="6">
        <v>12773</v>
      </c>
    </row>
    <row r="37" spans="1:7" ht="13.8">
      <c r="A37" s="9">
        <v>36</v>
      </c>
      <c r="B37" s="9">
        <v>557</v>
      </c>
      <c r="C37" s="9">
        <v>6.66</v>
      </c>
      <c r="D37" s="10">
        <v>5441</v>
      </c>
      <c r="E37" s="11">
        <f t="shared" si="0"/>
        <v>32.333016401236037</v>
      </c>
      <c r="F37" s="12">
        <f t="shared" si="1"/>
        <v>30.211849192100537</v>
      </c>
      <c r="G37" s="10">
        <v>16828</v>
      </c>
    </row>
    <row r="38" spans="1:7" ht="13.8">
      <c r="A38" s="5">
        <v>37</v>
      </c>
      <c r="B38" s="5">
        <v>621</v>
      </c>
      <c r="C38" s="5">
        <v>5.76</v>
      </c>
      <c r="D38" s="6">
        <v>5425</v>
      </c>
      <c r="E38" s="7">
        <f t="shared" si="0"/>
        <v>32.54349130173965</v>
      </c>
      <c r="F38" s="8">
        <f t="shared" si="1"/>
        <v>26.843800322061192</v>
      </c>
      <c r="G38" s="6">
        <v>16670</v>
      </c>
    </row>
    <row r="39" spans="1:7" ht="13.8">
      <c r="A39" s="9">
        <v>38</v>
      </c>
      <c r="B39" s="9">
        <v>635</v>
      </c>
      <c r="C39" s="9">
        <v>6.36</v>
      </c>
      <c r="D39" s="10">
        <v>5720</v>
      </c>
      <c r="E39" s="11">
        <f t="shared" si="0"/>
        <v>32.232615800743829</v>
      </c>
      <c r="F39" s="12">
        <f t="shared" si="1"/>
        <v>27.946456692913387</v>
      </c>
      <c r="G39" s="10">
        <v>17746</v>
      </c>
    </row>
    <row r="40" spans="1:7" ht="13.8">
      <c r="A40" s="5">
        <v>39</v>
      </c>
      <c r="B40" s="5">
        <v>614</v>
      </c>
      <c r="C40" s="5">
        <v>6.64</v>
      </c>
      <c r="D40" s="6">
        <v>6238</v>
      </c>
      <c r="E40" s="7">
        <f t="shared" si="0"/>
        <v>33.226803025460747</v>
      </c>
      <c r="F40" s="8">
        <f t="shared" si="1"/>
        <v>30.576547231270357</v>
      </c>
      <c r="G40" s="6">
        <v>18774</v>
      </c>
    </row>
    <row r="41" spans="1:7" ht="13.8">
      <c r="A41" s="9">
        <v>40</v>
      </c>
      <c r="B41" s="9">
        <v>620</v>
      </c>
      <c r="C41" s="9">
        <v>6.46</v>
      </c>
      <c r="D41" s="10">
        <v>6733</v>
      </c>
      <c r="E41" s="11">
        <f t="shared" si="0"/>
        <v>34.080785584126346</v>
      </c>
      <c r="F41" s="12">
        <f t="shared" si="1"/>
        <v>31.864516129032257</v>
      </c>
      <c r="G41" s="10">
        <v>19756</v>
      </c>
    </row>
    <row r="42" spans="1:7" ht="13.8">
      <c r="A42" s="5">
        <v>41</v>
      </c>
      <c r="B42" s="5">
        <v>594</v>
      </c>
      <c r="C42" s="5">
        <v>6.25</v>
      </c>
      <c r="D42" s="6">
        <v>5723</v>
      </c>
      <c r="E42" s="7">
        <f t="shared" si="0"/>
        <v>33.335274930102514</v>
      </c>
      <c r="F42" s="8">
        <f t="shared" si="1"/>
        <v>28.902356902356903</v>
      </c>
      <c r="G42" s="6">
        <v>17168</v>
      </c>
    </row>
    <row r="43" spans="1:7" ht="13.8">
      <c r="A43" s="9">
        <v>42</v>
      </c>
      <c r="B43" s="9">
        <v>613</v>
      </c>
      <c r="C43" s="9">
        <v>6.65</v>
      </c>
      <c r="D43" s="10">
        <v>6360</v>
      </c>
      <c r="E43" s="11">
        <f t="shared" si="0"/>
        <v>33.641893678920923</v>
      </c>
      <c r="F43" s="12">
        <f t="shared" si="1"/>
        <v>30.840130505709624</v>
      </c>
      <c r="G43" s="10">
        <v>18905</v>
      </c>
    </row>
    <row r="44" spans="1:7" ht="13.8">
      <c r="A44" s="5">
        <v>43</v>
      </c>
      <c r="B44" s="5">
        <v>571</v>
      </c>
      <c r="C44" s="5">
        <v>6.75</v>
      </c>
      <c r="D44" s="6">
        <v>5765</v>
      </c>
      <c r="E44" s="7">
        <f t="shared" si="0"/>
        <v>32.922163211695505</v>
      </c>
      <c r="F44" s="8">
        <f t="shared" si="1"/>
        <v>30.667250437828372</v>
      </c>
      <c r="G44" s="6">
        <v>17511</v>
      </c>
    </row>
    <row r="45" spans="1:7" ht="13.8">
      <c r="A45" s="9">
        <v>44</v>
      </c>
      <c r="B45" s="9">
        <v>601</v>
      </c>
      <c r="C45" s="9">
        <v>6.13</v>
      </c>
      <c r="D45" s="10">
        <v>5850</v>
      </c>
      <c r="E45" s="11">
        <f t="shared" si="0"/>
        <v>32.955889809024846</v>
      </c>
      <c r="F45" s="12">
        <f t="shared" si="1"/>
        <v>29.53577371048253</v>
      </c>
      <c r="G45" s="10">
        <v>17751</v>
      </c>
    </row>
    <row r="46" spans="1:7" ht="14.4">
      <c r="A46" s="15">
        <v>45</v>
      </c>
      <c r="B46" s="5">
        <v>622</v>
      </c>
      <c r="C46" s="5">
        <v>6.75</v>
      </c>
      <c r="D46" s="6">
        <v>7171</v>
      </c>
      <c r="E46" s="7">
        <f t="shared" si="0"/>
        <v>35.102060795927358</v>
      </c>
      <c r="F46" s="8">
        <f t="shared" si="1"/>
        <v>32.844051446945336</v>
      </c>
      <c r="G46" s="6">
        <v>20429</v>
      </c>
    </row>
    <row r="47" spans="1:7" ht="14.4">
      <c r="A47" s="16">
        <v>46</v>
      </c>
      <c r="B47" s="16">
        <v>724</v>
      </c>
      <c r="C47" s="16">
        <v>5.91</v>
      </c>
      <c r="D47" s="17">
        <v>7440</v>
      </c>
      <c r="E47" s="18">
        <f t="shared" si="0"/>
        <v>36.585365853658537</v>
      </c>
      <c r="F47" s="12">
        <f t="shared" si="1"/>
        <v>28.08839779005525</v>
      </c>
      <c r="G47" s="17">
        <v>20336</v>
      </c>
    </row>
    <row r="48" spans="1:7" ht="14.4">
      <c r="A48" s="15">
        <v>47</v>
      </c>
      <c r="B48" s="15">
        <v>624</v>
      </c>
      <c r="C48" s="15">
        <v>6.45</v>
      </c>
      <c r="D48" s="19">
        <v>6411</v>
      </c>
      <c r="E48" s="20">
        <f t="shared" si="0"/>
        <v>33.245177349097702</v>
      </c>
      <c r="F48" s="8">
        <f t="shared" si="1"/>
        <v>30.903846153846153</v>
      </c>
      <c r="G48" s="19">
        <v>19284</v>
      </c>
    </row>
    <row r="49" spans="1:7" ht="14.4">
      <c r="A49" s="16">
        <v>48</v>
      </c>
      <c r="B49" s="16">
        <v>697</v>
      </c>
      <c r="C49" s="16">
        <v>6.32</v>
      </c>
      <c r="D49" s="21">
        <v>7670</v>
      </c>
      <c r="E49" s="18">
        <f t="shared" si="0"/>
        <v>35.589995823859681</v>
      </c>
      <c r="F49" s="12">
        <f t="shared" si="1"/>
        <v>30.919655667144905</v>
      </c>
      <c r="G49" s="21">
        <v>21551</v>
      </c>
    </row>
    <row r="50" spans="1:7" ht="14.4">
      <c r="A50" s="15">
        <v>49</v>
      </c>
      <c r="B50" s="15">
        <v>616</v>
      </c>
      <c r="C50" s="15">
        <v>6.33</v>
      </c>
      <c r="D50" s="22">
        <v>6091</v>
      </c>
      <c r="E50" s="20">
        <f t="shared" si="0"/>
        <v>30.283895987669666</v>
      </c>
      <c r="F50" s="8">
        <f t="shared" si="1"/>
        <v>32.650974025974023</v>
      </c>
      <c r="G50" s="22">
        <v>20113</v>
      </c>
    </row>
    <row r="51" spans="1:7" ht="14.4">
      <c r="A51" s="16">
        <v>50</v>
      </c>
      <c r="B51" s="16">
        <v>594</v>
      </c>
      <c r="C51" s="16">
        <v>6.65</v>
      </c>
      <c r="D51" s="21">
        <v>7224</v>
      </c>
      <c r="E51" s="18">
        <f t="shared" si="0"/>
        <v>35.180675952079476</v>
      </c>
      <c r="F51" s="12">
        <f t="shared" si="1"/>
        <v>34.569023569023571</v>
      </c>
      <c r="G51" s="21">
        <v>20534</v>
      </c>
    </row>
    <row r="52" spans="1:7" ht="14.4">
      <c r="A52" s="15">
        <v>51</v>
      </c>
      <c r="B52" s="15">
        <v>668</v>
      </c>
      <c r="C52" s="15">
        <v>6.46</v>
      </c>
      <c r="D52" s="19">
        <v>8102</v>
      </c>
      <c r="E52" s="20">
        <f t="shared" si="0"/>
        <v>32.191671964399241</v>
      </c>
      <c r="F52" s="8">
        <f t="shared" si="1"/>
        <v>37.67664670658683</v>
      </c>
      <c r="G52" s="19">
        <v>25168</v>
      </c>
    </row>
    <row r="53" spans="1:7" ht="14.4">
      <c r="A53" s="16">
        <v>52</v>
      </c>
      <c r="B53" s="16">
        <v>725</v>
      </c>
      <c r="C53" s="16">
        <v>6.35</v>
      </c>
      <c r="D53" s="21">
        <v>8153</v>
      </c>
      <c r="E53" s="18">
        <f t="shared" si="0"/>
        <v>27.937497858342187</v>
      </c>
      <c r="F53" s="12">
        <f t="shared" si="1"/>
        <v>40.25241379310345</v>
      </c>
      <c r="G53" s="21">
        <v>29183</v>
      </c>
    </row>
  </sheetData>
  <conditionalFormatting sqref="B1:B5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">
    <cfRule type="colorScale" priority="1">
      <colorScale>
        <cfvo type="formula" val="5"/>
        <cfvo type="formula" val="7"/>
        <cfvo type="formula" val="8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</vt:lpstr>
      <vt:lpstr>2023</vt:lpstr>
      <vt:lpstr>2022</vt:lpstr>
      <vt:lpstr>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Utsav Pataskar</cp:lastModifiedBy>
  <cp:revision/>
  <dcterms:created xsi:type="dcterms:W3CDTF">2024-03-24T22:06:00Z</dcterms:created>
  <dcterms:modified xsi:type="dcterms:W3CDTF">2024-03-26T21:45:42Z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5664FABE820F482486CED78394EA7E4B_12</vt:lpwstr>
  </property>
  <property fmtid="{D5CDD505-2E9C-101B-9397-08002B2CF9AE}" pid="3" name="KSOProductBuildVer">
    <vt:lpwstr>1033-12.2.0.13489</vt:lpwstr>
  </property>
</Properties>
</file>