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3489\Downloads\rms-log\"/>
    </mc:Choice>
  </mc:AlternateContent>
  <bookViews>
    <workbookView xWindow="0" yWindow="0" windowWidth="19200" windowHeight="7050" activeTab="1"/>
  </bookViews>
  <sheets>
    <sheet name="Jetty RMS EA" sheetId="1" r:id="rId1"/>
    <sheet name="Jetty RMS AP" sheetId="3" r:id="rId2"/>
    <sheet name="Jetty RMS AM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L15" i="3"/>
  <c r="K15" i="3"/>
  <c r="E15" i="3"/>
  <c r="F15" i="3"/>
  <c r="G15" i="3"/>
  <c r="H15" i="3"/>
  <c r="J15" i="3"/>
  <c r="C15" i="4"/>
  <c r="G15" i="4"/>
  <c r="J15" i="4"/>
  <c r="I15" i="4"/>
  <c r="H15" i="4"/>
  <c r="F15" i="4"/>
  <c r="E15" i="4"/>
  <c r="D15" i="4"/>
  <c r="M19" i="1"/>
  <c r="J21" i="1"/>
  <c r="I21" i="1"/>
  <c r="H21" i="1"/>
  <c r="G21" i="1"/>
  <c r="F21" i="1"/>
  <c r="E21" i="1"/>
  <c r="D21" i="1"/>
  <c r="C21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<sst xmlns="http://schemas.openxmlformats.org/spreadsheetml/2006/main" count="133" uniqueCount="23">
  <si>
    <t>Date</t>
  </si>
  <si>
    <t>Total Requests</t>
  </si>
  <si>
    <r>
      <t xml:space="preserve">Concurrent Requests
</t>
    </r>
    <r>
      <rPr>
        <b/>
        <sz val="10"/>
        <color theme="9" tint="-0.499984740745262"/>
        <rFont val="Calibri"/>
        <family val="2"/>
        <scheme val="minor"/>
      </rPr>
      <t>(Assumes diff. of 30 sec b/w 2 requests as concurrent)</t>
    </r>
  </si>
  <si>
    <t>gblp9018114</t>
  </si>
  <si>
    <t>gblp9018116</t>
  </si>
  <si>
    <t>gblp9018118</t>
  </si>
  <si>
    <t>gblp9018117</t>
  </si>
  <si>
    <t>uslp9013427</t>
  </si>
  <si>
    <t>uslp9013428</t>
  </si>
  <si>
    <t>uslp9013429</t>
  </si>
  <si>
    <t>uslp9013430</t>
  </si>
  <si>
    <t>sglp9011121</t>
  </si>
  <si>
    <t>sglp9011122</t>
  </si>
  <si>
    <t>sglp9011123</t>
  </si>
  <si>
    <t>sglp9011124</t>
  </si>
  <si>
    <t>Serial</t>
  </si>
  <si>
    <t>Average</t>
  </si>
  <si>
    <t xml:space="preserve">Concurrent Requests
</t>
  </si>
  <si>
    <t>Concurrent Requests</t>
  </si>
  <si>
    <t>Time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</si>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</sst>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409]h:mm:ss\ AM/PM;@"/>
  </numFmts>
  <fonts count="3" x14ac:knownFonts="1">
    <font>
      <sz val="11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7" borderId="0" xfId="0" applyFont="1" applyFill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14" fontId="0" fillId="0" borderId="1" xfId="0" applyNumberFormat="1" applyBorder="1" applyAlignment="1">
      <alignment vertical="top"/>
    </xf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2" borderId="6" xfId="0" applyFill="1" applyBorder="1"/>
    <xf numFmtId="0" fontId="0" fillId="3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8" xfId="0" applyFill="1" applyBorder="1"/>
    <xf numFmtId="0" fontId="0" fillId="2" borderId="8" xfId="0" applyFill="1" applyBorder="1"/>
    <xf numFmtId="0" fontId="0" fillId="8" borderId="6" xfId="0" applyFill="1" applyBorder="1"/>
    <xf numFmtId="0" fontId="0" fillId="8" borderId="8" xfId="0" applyFill="1" applyBorder="1"/>
    <xf numFmtId="0" fontId="2" fillId="4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0" fillId="0" borderId="11" xfId="0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6" borderId="0" xfId="0" applyFont="1" applyFill="1" applyBorder="1" applyAlignment="1">
      <alignment vertical="top"/>
    </xf>
    <xf numFmtId="14" fontId="0" fillId="0" borderId="3" xfId="0" applyNumberFormat="1" applyBorder="1"/>
    <xf numFmtId="14" fontId="0" fillId="0" borderId="5" xfId="0" applyNumberFormat="1" applyBorder="1"/>
    <xf numFmtId="0" fontId="2" fillId="4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3" xfId="0" applyFill="1" applyBorder="1"/>
    <xf numFmtId="0" fontId="2" fillId="0" borderId="2" xfId="0" applyFont="1" applyBorder="1"/>
    <xf numFmtId="0" fontId="0" fillId="0" borderId="2" xfId="0" applyBorder="1"/>
    <xf numFmtId="0" fontId="2" fillId="3" borderId="0" xfId="0" applyFont="1" applyFill="1" applyBorder="1" applyAlignment="1">
      <alignment vertical="top"/>
    </xf>
    <xf numFmtId="0" fontId="2" fillId="7" borderId="0" xfId="0" applyFont="1" applyFill="1" applyAlignment="1"/>
    <xf numFmtId="19" fontId="0" fillId="0" borderId="0" xfId="0" applyNumberFormat="1" applyBorder="1"/>
    <xf numFmtId="0" fontId="0" fillId="0" borderId="12" xfId="0" applyBorder="1"/>
    <xf numFmtId="164" fontId="0" fillId="0" borderId="1" xfId="0" applyNumberFormat="1" applyBorder="1" applyAlignment="1">
      <alignment vertical="top"/>
    </xf>
    <xf numFmtId="165" fontId="0" fillId="0" borderId="0" xfId="0" applyNumberFormat="1" applyBorder="1"/>
    <xf numFmtId="19" fontId="0" fillId="0" borderId="11" xfId="0" applyNumberFormat="1" applyBorder="1"/>
    <xf numFmtId="0" fontId="0" fillId="0" borderId="1" xfId="0" applyFill="1" applyBorder="1"/>
    <xf numFmtId="0" fontId="2" fillId="6" borderId="0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9" fontId="0" fillId="0" borderId="3" xfId="0" applyNumberFormat="1" applyBorder="1"/>
    <xf numFmtId="164" fontId="0" fillId="0" borderId="3" xfId="0" applyNumberFormat="1" applyBorder="1" applyAlignment="1">
      <alignment vertical="top"/>
    </xf>
    <xf numFmtId="0" fontId="2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7" borderId="0" xfId="0" applyFont="1" applyFill="1" applyAlignment="1">
      <alignment horizontal="center" vertical="top"/>
    </xf>
    <xf numFmtId="0" fontId="2" fillId="3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0" xfId="0" applyFont="1" applyFill="1" applyBorder="1" applyAlignment="1">
      <alignment vertical="top"/>
    </xf>
    <xf numFmtId="0" fontId="0" fillId="0" borderId="4" xfId="0" applyFill="1" applyBorder="1"/>
  </cellXfs>
  <cellStyles count="1">
    <cellStyle name="Normal" xfId="0" builtinId="0"/>
  </cellStyles>
  <dxfs count="4">
    <dxf>
      <border diagonalUp="0" diagonalDown="0">
        <left/>
        <right style="thick">
          <color auto="1"/>
        </right>
        <top/>
        <bottom/>
        <vertical/>
        <horizontal/>
      </border>
    </dxf>
    <dxf>
      <numFmt numFmtId="165" formatCode="[$-409]h:mm:ss\ AM/P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19" formatCode="m/d/yyyy"/>
      <border diagonalUp="0" diagonalDown="0">
        <left style="thick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jETTY</a:t>
            </a:r>
            <a:r>
              <a:rPr lang="en-US" sz="1100" b="1" baseline="0"/>
              <a:t> emea SERVERS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'Jetty RMS EA'!$C$19:$J$20</c:f>
              <c:multiLvlStrCache>
                <c:ptCount val="8"/>
                <c:lvl>
                  <c:pt idx="0">
                    <c:v>Total Requests</c:v>
                  </c:pt>
                  <c:pt idx="1">
                    <c:v>Concurrent Requests
</c:v>
                  </c:pt>
                  <c:pt idx="2">
                    <c:v>Total Requests</c:v>
                  </c:pt>
                  <c:pt idx="3">
                    <c:v>Concurrent Requests
</c:v>
                  </c:pt>
                  <c:pt idx="4">
                    <c:v>Total Requests</c:v>
                  </c:pt>
                  <c:pt idx="5">
                    <c:v>Concurrent Requests
</c:v>
                  </c:pt>
                  <c:pt idx="6">
                    <c:v>Total Requests</c:v>
                  </c:pt>
                  <c:pt idx="7">
                    <c:v>Concurrent Requests</c:v>
                  </c:pt>
                </c:lvl>
                <c:lvl>
                  <c:pt idx="0">
                    <c:v>gblp9018114</c:v>
                  </c:pt>
                  <c:pt idx="2">
                    <c:v>gblp9018116</c:v>
                  </c:pt>
                  <c:pt idx="4">
                    <c:v>gblp9018117</c:v>
                  </c:pt>
                  <c:pt idx="6">
                    <c:v>gblp9018118</c:v>
                  </c:pt>
                </c:lvl>
              </c:multiLvlStrCache>
            </c:multiLvlStrRef>
          </c:cat>
          <c:val>
            <c:numRef>
              <c:f>'Jetty RMS EA'!$C$21:$J$21</c:f>
              <c:numCache>
                <c:formatCode>General</c:formatCode>
                <c:ptCount val="8"/>
                <c:pt idx="0">
                  <c:v>43.1</c:v>
                </c:pt>
                <c:pt idx="1">
                  <c:v>21.9</c:v>
                </c:pt>
                <c:pt idx="2">
                  <c:v>41.5</c:v>
                </c:pt>
                <c:pt idx="3">
                  <c:v>19.5</c:v>
                </c:pt>
                <c:pt idx="4">
                  <c:v>41.8</c:v>
                </c:pt>
                <c:pt idx="5">
                  <c:v>19</c:v>
                </c:pt>
                <c:pt idx="6">
                  <c:v>40.799999999999997</c:v>
                </c:pt>
                <c:pt idx="7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E-4392-BC2F-C5CBA201A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98144879"/>
        <c:axId val="598153199"/>
        <c:axId val="0"/>
      </c:bar3DChart>
      <c:catAx>
        <c:axId val="5981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199"/>
        <c:crosses val="autoZero"/>
        <c:auto val="1"/>
        <c:lblAlgn val="ctr"/>
        <c:lblOffset val="100"/>
        <c:noMultiLvlLbl val="0"/>
      </c:catAx>
      <c:valAx>
        <c:axId val="598153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1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Jetty</a:t>
            </a:r>
            <a:r>
              <a:rPr lang="en-US" baseline="0"/>
              <a:t> apac servers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'Jetty RMS AP'!$C$46:$J$47</c:f>
              <c:multiLvlStrCache>
                <c:ptCount val="8"/>
                <c:lvl>
                  <c:pt idx="0">
                    <c:v>Total Requests</c:v>
                  </c:pt>
                  <c:pt idx="1">
                    <c:v>Concurrent Requests</c:v>
                  </c:pt>
                  <c:pt idx="2">
                    <c:v>Total Requests</c:v>
                  </c:pt>
                  <c:pt idx="3">
                    <c:v>Concurrent Requests</c:v>
                  </c:pt>
                  <c:pt idx="4">
                    <c:v>Total Requests</c:v>
                  </c:pt>
                  <c:pt idx="5">
                    <c:v>Concurrent Requests</c:v>
                  </c:pt>
                  <c:pt idx="6">
                    <c:v>Total Requests</c:v>
                  </c:pt>
                  <c:pt idx="7">
                    <c:v>Concurrent Requests</c:v>
                  </c:pt>
                </c:lvl>
                <c:lvl>
                  <c:pt idx="0">
                    <c:v>sglp9011121</c:v>
                  </c:pt>
                  <c:pt idx="2">
                    <c:v>sglp9011122</c:v>
                  </c:pt>
                  <c:pt idx="4">
                    <c:v>sglp9011123</c:v>
                  </c:pt>
                  <c:pt idx="6">
                    <c:v>sglp9011124</c:v>
                  </c:pt>
                </c:lvl>
              </c:multiLvlStrCache>
            </c:multiLvlStrRef>
          </c:cat>
          <c:val>
            <c:numRef>
              <c:f>'Jetty RMS AP'!$C$48:$J$48</c:f>
              <c:numCache>
                <c:formatCode>General</c:formatCode>
                <c:ptCount val="8"/>
                <c:pt idx="0">
                  <c:v>13.9</c:v>
                </c:pt>
                <c:pt idx="1">
                  <c:v>3.2</c:v>
                </c:pt>
                <c:pt idx="2">
                  <c:v>15.9</c:v>
                </c:pt>
                <c:pt idx="3">
                  <c:v>3.7</c:v>
                </c:pt>
                <c:pt idx="4">
                  <c:v>14.5</c:v>
                </c:pt>
                <c:pt idx="5">
                  <c:v>3.2</c:v>
                </c:pt>
                <c:pt idx="6">
                  <c:v>14.4</c:v>
                </c:pt>
                <c:pt idx="7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7-429D-8581-B0C9BB65CD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30328255"/>
        <c:axId val="2030329503"/>
        <c:axId val="0"/>
      </c:bar3DChart>
      <c:catAx>
        <c:axId val="20303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29503"/>
        <c:crosses val="autoZero"/>
        <c:auto val="1"/>
        <c:lblAlgn val="ctr"/>
        <c:lblOffset val="100"/>
        <c:noMultiLvlLbl val="0"/>
      </c:catAx>
      <c:valAx>
        <c:axId val="2030329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03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Jetty amer servers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'Jetty RMS AM'!$B$71:$I$72</c:f>
              <c:multiLvlStrCache>
                <c:ptCount val="8"/>
                <c:lvl>
                  <c:pt idx="0">
                    <c:v>Total Requests</c:v>
                  </c:pt>
                  <c:pt idx="1">
                    <c:v>Concurrent Requests</c:v>
                  </c:pt>
                  <c:pt idx="2">
                    <c:v>Total Requests</c:v>
                  </c:pt>
                  <c:pt idx="3">
                    <c:v>Concurrent Requests</c:v>
                  </c:pt>
                  <c:pt idx="4">
                    <c:v>Total Requests</c:v>
                  </c:pt>
                  <c:pt idx="5">
                    <c:v>Concurrent Requests</c:v>
                  </c:pt>
                  <c:pt idx="6">
                    <c:v>Total Requests</c:v>
                  </c:pt>
                  <c:pt idx="7">
                    <c:v>Concurrent Requests</c:v>
                  </c:pt>
                </c:lvl>
                <c:lvl>
                  <c:pt idx="0">
                    <c:v>uslp9013427</c:v>
                  </c:pt>
                  <c:pt idx="2">
                    <c:v>uslp9013428</c:v>
                  </c:pt>
                  <c:pt idx="4">
                    <c:v>uslp9013429</c:v>
                  </c:pt>
                  <c:pt idx="6">
                    <c:v>uslp9013430</c:v>
                  </c:pt>
                </c:lvl>
              </c:multiLvlStrCache>
            </c:multiLvlStrRef>
          </c:cat>
          <c:val>
            <c:numRef>
              <c:f>'Jetty RMS AM'!$B$73:$I$73</c:f>
              <c:numCache>
                <c:formatCode>General</c:formatCode>
                <c:ptCount val="8"/>
                <c:pt idx="0">
                  <c:v>24.4</c:v>
                </c:pt>
                <c:pt idx="1">
                  <c:v>11.8</c:v>
                </c:pt>
                <c:pt idx="2">
                  <c:v>24.2</c:v>
                </c:pt>
                <c:pt idx="3">
                  <c:v>13.2</c:v>
                </c:pt>
                <c:pt idx="4">
                  <c:v>25</c:v>
                </c:pt>
                <c:pt idx="5">
                  <c:v>12.6</c:v>
                </c:pt>
                <c:pt idx="6">
                  <c:v>26.2</c:v>
                </c:pt>
                <c:pt idx="7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2-46B5-B176-17F508F25E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26750351"/>
        <c:axId val="2026752431"/>
        <c:axId val="0"/>
      </c:bar3DChart>
      <c:catAx>
        <c:axId val="20267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52431"/>
        <c:crosses val="autoZero"/>
        <c:auto val="1"/>
        <c:lblAlgn val="ctr"/>
        <c:lblOffset val="100"/>
        <c:noMultiLvlLbl val="0"/>
      </c:catAx>
      <c:valAx>
        <c:axId val="2026752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675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23</xdr:row>
      <xdr:rowOff>34924</xdr:rowOff>
    </xdr:from>
    <xdr:to>
      <xdr:col>5</xdr:col>
      <xdr:colOff>1689099</xdr:colOff>
      <xdr:row>39</xdr:row>
      <xdr:rowOff>31749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48</xdr:row>
      <xdr:rowOff>187324</xdr:rowOff>
    </xdr:from>
    <xdr:to>
      <xdr:col>7</xdr:col>
      <xdr:colOff>869950</xdr:colOff>
      <xdr:row>66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</xdr:colOff>
      <xdr:row>74</xdr:row>
      <xdr:rowOff>9524</xdr:rowOff>
    </xdr:from>
    <xdr:to>
      <xdr:col>7</xdr:col>
      <xdr:colOff>38099</xdr:colOff>
      <xdr:row>91</xdr:row>
      <xdr:rowOff>12699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8:A23" totalsRowShown="0" headerRowDxfId="2">
  <autoFilter ref="A8:A23"/>
  <sortState ref="A9:A23">
    <sortCondition descending="1" ref="A8:A23"/>
  </sortState>
  <tableColumns count="1">
    <tableColumn id="1" name="Da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8:C23" totalsRowShown="0">
  <autoFilter ref="B8:C23"/>
  <tableColumns count="2">
    <tableColumn id="1" name="Time" dataDxfId="1"/>
    <tableColumn id="2" name="Concurrent Requests_x000a_(Assumes diff. of 30 sec b/w 2 requests as concurren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21" workbookViewId="0">
      <selection activeCell="D42" sqref="D42"/>
    </sheetView>
  </sheetViews>
  <sheetFormatPr defaultRowHeight="14.5" x14ac:dyDescent="0.35"/>
  <cols>
    <col min="1" max="1" width="5.90625" customWidth="1"/>
    <col min="2" max="2" width="10.7265625" customWidth="1"/>
    <col min="3" max="3" width="17.7265625" customWidth="1"/>
    <col min="4" max="4" width="21.1796875" customWidth="1"/>
    <col min="5" max="5" width="15.08984375" customWidth="1"/>
    <col min="6" max="6" width="25.54296875" customWidth="1"/>
    <col min="7" max="7" width="14.81640625" customWidth="1"/>
    <col min="8" max="8" width="19.453125" customWidth="1"/>
    <col min="9" max="9" width="14.26953125" customWidth="1"/>
    <col min="10" max="10" width="21.81640625" customWidth="1"/>
  </cols>
  <sheetData>
    <row r="1" spans="1:10" x14ac:dyDescent="0.35"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35">
      <c r="A2" s="1" t="s">
        <v>15</v>
      </c>
      <c r="B2" s="1" t="s">
        <v>0</v>
      </c>
      <c r="C2" s="60" t="s">
        <v>3</v>
      </c>
      <c r="D2" s="60"/>
      <c r="E2" s="60" t="s">
        <v>4</v>
      </c>
      <c r="F2" s="60"/>
      <c r="G2" s="60" t="s">
        <v>6</v>
      </c>
      <c r="H2" s="60"/>
      <c r="I2" s="60" t="s">
        <v>5</v>
      </c>
      <c r="J2" s="60"/>
    </row>
    <row r="3" spans="1:10" ht="53.5" x14ac:dyDescent="0.35">
      <c r="A3" s="3"/>
      <c r="B3" s="3"/>
      <c r="C3" s="22" t="s">
        <v>1</v>
      </c>
      <c r="D3" s="26" t="s">
        <v>2</v>
      </c>
      <c r="E3" s="24" t="s">
        <v>1</v>
      </c>
      <c r="F3" s="25" t="s">
        <v>2</v>
      </c>
      <c r="G3" s="21" t="s">
        <v>1</v>
      </c>
      <c r="H3" s="27" t="s">
        <v>2</v>
      </c>
      <c r="I3" s="23" t="s">
        <v>1</v>
      </c>
      <c r="J3" s="28" t="s">
        <v>2</v>
      </c>
    </row>
    <row r="4" spans="1:10" x14ac:dyDescent="0.35">
      <c r="A4" s="4"/>
      <c r="B4" s="4"/>
      <c r="C4" s="7"/>
      <c r="D4" s="4"/>
      <c r="E4" s="7"/>
      <c r="F4" s="4"/>
      <c r="G4" s="7"/>
      <c r="H4" s="4"/>
      <c r="I4" s="7"/>
      <c r="J4" s="4"/>
    </row>
    <row r="5" spans="1:10" x14ac:dyDescent="0.35">
      <c r="A5" s="4">
        <v>1</v>
      </c>
      <c r="B5" s="5">
        <v>44006</v>
      </c>
      <c r="C5" s="7">
        <v>72</v>
      </c>
      <c r="D5" s="4">
        <v>56</v>
      </c>
      <c r="E5" s="7">
        <v>72</v>
      </c>
      <c r="F5" s="4">
        <v>57</v>
      </c>
      <c r="G5" s="7">
        <v>72</v>
      </c>
      <c r="H5" s="4">
        <v>45</v>
      </c>
      <c r="I5" s="7">
        <v>79</v>
      </c>
      <c r="J5" s="4">
        <v>60</v>
      </c>
    </row>
    <row r="6" spans="1:10" x14ac:dyDescent="0.35">
      <c r="A6" s="4">
        <v>2</v>
      </c>
      <c r="B6" s="6">
        <v>44005</v>
      </c>
      <c r="C6" s="7">
        <v>46</v>
      </c>
      <c r="D6" s="4">
        <v>14</v>
      </c>
      <c r="E6" s="7">
        <v>43</v>
      </c>
      <c r="F6" s="4">
        <v>15</v>
      </c>
      <c r="G6" s="7">
        <v>45</v>
      </c>
      <c r="H6" s="4">
        <v>17</v>
      </c>
      <c r="I6" s="7">
        <v>41</v>
      </c>
      <c r="J6" s="4">
        <v>17</v>
      </c>
    </row>
    <row r="7" spans="1:10" x14ac:dyDescent="0.35">
      <c r="A7" s="4">
        <v>3</v>
      </c>
      <c r="B7" s="6">
        <v>44004</v>
      </c>
      <c r="C7" s="7">
        <v>60</v>
      </c>
      <c r="D7" s="4">
        <v>24</v>
      </c>
      <c r="E7" s="7">
        <v>50</v>
      </c>
      <c r="F7" s="4">
        <v>20</v>
      </c>
      <c r="G7" s="7">
        <v>51</v>
      </c>
      <c r="H7" s="4">
        <v>24</v>
      </c>
      <c r="I7" s="7">
        <v>49</v>
      </c>
      <c r="J7" s="4">
        <v>24</v>
      </c>
    </row>
    <row r="8" spans="1:10" x14ac:dyDescent="0.35">
      <c r="A8" s="4">
        <v>4</v>
      </c>
      <c r="B8" s="6">
        <v>44003</v>
      </c>
      <c r="C8" s="7">
        <v>23</v>
      </c>
      <c r="D8" s="4">
        <v>18</v>
      </c>
      <c r="E8" s="7">
        <v>21</v>
      </c>
      <c r="F8" s="4">
        <v>17</v>
      </c>
      <c r="G8" s="7">
        <v>21</v>
      </c>
      <c r="H8" s="4">
        <v>16</v>
      </c>
      <c r="I8" s="7">
        <v>22</v>
      </c>
      <c r="J8" s="4">
        <v>14</v>
      </c>
    </row>
    <row r="9" spans="1:10" x14ac:dyDescent="0.35">
      <c r="A9" s="4">
        <v>5</v>
      </c>
      <c r="B9" s="6">
        <v>44002</v>
      </c>
      <c r="C9" s="7">
        <v>18</v>
      </c>
      <c r="D9" s="4">
        <v>14</v>
      </c>
      <c r="E9" s="7">
        <v>18</v>
      </c>
      <c r="F9" s="4">
        <v>15</v>
      </c>
      <c r="G9" s="7">
        <v>18</v>
      </c>
      <c r="H9" s="4">
        <v>15</v>
      </c>
      <c r="I9" s="7">
        <v>19</v>
      </c>
      <c r="J9" s="4">
        <v>16</v>
      </c>
    </row>
    <row r="10" spans="1:10" x14ac:dyDescent="0.35">
      <c r="A10" s="4">
        <v>6</v>
      </c>
      <c r="B10" s="6">
        <v>44001</v>
      </c>
      <c r="C10" s="7">
        <v>41</v>
      </c>
      <c r="D10" s="4">
        <v>15</v>
      </c>
      <c r="E10" s="7">
        <v>41</v>
      </c>
      <c r="F10" s="4">
        <v>15</v>
      </c>
      <c r="G10" s="7">
        <v>46</v>
      </c>
      <c r="H10" s="4">
        <v>19</v>
      </c>
      <c r="I10" s="7">
        <v>39</v>
      </c>
      <c r="J10" s="4">
        <v>13</v>
      </c>
    </row>
    <row r="11" spans="1:10" x14ac:dyDescent="0.35">
      <c r="A11" s="4">
        <v>7</v>
      </c>
      <c r="B11" s="6">
        <v>44000</v>
      </c>
      <c r="C11" s="7">
        <v>44</v>
      </c>
      <c r="D11" s="4">
        <v>17</v>
      </c>
      <c r="E11" s="7">
        <v>46</v>
      </c>
      <c r="F11" s="4">
        <v>14</v>
      </c>
      <c r="G11" s="7">
        <v>44</v>
      </c>
      <c r="H11" s="4">
        <v>15</v>
      </c>
      <c r="I11" s="7">
        <v>39</v>
      </c>
      <c r="J11" s="4">
        <v>12</v>
      </c>
    </row>
    <row r="12" spans="1:10" x14ac:dyDescent="0.35">
      <c r="A12" s="4">
        <v>8</v>
      </c>
      <c r="B12" s="6">
        <v>43999</v>
      </c>
      <c r="C12" s="7">
        <v>37</v>
      </c>
      <c r="D12" s="4">
        <v>14</v>
      </c>
      <c r="E12" s="7">
        <v>45</v>
      </c>
      <c r="F12" s="4">
        <v>15</v>
      </c>
      <c r="G12" s="7">
        <v>36</v>
      </c>
      <c r="H12" s="4">
        <v>13</v>
      </c>
      <c r="I12" s="7">
        <v>37</v>
      </c>
      <c r="J12" s="4">
        <v>12</v>
      </c>
    </row>
    <row r="13" spans="1:10" x14ac:dyDescent="0.35">
      <c r="A13" s="4">
        <v>9</v>
      </c>
      <c r="B13" s="6">
        <v>43998</v>
      </c>
      <c r="C13" s="7">
        <v>37</v>
      </c>
      <c r="D13" s="4">
        <v>20</v>
      </c>
      <c r="E13" s="7">
        <v>42</v>
      </c>
      <c r="F13" s="4">
        <v>15</v>
      </c>
      <c r="G13" s="7">
        <v>41</v>
      </c>
      <c r="H13" s="4">
        <v>13</v>
      </c>
      <c r="I13" s="7">
        <v>36</v>
      </c>
      <c r="J13" s="4">
        <v>18</v>
      </c>
    </row>
    <row r="14" spans="1:10" ht="15" thickBot="1" x14ac:dyDescent="0.4">
      <c r="A14" s="8">
        <v>10</v>
      </c>
      <c r="B14" s="9">
        <v>43997</v>
      </c>
      <c r="C14" s="10">
        <v>53</v>
      </c>
      <c r="D14" s="8">
        <v>27</v>
      </c>
      <c r="E14" s="10">
        <v>37</v>
      </c>
      <c r="F14" s="8">
        <v>12</v>
      </c>
      <c r="G14" s="10">
        <v>44</v>
      </c>
      <c r="H14" s="8">
        <v>13</v>
      </c>
      <c r="I14" s="10">
        <v>47</v>
      </c>
      <c r="J14" s="8">
        <v>25</v>
      </c>
    </row>
    <row r="15" spans="1:10" ht="15.5" thickTop="1" thickBot="1" x14ac:dyDescent="0.4">
      <c r="A15" s="62" t="s">
        <v>16</v>
      </c>
      <c r="B15" s="63"/>
      <c r="C15" s="11">
        <f t="shared" ref="C15:J15" si="0">AVERAGE(C5:C14)</f>
        <v>43.1</v>
      </c>
      <c r="D15" s="18">
        <f t="shared" si="0"/>
        <v>21.9</v>
      </c>
      <c r="E15" s="12">
        <f t="shared" si="0"/>
        <v>41.5</v>
      </c>
      <c r="F15" s="12">
        <f t="shared" si="0"/>
        <v>19.5</v>
      </c>
      <c r="G15" s="19">
        <f t="shared" si="0"/>
        <v>41.8</v>
      </c>
      <c r="H15" s="20">
        <f t="shared" si="0"/>
        <v>19</v>
      </c>
      <c r="I15" s="15">
        <f t="shared" si="0"/>
        <v>40.799999999999997</v>
      </c>
      <c r="J15" s="16">
        <f t="shared" si="0"/>
        <v>21.1</v>
      </c>
    </row>
    <row r="16" spans="1:10" ht="15" thickTop="1" x14ac:dyDescent="0.35"/>
    <row r="19" spans="3:13" x14ac:dyDescent="0.35">
      <c r="C19" s="60" t="s">
        <v>3</v>
      </c>
      <c r="D19" s="60"/>
      <c r="E19" s="60" t="s">
        <v>4</v>
      </c>
      <c r="F19" s="60"/>
      <c r="G19" s="60" t="s">
        <v>6</v>
      </c>
      <c r="H19" s="60"/>
      <c r="I19" s="60" t="s">
        <v>5</v>
      </c>
      <c r="J19" s="60"/>
      <c r="M19" t="e">
        <f>+I19:M28I19:M30J20I1I19:M33</f>
        <v>#NAME?</v>
      </c>
    </row>
    <row r="20" spans="3:13" ht="29.5" thickBot="1" x14ac:dyDescent="0.4">
      <c r="C20" s="22" t="s">
        <v>1</v>
      </c>
      <c r="D20" s="26" t="s">
        <v>17</v>
      </c>
      <c r="E20" s="24" t="s">
        <v>1</v>
      </c>
      <c r="F20" s="25" t="s">
        <v>17</v>
      </c>
      <c r="G20" s="21" t="s">
        <v>1</v>
      </c>
      <c r="H20" s="27" t="s">
        <v>17</v>
      </c>
      <c r="I20" s="23" t="s">
        <v>1</v>
      </c>
      <c r="J20" s="28" t="s">
        <v>18</v>
      </c>
    </row>
    <row r="21" spans="3:13" ht="15.5" thickTop="1" thickBot="1" x14ac:dyDescent="0.4">
      <c r="C21" s="11">
        <f t="shared" ref="C21:J21" si="1">AVERAGE(C5:C14)</f>
        <v>43.1</v>
      </c>
      <c r="D21" s="18">
        <f t="shared" si="1"/>
        <v>21.9</v>
      </c>
      <c r="E21" s="12">
        <f t="shared" si="1"/>
        <v>41.5</v>
      </c>
      <c r="F21" s="12">
        <f t="shared" si="1"/>
        <v>19.5</v>
      </c>
      <c r="G21" s="19">
        <f t="shared" si="1"/>
        <v>41.8</v>
      </c>
      <c r="H21" s="20">
        <f t="shared" si="1"/>
        <v>19</v>
      </c>
      <c r="I21" s="15">
        <f t="shared" si="1"/>
        <v>40.799999999999997</v>
      </c>
      <c r="J21" s="16">
        <f t="shared" si="1"/>
        <v>21.1</v>
      </c>
    </row>
    <row r="22" spans="3:13" ht="15" thickTop="1" x14ac:dyDescent="0.35"/>
  </sheetData>
  <mergeCells count="10">
    <mergeCell ref="A15:B15"/>
    <mergeCell ref="C19:D19"/>
    <mergeCell ref="E19:F19"/>
    <mergeCell ref="G19:H19"/>
    <mergeCell ref="I19:J19"/>
    <mergeCell ref="C2:D2"/>
    <mergeCell ref="E2:F2"/>
    <mergeCell ref="G2:H2"/>
    <mergeCell ref="I2:J2"/>
    <mergeCell ref="B1:J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tabSelected="1" topLeftCell="A40" workbookViewId="0">
      <selection activeCell="I59" sqref="I59"/>
    </sheetView>
  </sheetViews>
  <sheetFormatPr defaultRowHeight="14.5" outlineLevelRow="1" x14ac:dyDescent="0.35"/>
  <cols>
    <col min="2" max="2" width="9.453125" bestFit="1" customWidth="1"/>
    <col min="3" max="3" width="12.36328125" customWidth="1"/>
    <col min="4" max="4" width="10.26953125" customWidth="1"/>
    <col min="5" max="5" width="14.26953125" customWidth="1"/>
    <col min="6" max="6" width="11.6328125" customWidth="1"/>
    <col min="7" max="7" width="14.453125" customWidth="1"/>
    <col min="8" max="8" width="15.1796875" customWidth="1"/>
    <col min="9" max="9" width="14.1796875" customWidth="1"/>
    <col min="10" max="10" width="10.6328125" customWidth="1"/>
    <col min="11" max="11" width="12" customWidth="1"/>
    <col min="12" max="13" width="15.1796875" customWidth="1"/>
    <col min="14" max="14" width="13" customWidth="1"/>
    <col min="15" max="15" width="12.08984375" customWidth="1"/>
    <col min="16" max="16" width="15.1796875" customWidth="1"/>
  </cols>
  <sheetData>
    <row r="1" spans="3:16" x14ac:dyDescent="0.35"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3:16" x14ac:dyDescent="0.35">
      <c r="C2" s="1" t="s">
        <v>15</v>
      </c>
      <c r="D2" s="1" t="s">
        <v>0</v>
      </c>
      <c r="E2" s="60" t="s">
        <v>11</v>
      </c>
      <c r="F2" s="60"/>
      <c r="G2" s="60" t="s">
        <v>12</v>
      </c>
      <c r="H2" s="60"/>
      <c r="I2" s="60" t="s">
        <v>13</v>
      </c>
      <c r="J2" s="60"/>
      <c r="K2" s="60" t="s">
        <v>14</v>
      </c>
      <c r="L2" s="60"/>
    </row>
    <row r="3" spans="3:16" ht="81" x14ac:dyDescent="0.35">
      <c r="C3" s="39"/>
      <c r="D3" s="3"/>
      <c r="E3" s="24" t="s">
        <v>1</v>
      </c>
      <c r="F3" s="25" t="s">
        <v>2</v>
      </c>
      <c r="G3" s="21" t="s">
        <v>1</v>
      </c>
      <c r="H3" s="27" t="s">
        <v>2</v>
      </c>
      <c r="I3" s="55" t="s">
        <v>1</v>
      </c>
      <c r="J3" s="56" t="s">
        <v>2</v>
      </c>
      <c r="K3" s="23" t="s">
        <v>1</v>
      </c>
      <c r="L3" s="28" t="s">
        <v>2</v>
      </c>
    </row>
    <row r="4" spans="3:16" x14ac:dyDescent="0.35">
      <c r="C4" s="40"/>
      <c r="D4" s="4"/>
      <c r="E4" s="7"/>
      <c r="F4" s="4"/>
      <c r="G4" s="7"/>
      <c r="H4" s="4"/>
      <c r="I4" s="7"/>
      <c r="J4" s="4"/>
      <c r="K4" s="7"/>
      <c r="L4" s="4"/>
    </row>
    <row r="5" spans="3:16" x14ac:dyDescent="0.35">
      <c r="C5" s="40">
        <v>1</v>
      </c>
      <c r="D5" s="45">
        <v>44007</v>
      </c>
      <c r="E5" s="7">
        <v>18</v>
      </c>
      <c r="F5" s="4">
        <v>6</v>
      </c>
      <c r="G5" s="7">
        <v>21</v>
      </c>
      <c r="H5" s="4">
        <v>7</v>
      </c>
      <c r="I5" s="7">
        <v>22</v>
      </c>
      <c r="J5" s="4">
        <v>6</v>
      </c>
      <c r="K5" s="7">
        <v>13</v>
      </c>
      <c r="L5" s="4">
        <v>7</v>
      </c>
    </row>
    <row r="6" spans="3:16" x14ac:dyDescent="0.35">
      <c r="C6" s="40">
        <v>2</v>
      </c>
      <c r="D6" s="45">
        <v>44006</v>
      </c>
      <c r="E6" s="7">
        <v>14</v>
      </c>
      <c r="F6" s="4">
        <v>2</v>
      </c>
      <c r="G6" s="7">
        <v>22</v>
      </c>
      <c r="H6" s="4">
        <v>6</v>
      </c>
      <c r="I6" s="7">
        <v>20</v>
      </c>
      <c r="J6" s="4">
        <v>8</v>
      </c>
      <c r="K6" s="7">
        <v>21</v>
      </c>
      <c r="L6" s="4">
        <v>6</v>
      </c>
    </row>
    <row r="7" spans="3:16" x14ac:dyDescent="0.35">
      <c r="C7" s="40">
        <v>3</v>
      </c>
      <c r="D7" s="45">
        <v>44005</v>
      </c>
      <c r="E7" s="7">
        <v>15</v>
      </c>
      <c r="F7" s="4">
        <v>2</v>
      </c>
      <c r="G7" s="7">
        <v>16</v>
      </c>
      <c r="H7" s="4">
        <v>2</v>
      </c>
      <c r="I7" s="7">
        <v>17</v>
      </c>
      <c r="J7" s="4">
        <v>4</v>
      </c>
      <c r="K7" s="7">
        <v>12</v>
      </c>
      <c r="L7" s="4">
        <v>2</v>
      </c>
    </row>
    <row r="8" spans="3:16" x14ac:dyDescent="0.35">
      <c r="C8" s="40">
        <v>4</v>
      </c>
      <c r="D8" s="45">
        <v>44004</v>
      </c>
      <c r="E8" s="7">
        <v>16</v>
      </c>
      <c r="F8" s="4">
        <v>4</v>
      </c>
      <c r="G8" s="7">
        <v>20</v>
      </c>
      <c r="H8" s="4">
        <v>2</v>
      </c>
      <c r="I8" s="7">
        <v>13</v>
      </c>
      <c r="J8" s="4">
        <v>0</v>
      </c>
      <c r="K8" s="7">
        <v>15</v>
      </c>
      <c r="L8" s="4">
        <v>3</v>
      </c>
    </row>
    <row r="9" spans="3:16" x14ac:dyDescent="0.35">
      <c r="C9" s="40">
        <v>5</v>
      </c>
      <c r="D9" s="45">
        <v>44003</v>
      </c>
      <c r="E9" s="7">
        <v>7</v>
      </c>
      <c r="F9" s="4">
        <v>4</v>
      </c>
      <c r="G9" s="7">
        <v>7</v>
      </c>
      <c r="H9" s="4">
        <v>3</v>
      </c>
      <c r="I9" s="7">
        <v>7</v>
      </c>
      <c r="J9" s="4">
        <v>4</v>
      </c>
      <c r="K9" s="7">
        <v>5</v>
      </c>
      <c r="L9" s="4">
        <v>2</v>
      </c>
    </row>
    <row r="10" spans="3:16" x14ac:dyDescent="0.35">
      <c r="C10" s="40">
        <v>6</v>
      </c>
      <c r="D10" s="45">
        <v>44002</v>
      </c>
      <c r="E10" s="7">
        <v>7</v>
      </c>
      <c r="F10" s="4">
        <v>3</v>
      </c>
      <c r="G10" s="7">
        <v>6</v>
      </c>
      <c r="H10" s="4">
        <v>5</v>
      </c>
      <c r="I10" s="7">
        <v>8</v>
      </c>
      <c r="J10" s="4">
        <v>0</v>
      </c>
      <c r="K10" s="7">
        <v>10</v>
      </c>
      <c r="L10" s="4">
        <v>7</v>
      </c>
    </row>
    <row r="11" spans="3:16" x14ac:dyDescent="0.35">
      <c r="C11" s="40">
        <v>7</v>
      </c>
      <c r="D11" s="45">
        <v>44001</v>
      </c>
      <c r="E11" s="7">
        <v>16</v>
      </c>
      <c r="F11" s="4">
        <v>3</v>
      </c>
      <c r="G11" s="7">
        <v>11</v>
      </c>
      <c r="H11" s="4">
        <v>2</v>
      </c>
      <c r="I11" s="7">
        <v>15</v>
      </c>
      <c r="J11" s="4">
        <v>3</v>
      </c>
      <c r="K11" s="7">
        <v>14</v>
      </c>
      <c r="L11" s="4">
        <v>5</v>
      </c>
    </row>
    <row r="12" spans="3:16" x14ac:dyDescent="0.35">
      <c r="C12" s="40">
        <v>8</v>
      </c>
      <c r="D12" s="45">
        <v>44000</v>
      </c>
      <c r="E12" s="7">
        <v>18</v>
      </c>
      <c r="F12" s="4">
        <v>6</v>
      </c>
      <c r="G12" s="7">
        <v>15</v>
      </c>
      <c r="H12" s="4">
        <v>4</v>
      </c>
      <c r="I12" s="7">
        <v>15</v>
      </c>
      <c r="J12" s="4">
        <v>2</v>
      </c>
      <c r="K12" s="7">
        <v>14</v>
      </c>
      <c r="L12" s="4">
        <v>2</v>
      </c>
    </row>
    <row r="13" spans="3:16" x14ac:dyDescent="0.35">
      <c r="C13" s="40">
        <v>9</v>
      </c>
      <c r="D13" s="45">
        <v>43999</v>
      </c>
      <c r="E13" s="7">
        <v>16</v>
      </c>
      <c r="F13" s="4">
        <v>0</v>
      </c>
      <c r="G13" s="7">
        <v>26</v>
      </c>
      <c r="H13" s="4">
        <v>2</v>
      </c>
      <c r="I13" s="7">
        <v>11</v>
      </c>
      <c r="J13" s="4">
        <v>2</v>
      </c>
      <c r="K13" s="7">
        <v>25</v>
      </c>
      <c r="L13" s="4">
        <v>4</v>
      </c>
    </row>
    <row r="14" spans="3:16" ht="15" thickBot="1" x14ac:dyDescent="0.4">
      <c r="C14" s="44">
        <v>10</v>
      </c>
      <c r="D14" s="45">
        <v>43998</v>
      </c>
      <c r="E14" s="10">
        <v>12</v>
      </c>
      <c r="F14" s="8">
        <v>2</v>
      </c>
      <c r="G14" s="10">
        <v>15</v>
      </c>
      <c r="H14" s="8">
        <v>4</v>
      </c>
      <c r="I14" s="10">
        <v>17</v>
      </c>
      <c r="J14" s="8">
        <v>3</v>
      </c>
      <c r="K14" s="10">
        <v>15</v>
      </c>
      <c r="L14" s="8">
        <v>4</v>
      </c>
    </row>
    <row r="15" spans="3:16" ht="15.5" thickTop="1" thickBot="1" x14ac:dyDescent="0.4">
      <c r="C15" s="62" t="s">
        <v>16</v>
      </c>
      <c r="D15" s="63"/>
      <c r="E15" s="12">
        <f t="shared" ref="E15:L15" si="0">AVERAGE(E5:E14)</f>
        <v>13.9</v>
      </c>
      <c r="F15" s="12">
        <f t="shared" si="0"/>
        <v>3.2</v>
      </c>
      <c r="G15" s="19">
        <f t="shared" si="0"/>
        <v>15.9</v>
      </c>
      <c r="H15" s="20">
        <f t="shared" si="0"/>
        <v>3.7</v>
      </c>
      <c r="I15" s="13">
        <f t="shared" si="0"/>
        <v>14.5</v>
      </c>
      <c r="J15" s="17">
        <f t="shared" si="0"/>
        <v>3.2</v>
      </c>
      <c r="K15" s="15">
        <f t="shared" si="0"/>
        <v>14.4</v>
      </c>
      <c r="L15" s="16">
        <f t="shared" si="0"/>
        <v>4.2</v>
      </c>
    </row>
    <row r="16" spans="3:16" ht="15" thickTop="1" x14ac:dyDescent="0.35"/>
    <row r="20" spans="2:16" x14ac:dyDescent="0.35">
      <c r="B20" s="60" t="s">
        <v>12</v>
      </c>
      <c r="C20" s="60"/>
      <c r="D20" s="60"/>
      <c r="E20" s="31"/>
      <c r="F20" s="60" t="s">
        <v>12</v>
      </c>
      <c r="G20" s="60"/>
      <c r="H20" s="60"/>
      <c r="I20" s="31"/>
      <c r="J20" s="60" t="s">
        <v>13</v>
      </c>
      <c r="K20" s="60"/>
      <c r="L20" s="60"/>
      <c r="M20" s="31"/>
      <c r="N20" s="64" t="s">
        <v>14</v>
      </c>
      <c r="O20" s="64"/>
      <c r="P20" s="64"/>
    </row>
    <row r="21" spans="2:16" ht="81" x14ac:dyDescent="0.35">
      <c r="B21" s="54" t="s">
        <v>0</v>
      </c>
      <c r="C21" s="53" t="s">
        <v>19</v>
      </c>
      <c r="D21" s="25" t="s">
        <v>2</v>
      </c>
      <c r="E21" s="32"/>
      <c r="F21" s="54" t="s">
        <v>0</v>
      </c>
      <c r="G21" s="53" t="s">
        <v>19</v>
      </c>
      <c r="H21" s="25" t="s">
        <v>2</v>
      </c>
      <c r="I21" s="32"/>
      <c r="J21" s="52" t="s">
        <v>0</v>
      </c>
      <c r="K21" s="51" t="s">
        <v>19</v>
      </c>
      <c r="L21" s="27" t="s">
        <v>2</v>
      </c>
      <c r="M21" s="32"/>
      <c r="N21" s="50" t="s">
        <v>0</v>
      </c>
      <c r="O21" s="49" t="s">
        <v>19</v>
      </c>
      <c r="P21" s="28" t="s">
        <v>2</v>
      </c>
    </row>
    <row r="22" spans="2:16" outlineLevel="1" x14ac:dyDescent="0.35">
      <c r="B22" s="34">
        <v>44007</v>
      </c>
      <c r="C22" s="43">
        <v>0.35189814814814818</v>
      </c>
      <c r="D22" s="4">
        <v>2</v>
      </c>
      <c r="E22" s="2"/>
      <c r="F22" s="34">
        <v>44007</v>
      </c>
      <c r="G22" s="43">
        <v>0.35182870370370373</v>
      </c>
      <c r="H22" s="4">
        <v>2</v>
      </c>
      <c r="I22" s="2"/>
      <c r="J22" s="34">
        <v>44007</v>
      </c>
      <c r="K22" s="43">
        <v>0.3500462962962963</v>
      </c>
      <c r="L22" s="4">
        <v>2</v>
      </c>
      <c r="M22" s="2"/>
      <c r="N22" s="34">
        <v>44007</v>
      </c>
      <c r="O22" s="43">
        <v>0.34817129629629634</v>
      </c>
      <c r="P22" s="4">
        <v>3</v>
      </c>
    </row>
    <row r="23" spans="2:16" outlineLevel="1" x14ac:dyDescent="0.35">
      <c r="B23" s="34">
        <v>44007</v>
      </c>
      <c r="C23" s="43">
        <v>0.3480671296296296</v>
      </c>
      <c r="D23" s="4">
        <v>2</v>
      </c>
      <c r="E23" s="2"/>
      <c r="F23" s="34">
        <v>44007</v>
      </c>
      <c r="G23" s="43">
        <v>0.26244212962962959</v>
      </c>
      <c r="H23" s="4">
        <v>2</v>
      </c>
      <c r="I23" s="2"/>
      <c r="J23" s="34">
        <v>44007</v>
      </c>
      <c r="K23" s="43">
        <v>0.2623611111111111</v>
      </c>
      <c r="L23" s="4">
        <v>2</v>
      </c>
      <c r="M23" s="2"/>
      <c r="N23" s="34">
        <v>44007</v>
      </c>
      <c r="O23" s="43">
        <v>0.2620601851851852</v>
      </c>
      <c r="P23" s="4">
        <v>2</v>
      </c>
    </row>
    <row r="24" spans="2:16" outlineLevel="1" x14ac:dyDescent="0.35">
      <c r="B24" s="34">
        <v>44007</v>
      </c>
      <c r="C24" s="43">
        <v>0.34627314814814819</v>
      </c>
      <c r="D24" s="4">
        <v>2</v>
      </c>
      <c r="E24" s="2"/>
      <c r="F24" s="34">
        <v>44007</v>
      </c>
      <c r="G24" s="46">
        <v>0.25201388888888887</v>
      </c>
      <c r="H24" s="4">
        <v>3</v>
      </c>
      <c r="I24" s="2"/>
      <c r="J24" s="34">
        <v>44007</v>
      </c>
      <c r="K24" s="43">
        <v>0.25872685185185185</v>
      </c>
      <c r="L24" s="4">
        <v>2</v>
      </c>
      <c r="M24" s="2"/>
      <c r="N24" s="34">
        <v>44007</v>
      </c>
      <c r="O24" s="43">
        <v>0.25853009259259258</v>
      </c>
      <c r="P24" s="4">
        <v>2</v>
      </c>
    </row>
    <row r="25" spans="2:16" outlineLevel="1" x14ac:dyDescent="0.35">
      <c r="B25" s="34">
        <v>44006</v>
      </c>
      <c r="C25" s="43">
        <v>0.25848379629629631</v>
      </c>
      <c r="D25" s="4">
        <v>2</v>
      </c>
      <c r="E25" s="2"/>
      <c r="F25" s="34">
        <v>44006</v>
      </c>
      <c r="G25" s="43">
        <v>0.25526620370370373</v>
      </c>
      <c r="H25" s="4">
        <v>2</v>
      </c>
      <c r="I25" s="2"/>
      <c r="J25" s="34">
        <v>44006</v>
      </c>
      <c r="K25" s="43">
        <v>0.26200231481481479</v>
      </c>
      <c r="L25" s="4">
        <v>2</v>
      </c>
      <c r="M25" s="2"/>
      <c r="N25" s="34">
        <v>44006</v>
      </c>
      <c r="O25" s="43">
        <v>0.26190972222222225</v>
      </c>
      <c r="P25" s="4">
        <v>2</v>
      </c>
    </row>
    <row r="26" spans="2:16" x14ac:dyDescent="0.35">
      <c r="B26" s="34">
        <v>44005</v>
      </c>
      <c r="C26" s="43">
        <v>0.25896990740740738</v>
      </c>
      <c r="D26" s="4">
        <v>2</v>
      </c>
      <c r="E26" s="2"/>
      <c r="F26" s="34">
        <v>44006</v>
      </c>
      <c r="G26" s="43">
        <v>0.2521990740740741</v>
      </c>
      <c r="H26" s="4">
        <v>2</v>
      </c>
      <c r="I26" s="2"/>
      <c r="J26" s="34">
        <v>44006</v>
      </c>
      <c r="K26" s="43">
        <v>0.25506944444444446</v>
      </c>
      <c r="L26" s="4">
        <v>2</v>
      </c>
      <c r="M26" s="2"/>
      <c r="N26" s="34">
        <v>44006</v>
      </c>
      <c r="O26" s="43">
        <v>0.2587962962962963</v>
      </c>
      <c r="P26" s="4">
        <v>2</v>
      </c>
    </row>
    <row r="27" spans="2:16" x14ac:dyDescent="0.35">
      <c r="B27" s="34">
        <v>44004</v>
      </c>
      <c r="C27" s="43">
        <v>0.26218750000000002</v>
      </c>
      <c r="D27" s="4">
        <v>2</v>
      </c>
      <c r="E27" s="2"/>
      <c r="F27" s="34">
        <v>44006</v>
      </c>
      <c r="G27" s="43">
        <v>0.14431712962962964</v>
      </c>
      <c r="H27" s="4">
        <v>2</v>
      </c>
      <c r="I27" s="2"/>
      <c r="J27" s="34">
        <v>44006</v>
      </c>
      <c r="K27" s="43">
        <v>0.13791666666666666</v>
      </c>
      <c r="L27" s="4">
        <v>2</v>
      </c>
      <c r="M27" s="2"/>
      <c r="N27" s="34">
        <v>44006</v>
      </c>
      <c r="O27" s="43">
        <v>0.13747685185185185</v>
      </c>
      <c r="P27" s="4">
        <v>2</v>
      </c>
    </row>
    <row r="28" spans="2:16" x14ac:dyDescent="0.35">
      <c r="B28" s="34">
        <v>44004</v>
      </c>
      <c r="C28" s="43">
        <v>0.2585763888888889</v>
      </c>
      <c r="D28" s="4">
        <v>2</v>
      </c>
      <c r="E28" s="2"/>
      <c r="F28" s="34">
        <v>44005</v>
      </c>
      <c r="G28" s="43">
        <v>0.26237268518518519</v>
      </c>
      <c r="H28" s="4">
        <v>2</v>
      </c>
      <c r="I28" s="2"/>
      <c r="J28" s="34">
        <v>44006</v>
      </c>
      <c r="K28" s="43">
        <v>0.13744212962962962</v>
      </c>
      <c r="L28" s="4">
        <v>2</v>
      </c>
      <c r="M28" s="2"/>
      <c r="N28" s="34">
        <v>44005</v>
      </c>
      <c r="O28" s="43">
        <v>0.25892361111111112</v>
      </c>
      <c r="P28" s="4">
        <v>2</v>
      </c>
    </row>
    <row r="29" spans="2:16" x14ac:dyDescent="0.35">
      <c r="B29" s="34">
        <v>44003</v>
      </c>
      <c r="C29" s="43">
        <v>0.26219907407407406</v>
      </c>
      <c r="D29" s="4">
        <v>2</v>
      </c>
      <c r="E29" s="2"/>
      <c r="F29" s="34">
        <v>44004</v>
      </c>
      <c r="G29" s="43">
        <v>0.25530092592592596</v>
      </c>
      <c r="H29" s="4">
        <v>2</v>
      </c>
      <c r="I29" s="2"/>
      <c r="J29" s="34">
        <v>44005</v>
      </c>
      <c r="K29" s="43">
        <v>0.26195601851851852</v>
      </c>
      <c r="L29" s="4">
        <v>2</v>
      </c>
      <c r="M29" s="2"/>
      <c r="N29" s="34">
        <v>44004</v>
      </c>
      <c r="O29" s="43">
        <v>0.25868055555555552</v>
      </c>
      <c r="P29" s="4">
        <v>2</v>
      </c>
    </row>
    <row r="30" spans="2:16" x14ac:dyDescent="0.35">
      <c r="B30" s="34">
        <v>44003</v>
      </c>
      <c r="C30" s="43">
        <v>0.25518518518518518</v>
      </c>
      <c r="D30" s="4">
        <v>2</v>
      </c>
      <c r="E30" s="2"/>
      <c r="F30" s="34">
        <v>44003</v>
      </c>
      <c r="G30" s="43">
        <v>0.25194444444444447</v>
      </c>
      <c r="H30" s="4">
        <v>3</v>
      </c>
      <c r="I30" s="2"/>
      <c r="J30" s="34">
        <v>44005</v>
      </c>
      <c r="K30" s="43">
        <v>0.25549768518518517</v>
      </c>
      <c r="L30" s="4">
        <v>2</v>
      </c>
      <c r="M30" s="2"/>
      <c r="N30" s="34">
        <v>44004</v>
      </c>
      <c r="O30" s="43">
        <v>0.25202546296296297</v>
      </c>
      <c r="P30" s="4">
        <v>3</v>
      </c>
    </row>
    <row r="31" spans="2:16" x14ac:dyDescent="0.35">
      <c r="B31" s="34">
        <v>44002</v>
      </c>
      <c r="C31" s="43">
        <v>0.25202546296296297</v>
      </c>
      <c r="D31" s="4">
        <v>3</v>
      </c>
      <c r="E31" s="2"/>
      <c r="F31" s="34">
        <v>44002</v>
      </c>
      <c r="G31" s="46">
        <v>0.2588078703703704</v>
      </c>
      <c r="H31" s="4">
        <v>2</v>
      </c>
      <c r="I31" s="2"/>
      <c r="J31" s="34">
        <v>44003</v>
      </c>
      <c r="K31" s="43">
        <v>0.25868055555555552</v>
      </c>
      <c r="L31" s="4">
        <v>2</v>
      </c>
      <c r="M31" s="2"/>
      <c r="N31" s="34">
        <v>44003</v>
      </c>
      <c r="O31" s="43">
        <v>0.26215277777777779</v>
      </c>
      <c r="P31" s="4">
        <v>2</v>
      </c>
    </row>
    <row r="32" spans="2:16" x14ac:dyDescent="0.35">
      <c r="B32" s="34">
        <v>44001</v>
      </c>
      <c r="C32" s="43">
        <v>0.25887731481481485</v>
      </c>
      <c r="D32" s="4">
        <v>3</v>
      </c>
      <c r="E32" s="2"/>
      <c r="F32" s="34">
        <v>44002</v>
      </c>
      <c r="G32" s="43">
        <v>0.25533564814814813</v>
      </c>
      <c r="H32" s="4">
        <v>3</v>
      </c>
      <c r="I32" s="2"/>
      <c r="J32" s="34">
        <v>44003</v>
      </c>
      <c r="K32" s="43">
        <v>0.25166666666666665</v>
      </c>
      <c r="L32" s="4">
        <v>2</v>
      </c>
      <c r="M32" s="2"/>
      <c r="N32" s="34">
        <v>44002</v>
      </c>
      <c r="O32" s="43">
        <v>0.79151620370370368</v>
      </c>
      <c r="P32" s="4">
        <v>3</v>
      </c>
    </row>
    <row r="33" spans="2:16" x14ac:dyDescent="0.35">
      <c r="B33" s="34">
        <v>44000</v>
      </c>
      <c r="C33" s="43">
        <v>0.26232638888888887</v>
      </c>
      <c r="D33" s="4">
        <v>2</v>
      </c>
      <c r="E33" s="2"/>
      <c r="F33" s="34">
        <v>44001</v>
      </c>
      <c r="G33" s="43">
        <v>0.25505787037037037</v>
      </c>
      <c r="H33" s="4">
        <v>2</v>
      </c>
      <c r="I33" s="2"/>
      <c r="J33" s="34">
        <v>44001</v>
      </c>
      <c r="K33" s="43">
        <v>0.25528935185185186</v>
      </c>
      <c r="L33" s="4">
        <v>3</v>
      </c>
      <c r="M33" s="2"/>
      <c r="N33" s="34">
        <v>44002</v>
      </c>
      <c r="O33" s="43">
        <v>0.25865740740740739</v>
      </c>
      <c r="P33" s="4">
        <v>2</v>
      </c>
    </row>
    <row r="34" spans="2:16" x14ac:dyDescent="0.35">
      <c r="B34" s="34">
        <v>44000</v>
      </c>
      <c r="C34" s="43">
        <v>0.25873842592592594</v>
      </c>
      <c r="D34" s="4">
        <v>2</v>
      </c>
      <c r="E34" s="2"/>
      <c r="F34" s="34">
        <v>44000</v>
      </c>
      <c r="G34" s="43">
        <v>0.26218750000000002</v>
      </c>
      <c r="H34" s="4">
        <v>2</v>
      </c>
      <c r="I34" s="2"/>
      <c r="J34" s="34">
        <v>44000</v>
      </c>
      <c r="K34" s="43">
        <v>0.25888888888888889</v>
      </c>
      <c r="L34" s="4">
        <v>2</v>
      </c>
      <c r="M34" s="2"/>
      <c r="N34" s="34">
        <v>44002</v>
      </c>
      <c r="O34" s="43">
        <v>0.25541666666666668</v>
      </c>
      <c r="P34" s="4">
        <v>2</v>
      </c>
    </row>
    <row r="35" spans="2:16" x14ac:dyDescent="0.35">
      <c r="B35" s="34">
        <v>44000</v>
      </c>
      <c r="C35" s="43">
        <v>0.25497685185185187</v>
      </c>
      <c r="D35" s="4">
        <v>2</v>
      </c>
      <c r="E35" s="2"/>
      <c r="F35" s="34">
        <v>44000</v>
      </c>
      <c r="G35" s="43">
        <v>0.25188657407407405</v>
      </c>
      <c r="H35" s="4">
        <v>2</v>
      </c>
      <c r="I35" s="2"/>
      <c r="J35" s="34">
        <v>43999</v>
      </c>
      <c r="K35" s="43">
        <v>0.25538194444444445</v>
      </c>
      <c r="L35" s="4">
        <v>2</v>
      </c>
      <c r="M35" s="2"/>
      <c r="N35" s="34">
        <v>44001</v>
      </c>
      <c r="O35" s="43">
        <v>0.2621412037037037</v>
      </c>
      <c r="P35" s="4">
        <v>2</v>
      </c>
    </row>
    <row r="36" spans="2:16" x14ac:dyDescent="0.35">
      <c r="B36" s="34">
        <v>43998</v>
      </c>
      <c r="C36" s="43">
        <v>0.25217592592592591</v>
      </c>
      <c r="D36" s="4">
        <v>2</v>
      </c>
      <c r="E36" s="2"/>
      <c r="F36" s="34">
        <v>43999</v>
      </c>
      <c r="G36" s="43">
        <v>0.25515046296296295</v>
      </c>
      <c r="H36" s="4">
        <v>2</v>
      </c>
      <c r="I36" s="2"/>
      <c r="J36" s="34">
        <v>43998</v>
      </c>
      <c r="K36" s="43">
        <v>0.25905092592592593</v>
      </c>
      <c r="L36" s="4">
        <v>3</v>
      </c>
      <c r="M36" s="2"/>
      <c r="N36" s="34">
        <v>44001</v>
      </c>
      <c r="O36" s="43">
        <v>0.25218750000000001</v>
      </c>
      <c r="P36" s="4">
        <v>3</v>
      </c>
    </row>
    <row r="37" spans="2:16" x14ac:dyDescent="0.35">
      <c r="B37" s="34"/>
      <c r="C37" s="2"/>
      <c r="D37" s="4"/>
      <c r="E37" s="2"/>
      <c r="F37" s="34">
        <v>43998</v>
      </c>
      <c r="G37" s="43">
        <v>0.26234953703703706</v>
      </c>
      <c r="H37" s="4">
        <v>2</v>
      </c>
      <c r="I37" s="2"/>
      <c r="J37" s="34"/>
      <c r="L37" s="4"/>
      <c r="M37" s="2"/>
      <c r="N37" s="34">
        <v>44000</v>
      </c>
      <c r="O37" s="43">
        <v>0.25506944444444446</v>
      </c>
      <c r="P37" s="4">
        <v>2</v>
      </c>
    </row>
    <row r="38" spans="2:16" x14ac:dyDescent="0.35">
      <c r="B38" s="34"/>
      <c r="C38" s="2"/>
      <c r="D38" s="4"/>
      <c r="E38" s="2"/>
      <c r="F38" s="34">
        <v>43998</v>
      </c>
      <c r="G38" s="43">
        <v>0.25533564814814813</v>
      </c>
      <c r="H38" s="4">
        <v>2</v>
      </c>
      <c r="I38" s="2"/>
      <c r="J38" s="34"/>
      <c r="L38" s="4"/>
      <c r="M38" s="2"/>
      <c r="N38" s="34">
        <v>43999</v>
      </c>
      <c r="O38" s="43">
        <v>0.26228009259259261</v>
      </c>
      <c r="P38" s="4">
        <v>2</v>
      </c>
    </row>
    <row r="39" spans="2:16" x14ac:dyDescent="0.35">
      <c r="B39" s="34"/>
      <c r="C39" s="2"/>
      <c r="D39" s="4"/>
      <c r="E39" s="2"/>
      <c r="F39" s="34"/>
      <c r="G39" s="43"/>
      <c r="H39" s="4"/>
      <c r="I39" s="2"/>
      <c r="J39" s="34"/>
      <c r="L39" s="4"/>
      <c r="M39" s="2"/>
      <c r="N39" s="34">
        <v>43999</v>
      </c>
      <c r="O39" s="43">
        <v>0.25842592592592589</v>
      </c>
      <c r="P39" s="48">
        <v>2</v>
      </c>
    </row>
    <row r="40" spans="2:16" x14ac:dyDescent="0.35">
      <c r="B40" s="34"/>
      <c r="C40" s="2"/>
      <c r="D40" s="4"/>
      <c r="E40" s="2"/>
      <c r="F40" s="34"/>
      <c r="G40" s="43"/>
      <c r="H40" s="4"/>
      <c r="I40" s="2"/>
      <c r="J40" s="34"/>
      <c r="L40" s="4"/>
      <c r="M40" s="2"/>
      <c r="N40" s="34">
        <v>43998</v>
      </c>
      <c r="O40" s="43">
        <v>0.26232638888888887</v>
      </c>
      <c r="P40" s="4">
        <v>2</v>
      </c>
    </row>
    <row r="41" spans="2:16" ht="15" thickBot="1" x14ac:dyDescent="0.4">
      <c r="B41" s="35"/>
      <c r="C41" s="30"/>
      <c r="D41" s="8"/>
      <c r="E41" s="2"/>
      <c r="F41" s="34"/>
      <c r="G41" s="47"/>
      <c r="H41" s="8"/>
      <c r="I41" s="2"/>
      <c r="J41" s="35"/>
      <c r="K41" s="30"/>
      <c r="L41" s="8"/>
      <c r="M41" s="2"/>
      <c r="N41" s="34">
        <v>43998</v>
      </c>
      <c r="O41" s="47">
        <v>0.25549768518518517</v>
      </c>
      <c r="P41" s="8">
        <v>2</v>
      </c>
    </row>
    <row r="42" spans="2:16" ht="15.5" thickTop="1" thickBot="1" x14ac:dyDescent="0.4">
      <c r="B42" s="11"/>
      <c r="C42" s="12"/>
      <c r="D42" s="12"/>
      <c r="E42" s="38"/>
      <c r="F42" s="11"/>
      <c r="G42" s="12"/>
      <c r="H42" s="12"/>
      <c r="I42" s="37"/>
      <c r="J42" s="12"/>
      <c r="K42" s="19"/>
      <c r="L42" s="20"/>
      <c r="M42" s="38"/>
      <c r="N42" s="14"/>
      <c r="O42" s="15"/>
      <c r="P42" s="16"/>
    </row>
    <row r="43" spans="2:16" ht="15" thickTop="1" x14ac:dyDescent="0.35"/>
    <row r="46" spans="2:16" x14ac:dyDescent="0.35">
      <c r="C46" s="60" t="s">
        <v>11</v>
      </c>
      <c r="D46" s="60"/>
      <c r="E46" s="60" t="s">
        <v>12</v>
      </c>
      <c r="F46" s="60"/>
      <c r="G46" s="60" t="s">
        <v>13</v>
      </c>
      <c r="H46" s="60"/>
      <c r="I46" s="60" t="s">
        <v>14</v>
      </c>
      <c r="J46" s="60"/>
    </row>
    <row r="47" spans="2:16" ht="29.5" thickBot="1" x14ac:dyDescent="0.4">
      <c r="C47" s="24" t="s">
        <v>1</v>
      </c>
      <c r="D47" s="25" t="s">
        <v>18</v>
      </c>
      <c r="E47" s="21" t="s">
        <v>1</v>
      </c>
      <c r="F47" s="27" t="s">
        <v>18</v>
      </c>
      <c r="G47" s="55" t="s">
        <v>1</v>
      </c>
      <c r="H47" s="56" t="s">
        <v>18</v>
      </c>
      <c r="I47" s="23" t="s">
        <v>1</v>
      </c>
      <c r="J47" s="28" t="s">
        <v>18</v>
      </c>
    </row>
    <row r="48" spans="2:16" ht="15.5" thickTop="1" thickBot="1" x14ac:dyDescent="0.4">
      <c r="C48" s="12">
        <v>13.9</v>
      </c>
      <c r="D48" s="12">
        <v>3.2</v>
      </c>
      <c r="E48" s="19">
        <v>15.9</v>
      </c>
      <c r="F48" s="20">
        <v>3.7</v>
      </c>
      <c r="G48" s="13">
        <v>14.5</v>
      </c>
      <c r="H48" s="17">
        <v>3.2</v>
      </c>
      <c r="I48" s="15">
        <v>14.4</v>
      </c>
      <c r="J48" s="16">
        <v>4.2</v>
      </c>
    </row>
    <row r="49" ht="15" thickTop="1" x14ac:dyDescent="0.35"/>
  </sheetData>
  <mergeCells count="14">
    <mergeCell ref="C46:D46"/>
    <mergeCell ref="E46:F46"/>
    <mergeCell ref="G46:H46"/>
    <mergeCell ref="I46:J46"/>
    <mergeCell ref="F20:H20"/>
    <mergeCell ref="J20:L20"/>
    <mergeCell ref="N20:P20"/>
    <mergeCell ref="B20:D20"/>
    <mergeCell ref="E1:P1"/>
    <mergeCell ref="K2:L2"/>
    <mergeCell ref="I2:J2"/>
    <mergeCell ref="G2:H2"/>
    <mergeCell ref="E2:F2"/>
    <mergeCell ref="C15:D15"/>
  </mergeCells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74" workbookViewId="0">
      <selection activeCell="A95" sqref="A95"/>
    </sheetView>
  </sheetViews>
  <sheetFormatPr defaultRowHeight="14.5" x14ac:dyDescent="0.35"/>
  <cols>
    <col min="1" max="1" width="5.453125" customWidth="1"/>
    <col min="2" max="2" width="10.81640625" customWidth="1"/>
    <col min="3" max="3" width="13" customWidth="1"/>
    <col min="4" max="4" width="24.26953125" customWidth="1"/>
    <col min="5" max="5" width="13.26953125" customWidth="1"/>
    <col min="6" max="6" width="14.1796875" customWidth="1"/>
    <col min="7" max="7" width="13.1796875" customWidth="1"/>
    <col min="8" max="8" width="23.7265625" customWidth="1"/>
    <col min="9" max="9" width="13.453125" customWidth="1"/>
    <col min="10" max="10" width="12.36328125" customWidth="1"/>
    <col min="11" max="11" width="14.453125" customWidth="1"/>
    <col min="12" max="12" width="22.6328125" customWidth="1"/>
    <col min="15" max="15" width="14.26953125" customWidth="1"/>
    <col min="16" max="16" width="23.1796875" customWidth="1"/>
  </cols>
  <sheetData>
    <row r="1" spans="1:10" x14ac:dyDescent="0.35">
      <c r="B1" s="61"/>
      <c r="C1" s="61"/>
      <c r="D1" s="61"/>
      <c r="E1" s="61"/>
      <c r="F1" s="61"/>
      <c r="G1" s="61"/>
      <c r="H1" s="61"/>
      <c r="I1" s="61"/>
      <c r="J1" s="61"/>
    </row>
    <row r="2" spans="1:10" x14ac:dyDescent="0.35">
      <c r="A2" s="1" t="s">
        <v>15</v>
      </c>
      <c r="B2" s="1" t="s">
        <v>0</v>
      </c>
      <c r="C2" s="60" t="s">
        <v>7</v>
      </c>
      <c r="D2" s="60"/>
      <c r="E2" s="60" t="s">
        <v>8</v>
      </c>
      <c r="F2" s="60"/>
      <c r="G2" s="60" t="s">
        <v>9</v>
      </c>
      <c r="H2" s="60"/>
      <c r="I2" s="60" t="s">
        <v>10</v>
      </c>
      <c r="J2" s="60"/>
    </row>
    <row r="3" spans="1:10" ht="81" x14ac:dyDescent="0.35">
      <c r="A3" s="3"/>
      <c r="B3" s="3"/>
      <c r="C3" s="22" t="s">
        <v>1</v>
      </c>
      <c r="D3" s="26" t="s">
        <v>2</v>
      </c>
      <c r="E3" s="24" t="s">
        <v>1</v>
      </c>
      <c r="F3" s="25" t="s">
        <v>2</v>
      </c>
      <c r="G3" s="21" t="s">
        <v>1</v>
      </c>
      <c r="H3" s="27" t="s">
        <v>2</v>
      </c>
      <c r="I3" s="23" t="s">
        <v>1</v>
      </c>
      <c r="J3" s="28" t="s">
        <v>2</v>
      </c>
    </row>
    <row r="4" spans="1:10" x14ac:dyDescent="0.35">
      <c r="A4" s="4"/>
      <c r="B4" s="4"/>
      <c r="C4" s="7"/>
      <c r="D4" s="4"/>
      <c r="E4" s="7"/>
      <c r="F4" s="4"/>
      <c r="G4" s="7"/>
      <c r="H4" s="4"/>
      <c r="I4" s="7"/>
      <c r="J4" s="4"/>
    </row>
    <row r="5" spans="1:10" x14ac:dyDescent="0.35">
      <c r="A5" s="4">
        <v>1</v>
      </c>
      <c r="B5" s="45">
        <v>44007</v>
      </c>
      <c r="C5" s="7">
        <v>13</v>
      </c>
      <c r="D5" s="4">
        <v>10</v>
      </c>
      <c r="E5" s="7">
        <v>20</v>
      </c>
      <c r="F5" s="4">
        <v>14</v>
      </c>
      <c r="G5" s="7">
        <v>17</v>
      </c>
      <c r="H5" s="4">
        <v>12</v>
      </c>
      <c r="I5" s="7">
        <v>22</v>
      </c>
      <c r="J5" s="4">
        <v>10</v>
      </c>
    </row>
    <row r="6" spans="1:10" x14ac:dyDescent="0.35">
      <c r="A6" s="4">
        <v>2</v>
      </c>
      <c r="B6" s="45">
        <v>44006</v>
      </c>
      <c r="C6" s="7">
        <v>30</v>
      </c>
      <c r="D6" s="4">
        <v>8</v>
      </c>
      <c r="E6" s="7">
        <v>20</v>
      </c>
      <c r="F6" s="4">
        <v>10</v>
      </c>
      <c r="G6" s="7">
        <v>32</v>
      </c>
      <c r="H6" s="4">
        <v>12</v>
      </c>
      <c r="I6" s="7">
        <v>31</v>
      </c>
      <c r="J6" s="4">
        <v>15</v>
      </c>
    </row>
    <row r="7" spans="1:10" x14ac:dyDescent="0.35">
      <c r="A7" s="4">
        <v>3</v>
      </c>
      <c r="B7" s="45">
        <v>44005</v>
      </c>
      <c r="C7" s="7">
        <v>39</v>
      </c>
      <c r="D7" s="4">
        <v>22</v>
      </c>
      <c r="E7" s="7">
        <v>38</v>
      </c>
      <c r="F7" s="4">
        <v>23</v>
      </c>
      <c r="G7" s="7">
        <v>37</v>
      </c>
      <c r="H7" s="4">
        <v>25</v>
      </c>
      <c r="I7" s="7">
        <v>40</v>
      </c>
      <c r="J7" s="4">
        <v>22</v>
      </c>
    </row>
    <row r="8" spans="1:10" x14ac:dyDescent="0.35">
      <c r="A8" s="4">
        <v>4</v>
      </c>
      <c r="B8" s="45">
        <v>44004</v>
      </c>
      <c r="C8" s="7">
        <v>27</v>
      </c>
      <c r="D8" s="4">
        <v>11</v>
      </c>
      <c r="E8" s="7">
        <v>29</v>
      </c>
      <c r="F8" s="4">
        <v>12</v>
      </c>
      <c r="G8" s="7">
        <v>28</v>
      </c>
      <c r="H8" s="4">
        <v>11</v>
      </c>
      <c r="I8" s="7">
        <v>32</v>
      </c>
      <c r="J8" s="4">
        <v>15</v>
      </c>
    </row>
    <row r="9" spans="1:10" x14ac:dyDescent="0.35">
      <c r="A9" s="4">
        <v>5</v>
      </c>
      <c r="B9" s="45">
        <v>44003</v>
      </c>
      <c r="C9" s="7">
        <v>12</v>
      </c>
      <c r="D9" s="4">
        <v>11</v>
      </c>
      <c r="E9" s="7">
        <v>13</v>
      </c>
      <c r="F9" s="4">
        <v>13</v>
      </c>
      <c r="G9" s="7">
        <v>13</v>
      </c>
      <c r="H9" s="4">
        <v>12</v>
      </c>
      <c r="I9" s="7">
        <v>12</v>
      </c>
      <c r="J9" s="4">
        <v>11</v>
      </c>
    </row>
    <row r="10" spans="1:10" x14ac:dyDescent="0.35">
      <c r="A10" s="4">
        <v>6</v>
      </c>
      <c r="B10" s="45">
        <v>44002</v>
      </c>
      <c r="C10" s="7">
        <v>13</v>
      </c>
      <c r="D10" s="4">
        <v>13</v>
      </c>
      <c r="E10" s="7">
        <v>12</v>
      </c>
      <c r="F10" s="4">
        <v>12</v>
      </c>
      <c r="G10" s="7">
        <v>13</v>
      </c>
      <c r="H10" s="4">
        <v>12</v>
      </c>
      <c r="I10" s="7">
        <v>13</v>
      </c>
      <c r="J10" s="4">
        <v>10</v>
      </c>
    </row>
    <row r="11" spans="1:10" x14ac:dyDescent="0.35">
      <c r="A11" s="4">
        <v>7</v>
      </c>
      <c r="B11" s="45">
        <v>44001</v>
      </c>
      <c r="C11" s="7">
        <v>31</v>
      </c>
      <c r="D11" s="4">
        <v>12</v>
      </c>
      <c r="E11" s="7">
        <v>25</v>
      </c>
      <c r="F11" s="4">
        <v>14</v>
      </c>
      <c r="G11" s="7">
        <v>25</v>
      </c>
      <c r="H11" s="4">
        <v>12</v>
      </c>
      <c r="I11" s="7">
        <v>32</v>
      </c>
      <c r="J11" s="4">
        <v>9</v>
      </c>
    </row>
    <row r="12" spans="1:10" x14ac:dyDescent="0.35">
      <c r="A12" s="4">
        <v>8</v>
      </c>
      <c r="B12" s="45">
        <v>44000</v>
      </c>
      <c r="C12" s="7">
        <v>24</v>
      </c>
      <c r="D12" s="4">
        <v>10</v>
      </c>
      <c r="E12" s="7">
        <v>29</v>
      </c>
      <c r="F12" s="4">
        <v>12</v>
      </c>
      <c r="G12" s="7">
        <v>30</v>
      </c>
      <c r="H12" s="4">
        <v>8</v>
      </c>
      <c r="I12" s="7">
        <v>25</v>
      </c>
      <c r="J12" s="4">
        <v>11</v>
      </c>
    </row>
    <row r="13" spans="1:10" x14ac:dyDescent="0.35">
      <c r="A13" s="4">
        <v>9</v>
      </c>
      <c r="B13" s="45">
        <v>43999</v>
      </c>
      <c r="C13" s="7">
        <v>35</v>
      </c>
      <c r="D13" s="4">
        <v>10</v>
      </c>
      <c r="E13" s="7">
        <v>33</v>
      </c>
      <c r="F13" s="4">
        <v>11</v>
      </c>
      <c r="G13" s="7">
        <v>29</v>
      </c>
      <c r="H13" s="4">
        <v>10</v>
      </c>
      <c r="I13" s="7">
        <v>27</v>
      </c>
      <c r="J13" s="4">
        <v>11</v>
      </c>
    </row>
    <row r="14" spans="1:10" ht="15" thickBot="1" x14ac:dyDescent="0.4">
      <c r="A14" s="8">
        <v>10</v>
      </c>
      <c r="B14" s="45">
        <v>43998</v>
      </c>
      <c r="C14" s="10">
        <v>20</v>
      </c>
      <c r="D14" s="8">
        <v>11</v>
      </c>
      <c r="E14" s="10">
        <v>23</v>
      </c>
      <c r="F14" s="8">
        <v>11</v>
      </c>
      <c r="G14" s="10">
        <v>26</v>
      </c>
      <c r="H14" s="8">
        <v>12</v>
      </c>
      <c r="I14" s="10">
        <v>28</v>
      </c>
      <c r="J14" s="8">
        <v>13</v>
      </c>
    </row>
    <row r="15" spans="1:10" ht="15.5" thickTop="1" thickBot="1" x14ac:dyDescent="0.4">
      <c r="A15" s="62" t="s">
        <v>16</v>
      </c>
      <c r="B15" s="63"/>
      <c r="C15" s="11">
        <f t="shared" ref="C15:J15" si="0">AVERAGE(C5:C14)</f>
        <v>24.4</v>
      </c>
      <c r="D15" s="18">
        <f t="shared" si="0"/>
        <v>11.8</v>
      </c>
      <c r="E15" s="12">
        <f t="shared" si="0"/>
        <v>24.2</v>
      </c>
      <c r="F15" s="12">
        <f t="shared" si="0"/>
        <v>13.2</v>
      </c>
      <c r="G15" s="19">
        <f t="shared" si="0"/>
        <v>25</v>
      </c>
      <c r="H15" s="20">
        <f t="shared" si="0"/>
        <v>12.6</v>
      </c>
      <c r="I15" s="15">
        <f t="shared" si="0"/>
        <v>26.2</v>
      </c>
      <c r="J15" s="16">
        <f t="shared" si="0"/>
        <v>12.7</v>
      </c>
    </row>
    <row r="16" spans="1:10" ht="15" thickTop="1" x14ac:dyDescent="0.35"/>
    <row r="20" spans="1:16" x14ac:dyDescent="0.35">
      <c r="A20" s="66"/>
      <c r="B20" s="1"/>
      <c r="C20" s="42" t="s">
        <v>7</v>
      </c>
      <c r="D20" s="42"/>
      <c r="E20" s="31"/>
      <c r="F20" s="60" t="s">
        <v>8</v>
      </c>
      <c r="G20" s="60"/>
      <c r="H20" s="60"/>
      <c r="I20" s="31"/>
      <c r="J20" s="60" t="s">
        <v>9</v>
      </c>
      <c r="K20" s="60"/>
      <c r="L20" s="60"/>
      <c r="M20" s="31"/>
      <c r="N20" s="64" t="s">
        <v>10</v>
      </c>
      <c r="O20" s="64"/>
      <c r="P20" s="64"/>
    </row>
    <row r="21" spans="1:16" ht="40.5" x14ac:dyDescent="0.35">
      <c r="A21" s="67"/>
      <c r="B21" s="29" t="s">
        <v>0</v>
      </c>
      <c r="C21" s="29" t="s">
        <v>19</v>
      </c>
      <c r="D21" s="26" t="s">
        <v>2</v>
      </c>
      <c r="E21" s="32"/>
      <c r="F21" s="24" t="s">
        <v>0</v>
      </c>
      <c r="G21" s="41" t="s">
        <v>19</v>
      </c>
      <c r="H21" s="25" t="s">
        <v>2</v>
      </c>
      <c r="I21" s="32"/>
      <c r="J21" s="21" t="s">
        <v>0</v>
      </c>
      <c r="K21" s="36" t="s">
        <v>19</v>
      </c>
      <c r="L21" s="27" t="s">
        <v>2</v>
      </c>
      <c r="M21" s="32"/>
      <c r="N21" s="23" t="s">
        <v>0</v>
      </c>
      <c r="O21" s="33" t="s">
        <v>19</v>
      </c>
      <c r="P21" s="28" t="s">
        <v>2</v>
      </c>
    </row>
    <row r="22" spans="1:16" x14ac:dyDescent="0.35">
      <c r="A22" s="48"/>
      <c r="B22" s="45">
        <v>44007</v>
      </c>
      <c r="C22" s="43">
        <v>0.26190972222222225</v>
      </c>
      <c r="D22" s="4">
        <v>2</v>
      </c>
      <c r="E22" s="2"/>
      <c r="F22" s="57">
        <v>44007</v>
      </c>
      <c r="G22" s="43">
        <v>0.26233796296296297</v>
      </c>
      <c r="H22" s="4">
        <v>4</v>
      </c>
      <c r="I22" s="2"/>
      <c r="J22" s="57">
        <v>44007</v>
      </c>
      <c r="K22" s="43">
        <v>0.26210648148148147</v>
      </c>
      <c r="L22" s="4">
        <v>3</v>
      </c>
      <c r="M22" s="2"/>
      <c r="N22" s="57">
        <v>44007</v>
      </c>
      <c r="O22" s="43">
        <v>0.26195601851851852</v>
      </c>
      <c r="P22" s="4">
        <v>3</v>
      </c>
    </row>
    <row r="23" spans="1:16" x14ac:dyDescent="0.35">
      <c r="A23" s="48"/>
      <c r="B23" s="45">
        <v>44007</v>
      </c>
      <c r="C23" s="43">
        <v>0.25854166666666667</v>
      </c>
      <c r="D23" s="4">
        <v>2</v>
      </c>
      <c r="E23" s="2"/>
      <c r="F23" s="57">
        <v>44007</v>
      </c>
      <c r="G23" s="43">
        <v>0.25877314814814817</v>
      </c>
      <c r="H23" s="4">
        <v>3</v>
      </c>
      <c r="I23" s="2"/>
      <c r="J23" s="57">
        <v>44007</v>
      </c>
      <c r="K23" s="46">
        <v>0.25891203703703702</v>
      </c>
      <c r="L23" s="4">
        <v>3</v>
      </c>
      <c r="M23" s="2"/>
      <c r="N23" s="57">
        <v>44007</v>
      </c>
      <c r="O23" s="43">
        <v>0.2588078703703704</v>
      </c>
      <c r="P23" s="4">
        <v>3</v>
      </c>
    </row>
    <row r="24" spans="1:16" x14ac:dyDescent="0.35">
      <c r="A24" s="48"/>
      <c r="B24" s="45">
        <v>44007</v>
      </c>
      <c r="C24" s="43">
        <v>0.25541666666666668</v>
      </c>
      <c r="D24" s="4">
        <v>3</v>
      </c>
      <c r="E24" s="2"/>
      <c r="F24" s="57">
        <v>44007</v>
      </c>
      <c r="G24" s="43">
        <v>0.25528935185185186</v>
      </c>
      <c r="H24" s="4">
        <v>3</v>
      </c>
      <c r="I24" s="2"/>
      <c r="J24" s="57">
        <v>44007</v>
      </c>
      <c r="K24" s="43">
        <v>0.25526620370370373</v>
      </c>
      <c r="L24" s="4">
        <v>3</v>
      </c>
      <c r="M24" s="2"/>
      <c r="N24" s="57">
        <v>44007</v>
      </c>
      <c r="O24" s="43">
        <v>0.25488425925925923</v>
      </c>
      <c r="P24" s="4">
        <v>2</v>
      </c>
    </row>
    <row r="25" spans="1:16" x14ac:dyDescent="0.35">
      <c r="A25" s="48"/>
      <c r="B25" s="45">
        <v>44007</v>
      </c>
      <c r="C25" s="43">
        <v>0.25186342592592592</v>
      </c>
      <c r="D25" s="4">
        <v>3</v>
      </c>
      <c r="E25" s="2"/>
      <c r="F25" s="57">
        <v>44007</v>
      </c>
      <c r="G25" s="43">
        <v>0.25195601851851851</v>
      </c>
      <c r="H25" s="4">
        <v>4</v>
      </c>
      <c r="I25" s="2"/>
      <c r="J25" s="57">
        <v>44007</v>
      </c>
      <c r="K25" s="43">
        <v>0.25186342592592592</v>
      </c>
      <c r="L25" s="4">
        <v>3</v>
      </c>
      <c r="M25" s="2"/>
      <c r="N25" s="57">
        <v>44007</v>
      </c>
      <c r="O25" s="43">
        <v>0.25186342592592592</v>
      </c>
      <c r="P25" s="4">
        <v>2</v>
      </c>
    </row>
    <row r="26" spans="1:16" x14ac:dyDescent="0.35">
      <c r="A26" s="48"/>
      <c r="B26" s="45">
        <v>44006</v>
      </c>
      <c r="C26" s="43">
        <v>0.26225694444444442</v>
      </c>
      <c r="D26" s="4">
        <v>4</v>
      </c>
      <c r="E26" s="2"/>
      <c r="F26" s="57">
        <v>44006</v>
      </c>
      <c r="G26" s="43">
        <v>0.26217592592592592</v>
      </c>
      <c r="H26" s="4">
        <v>3</v>
      </c>
      <c r="I26" s="2"/>
      <c r="J26" s="57">
        <v>44006</v>
      </c>
      <c r="K26" s="43">
        <v>0.2621412037037037</v>
      </c>
      <c r="L26" s="4">
        <v>2</v>
      </c>
      <c r="M26" s="2"/>
      <c r="N26" s="57">
        <v>44006</v>
      </c>
      <c r="O26" s="43">
        <v>0.3570949074074074</v>
      </c>
      <c r="P26" s="4">
        <v>2</v>
      </c>
    </row>
    <row r="27" spans="1:16" x14ac:dyDescent="0.35">
      <c r="A27" s="48"/>
      <c r="B27" s="45">
        <v>44006</v>
      </c>
      <c r="C27" s="43">
        <v>0.25863425925925926</v>
      </c>
      <c r="D27" s="4">
        <v>2</v>
      </c>
      <c r="E27" s="2"/>
      <c r="F27" s="57">
        <v>44006</v>
      </c>
      <c r="G27" s="43">
        <v>0.25863425925925926</v>
      </c>
      <c r="H27" s="4">
        <v>2</v>
      </c>
      <c r="I27" s="2"/>
      <c r="J27" s="57">
        <v>44006</v>
      </c>
      <c r="K27" s="43">
        <v>0.25883101851851853</v>
      </c>
      <c r="L27" s="4">
        <v>4</v>
      </c>
      <c r="M27" s="2"/>
      <c r="N27" s="57">
        <v>44006</v>
      </c>
      <c r="O27" s="43">
        <v>0.26225694444444442</v>
      </c>
      <c r="P27" s="4">
        <v>3</v>
      </c>
    </row>
    <row r="28" spans="1:16" x14ac:dyDescent="0.35">
      <c r="A28" s="48"/>
      <c r="B28" s="45">
        <v>44006</v>
      </c>
      <c r="C28" s="43">
        <v>0.25541666666666668</v>
      </c>
      <c r="D28" s="4">
        <v>2</v>
      </c>
      <c r="E28" s="2"/>
      <c r="F28" s="57">
        <v>44006</v>
      </c>
      <c r="G28" s="43">
        <v>0.25534722222222223</v>
      </c>
      <c r="H28" s="4">
        <v>3</v>
      </c>
      <c r="I28" s="2"/>
      <c r="J28" s="57">
        <v>44006</v>
      </c>
      <c r="K28" s="43">
        <v>0.25526620370370373</v>
      </c>
      <c r="L28" s="4">
        <v>3</v>
      </c>
      <c r="M28" s="2"/>
      <c r="N28" s="57">
        <v>44006</v>
      </c>
      <c r="O28" s="43">
        <v>0.25868055555555552</v>
      </c>
      <c r="P28" s="4">
        <v>4</v>
      </c>
    </row>
    <row r="29" spans="1:16" x14ac:dyDescent="0.35">
      <c r="A29" s="48"/>
      <c r="B29" s="45">
        <v>44005</v>
      </c>
      <c r="C29" s="43">
        <v>0.9751967592592593</v>
      </c>
      <c r="D29" s="4">
        <v>9</v>
      </c>
      <c r="E29" s="2"/>
      <c r="F29" s="57">
        <v>44006</v>
      </c>
      <c r="G29" s="43">
        <v>0.25211805555555555</v>
      </c>
      <c r="H29" s="4">
        <v>2</v>
      </c>
      <c r="I29" s="2"/>
      <c r="J29" s="57">
        <v>44006</v>
      </c>
      <c r="K29" s="43">
        <v>0.25212962962962965</v>
      </c>
      <c r="L29" s="4">
        <v>3</v>
      </c>
      <c r="M29" s="2"/>
      <c r="N29" s="57">
        <v>44006</v>
      </c>
      <c r="O29" s="43">
        <v>0.25515046296296295</v>
      </c>
      <c r="P29" s="4">
        <v>3</v>
      </c>
    </row>
    <row r="30" spans="1:16" x14ac:dyDescent="0.35">
      <c r="A30" s="48"/>
      <c r="B30" s="45">
        <v>44005</v>
      </c>
      <c r="C30" s="43">
        <v>0.97416666666666663</v>
      </c>
      <c r="D30" s="4">
        <v>4</v>
      </c>
      <c r="E30" s="2"/>
      <c r="F30" s="57">
        <v>44005</v>
      </c>
      <c r="G30" s="43">
        <v>0.97509259259259251</v>
      </c>
      <c r="H30" s="4">
        <v>11</v>
      </c>
      <c r="I30" s="2"/>
      <c r="J30" s="57">
        <v>44005</v>
      </c>
      <c r="K30" s="43">
        <v>0.97504629629629624</v>
      </c>
      <c r="L30" s="4">
        <v>12</v>
      </c>
      <c r="M30" s="2"/>
      <c r="N30" s="57">
        <v>44006</v>
      </c>
      <c r="O30" s="43">
        <v>0.25209490740740742</v>
      </c>
      <c r="P30" s="4">
        <v>3</v>
      </c>
    </row>
    <row r="31" spans="1:16" x14ac:dyDescent="0.35">
      <c r="A31" s="48"/>
      <c r="B31" s="45">
        <v>44005</v>
      </c>
      <c r="C31" s="43">
        <v>0.26218750000000002</v>
      </c>
      <c r="D31" s="4">
        <v>2</v>
      </c>
      <c r="E31" s="2"/>
      <c r="F31" s="57">
        <v>44005</v>
      </c>
      <c r="G31" s="43">
        <v>0.26217592592592592</v>
      </c>
      <c r="H31" s="4">
        <v>3</v>
      </c>
      <c r="I31" s="2"/>
      <c r="J31" s="57">
        <v>44005</v>
      </c>
      <c r="K31" s="43">
        <v>0.26233796296296297</v>
      </c>
      <c r="L31" s="4">
        <v>4</v>
      </c>
      <c r="M31" s="2"/>
      <c r="N31" s="57">
        <v>44005</v>
      </c>
      <c r="O31" s="43">
        <v>0.9749768518518519</v>
      </c>
      <c r="P31" s="4">
        <v>12</v>
      </c>
    </row>
    <row r="32" spans="1:16" x14ac:dyDescent="0.35">
      <c r="A32" s="48"/>
      <c r="B32" s="45">
        <v>44005</v>
      </c>
      <c r="C32" s="43">
        <v>0.25890046296296293</v>
      </c>
      <c r="D32" s="4">
        <v>4</v>
      </c>
      <c r="E32" s="2"/>
      <c r="F32" s="57">
        <v>44005</v>
      </c>
      <c r="G32" s="43">
        <v>0.25885416666666666</v>
      </c>
      <c r="H32" s="4">
        <v>3</v>
      </c>
      <c r="I32" s="2"/>
      <c r="J32" s="57">
        <v>44005</v>
      </c>
      <c r="K32" s="43">
        <v>0.25884259259259262</v>
      </c>
      <c r="L32" s="4">
        <v>3</v>
      </c>
      <c r="M32" s="2"/>
      <c r="N32" s="57">
        <v>44005</v>
      </c>
      <c r="O32" s="43">
        <v>0.26230324074074074</v>
      </c>
      <c r="P32" s="4">
        <v>3</v>
      </c>
    </row>
    <row r="33" spans="1:16" x14ac:dyDescent="0.35">
      <c r="A33" s="48"/>
      <c r="B33" s="45">
        <v>44005</v>
      </c>
      <c r="C33" s="43">
        <v>0.25528935185185186</v>
      </c>
      <c r="D33" s="4">
        <v>3</v>
      </c>
      <c r="E33" s="2"/>
      <c r="F33" s="57">
        <v>44005</v>
      </c>
      <c r="G33" s="43">
        <v>0.25533564814814813</v>
      </c>
      <c r="H33" s="4">
        <v>3</v>
      </c>
      <c r="I33" s="2"/>
      <c r="J33" s="57">
        <v>44005</v>
      </c>
      <c r="K33" s="43">
        <v>0.25524305555555554</v>
      </c>
      <c r="L33" s="4">
        <v>3</v>
      </c>
      <c r="M33" s="2"/>
      <c r="N33" s="57">
        <v>44005</v>
      </c>
      <c r="O33" s="43">
        <v>0.25861111111111112</v>
      </c>
      <c r="P33" s="4">
        <v>2</v>
      </c>
    </row>
    <row r="34" spans="1:16" x14ac:dyDescent="0.35">
      <c r="A34" s="48"/>
      <c r="B34" s="45">
        <v>44004</v>
      </c>
      <c r="C34" s="43">
        <v>0.26239583333333333</v>
      </c>
      <c r="D34" s="4">
        <v>2</v>
      </c>
      <c r="E34" s="2"/>
      <c r="F34" s="57">
        <v>44005</v>
      </c>
      <c r="G34" s="43">
        <v>0.25201388888888887</v>
      </c>
      <c r="H34" s="4">
        <v>3</v>
      </c>
      <c r="I34" s="2"/>
      <c r="J34" s="57">
        <v>44005</v>
      </c>
      <c r="K34" s="43">
        <v>0.25199074074074074</v>
      </c>
      <c r="L34" s="4">
        <v>3</v>
      </c>
      <c r="M34" s="2"/>
      <c r="N34" s="57">
        <v>44005</v>
      </c>
      <c r="O34" s="43">
        <v>0.25515046296296295</v>
      </c>
      <c r="P34" s="4">
        <v>3</v>
      </c>
    </row>
    <row r="35" spans="1:16" x14ac:dyDescent="0.35">
      <c r="A35" s="48"/>
      <c r="B35" s="45">
        <v>44004</v>
      </c>
      <c r="C35" s="43">
        <v>0.26177083333333334</v>
      </c>
      <c r="D35" s="4">
        <v>2</v>
      </c>
      <c r="E35" s="2"/>
      <c r="F35" s="57">
        <v>44004</v>
      </c>
      <c r="G35" s="43">
        <v>0.26231481481481483</v>
      </c>
      <c r="H35" s="4">
        <v>4</v>
      </c>
      <c r="I35" s="2"/>
      <c r="J35" s="57">
        <v>44004</v>
      </c>
      <c r="K35" s="43">
        <v>0.26229166666666665</v>
      </c>
      <c r="L35" s="4">
        <v>2</v>
      </c>
      <c r="M35" s="2"/>
      <c r="N35" s="57">
        <v>44005</v>
      </c>
      <c r="O35" s="43">
        <v>0.25212962962962965</v>
      </c>
      <c r="P35" s="4">
        <v>2</v>
      </c>
    </row>
    <row r="36" spans="1:16" x14ac:dyDescent="0.35">
      <c r="A36" s="48"/>
      <c r="B36" s="45">
        <v>44004</v>
      </c>
      <c r="C36" s="43">
        <v>0.25895833333333335</v>
      </c>
      <c r="D36" s="4">
        <v>3</v>
      </c>
      <c r="E36" s="2"/>
      <c r="F36" s="57">
        <v>44004</v>
      </c>
      <c r="G36" s="43">
        <v>0.25894675925925925</v>
      </c>
      <c r="H36" s="4">
        <v>3</v>
      </c>
      <c r="I36" s="2"/>
      <c r="J36" s="57">
        <v>44004</v>
      </c>
      <c r="K36" s="43">
        <v>0.25890046296296293</v>
      </c>
      <c r="L36" s="4">
        <v>3</v>
      </c>
      <c r="M36" s="2"/>
      <c r="N36" s="57">
        <v>44004</v>
      </c>
      <c r="O36" s="43">
        <v>0.37321759259259263</v>
      </c>
      <c r="P36" s="4">
        <v>2</v>
      </c>
    </row>
    <row r="37" spans="1:16" x14ac:dyDescent="0.35">
      <c r="A37" s="48"/>
      <c r="B37" s="45">
        <v>44004</v>
      </c>
      <c r="C37" s="43">
        <v>0.25543981481481481</v>
      </c>
      <c r="D37" s="4">
        <v>4</v>
      </c>
      <c r="E37" s="2"/>
      <c r="F37" s="57">
        <v>44004</v>
      </c>
      <c r="G37" s="43">
        <v>0.25524305555555554</v>
      </c>
      <c r="H37" s="4">
        <v>2</v>
      </c>
      <c r="I37" s="2"/>
      <c r="J37" s="57">
        <v>44004</v>
      </c>
      <c r="K37" s="43">
        <v>0.25506944444444446</v>
      </c>
      <c r="L37" s="4">
        <v>2</v>
      </c>
      <c r="M37" s="2"/>
      <c r="N37" s="57">
        <v>44004</v>
      </c>
      <c r="O37" s="43">
        <v>0.26225694444444442</v>
      </c>
      <c r="P37" s="4">
        <v>2</v>
      </c>
    </row>
    <row r="38" spans="1:16" x14ac:dyDescent="0.35">
      <c r="A38" s="48"/>
      <c r="B38" s="45">
        <v>44003</v>
      </c>
      <c r="C38" s="43">
        <v>0.26221064814814815</v>
      </c>
      <c r="D38" s="4">
        <v>3</v>
      </c>
      <c r="E38" s="2"/>
      <c r="F38" s="57">
        <v>44004</v>
      </c>
      <c r="G38" s="43">
        <v>0.25184027777777779</v>
      </c>
      <c r="H38" s="4">
        <v>3</v>
      </c>
      <c r="I38" s="2"/>
      <c r="J38" s="57">
        <v>44004</v>
      </c>
      <c r="K38" s="43">
        <v>0.25194444444444447</v>
      </c>
      <c r="L38" s="4">
        <v>4</v>
      </c>
      <c r="M38" s="2"/>
      <c r="N38" s="57">
        <v>44004</v>
      </c>
      <c r="O38" s="43">
        <v>0.25895833333333335</v>
      </c>
      <c r="P38" s="4">
        <v>3</v>
      </c>
    </row>
    <row r="39" spans="1:16" x14ac:dyDescent="0.35">
      <c r="A39" s="48"/>
      <c r="B39" s="45">
        <v>44003</v>
      </c>
      <c r="C39" s="43">
        <v>0.25861111111111112</v>
      </c>
      <c r="D39" s="4">
        <v>2</v>
      </c>
      <c r="E39" s="2"/>
      <c r="F39" s="57">
        <v>44003</v>
      </c>
      <c r="G39" s="43">
        <v>0.26218750000000002</v>
      </c>
      <c r="H39" s="4">
        <v>4</v>
      </c>
      <c r="I39" s="2"/>
      <c r="J39" s="57">
        <v>44003</v>
      </c>
      <c r="K39" s="43">
        <v>0.26204861111111111</v>
      </c>
      <c r="L39" s="4">
        <v>3</v>
      </c>
      <c r="M39" s="2"/>
      <c r="N39" s="57">
        <v>44004</v>
      </c>
      <c r="O39" s="43">
        <v>0.25557870370370367</v>
      </c>
      <c r="P39" s="4">
        <v>2</v>
      </c>
    </row>
    <row r="40" spans="1:16" x14ac:dyDescent="0.35">
      <c r="A40" s="48"/>
      <c r="B40" s="45">
        <v>44003</v>
      </c>
      <c r="C40" s="43">
        <v>0.25541666666666668</v>
      </c>
      <c r="D40" s="4">
        <v>3</v>
      </c>
      <c r="E40" s="2"/>
      <c r="F40" s="57">
        <v>44003</v>
      </c>
      <c r="G40" s="43">
        <v>0.25851851851851854</v>
      </c>
      <c r="H40" s="4">
        <v>2</v>
      </c>
      <c r="I40" s="2"/>
      <c r="J40" s="57">
        <v>44003</v>
      </c>
      <c r="K40" s="43">
        <v>0.25871527777777775</v>
      </c>
      <c r="L40" s="4">
        <v>3</v>
      </c>
      <c r="M40" s="2"/>
      <c r="N40" s="57">
        <v>44004</v>
      </c>
      <c r="O40" s="43">
        <v>0.25504629629629633</v>
      </c>
      <c r="P40" s="4">
        <v>3</v>
      </c>
    </row>
    <row r="41" spans="1:16" x14ac:dyDescent="0.35">
      <c r="A41" s="48"/>
      <c r="B41" s="45">
        <v>44003</v>
      </c>
      <c r="C41" s="43">
        <v>0.25199074074074074</v>
      </c>
      <c r="D41" s="4">
        <v>3</v>
      </c>
      <c r="E41" s="2"/>
      <c r="F41" s="57">
        <v>44003</v>
      </c>
      <c r="G41" s="43">
        <v>0.2552314814814815</v>
      </c>
      <c r="H41" s="4">
        <v>3</v>
      </c>
      <c r="I41" s="2"/>
      <c r="J41" s="57">
        <v>44003</v>
      </c>
      <c r="K41" s="43">
        <v>0.25517361111111109</v>
      </c>
      <c r="L41" s="4">
        <v>3</v>
      </c>
      <c r="M41" s="2"/>
      <c r="N41" s="57">
        <v>44004</v>
      </c>
      <c r="O41" s="43">
        <v>0.25192129629629628</v>
      </c>
      <c r="P41" s="4">
        <v>3</v>
      </c>
    </row>
    <row r="42" spans="1:16" x14ac:dyDescent="0.35">
      <c r="A42" s="48"/>
      <c r="B42" s="45">
        <v>44002</v>
      </c>
      <c r="C42" s="43">
        <v>0.2623611111111111</v>
      </c>
      <c r="D42" s="4">
        <v>3</v>
      </c>
      <c r="E42" s="2"/>
      <c r="F42" s="57">
        <v>44003</v>
      </c>
      <c r="G42" s="58">
        <v>0.25195601851851851</v>
      </c>
      <c r="H42" s="4">
        <v>4</v>
      </c>
      <c r="I42" s="2"/>
      <c r="J42" s="57">
        <v>44003</v>
      </c>
      <c r="K42" s="43">
        <v>0.25179398148148147</v>
      </c>
      <c r="L42" s="4">
        <v>3</v>
      </c>
      <c r="M42" s="2"/>
      <c r="N42" s="57">
        <v>44003</v>
      </c>
      <c r="O42" s="43">
        <v>0.26197916666666665</v>
      </c>
      <c r="P42" s="4">
        <v>2</v>
      </c>
    </row>
    <row r="43" spans="1:16" x14ac:dyDescent="0.35">
      <c r="A43" s="48"/>
      <c r="B43" s="45">
        <v>44002</v>
      </c>
      <c r="C43" s="43">
        <v>0.25896990740740738</v>
      </c>
      <c r="D43" s="4">
        <v>3</v>
      </c>
      <c r="E43" s="2"/>
      <c r="F43" s="57">
        <v>44002</v>
      </c>
      <c r="G43" s="43">
        <v>0.26215277777777779</v>
      </c>
      <c r="H43" s="4">
        <v>3</v>
      </c>
      <c r="I43" s="2"/>
      <c r="J43" s="57">
        <v>44002</v>
      </c>
      <c r="K43" s="43">
        <v>0.26212962962962966</v>
      </c>
      <c r="L43" s="4">
        <v>3</v>
      </c>
      <c r="M43" s="2"/>
      <c r="N43" s="57">
        <v>44003</v>
      </c>
      <c r="O43" s="43">
        <v>0.25890046296296293</v>
      </c>
      <c r="P43" s="4">
        <v>4</v>
      </c>
    </row>
    <row r="44" spans="1:16" x14ac:dyDescent="0.35">
      <c r="A44" s="48"/>
      <c r="B44" s="45">
        <v>44002</v>
      </c>
      <c r="C44" s="43">
        <v>0.25542824074074072</v>
      </c>
      <c r="D44" s="4">
        <v>4</v>
      </c>
      <c r="E44" s="2"/>
      <c r="F44" s="57">
        <v>44002</v>
      </c>
      <c r="G44" s="43">
        <v>0.25878472222222221</v>
      </c>
      <c r="H44" s="4">
        <v>3</v>
      </c>
      <c r="I44" s="2"/>
      <c r="J44" s="57">
        <v>44002</v>
      </c>
      <c r="K44" s="43">
        <v>0.25859953703703703</v>
      </c>
      <c r="L44" s="4">
        <v>3</v>
      </c>
      <c r="M44" s="2"/>
      <c r="N44" s="57">
        <v>44003</v>
      </c>
      <c r="O44" s="43">
        <v>0.25516203703703705</v>
      </c>
      <c r="P44" s="4">
        <v>3</v>
      </c>
    </row>
    <row r="45" spans="1:16" x14ac:dyDescent="0.35">
      <c r="A45" s="48"/>
      <c r="B45" s="45">
        <v>44002</v>
      </c>
      <c r="C45" s="43">
        <v>0.25185185185185183</v>
      </c>
      <c r="D45" s="4">
        <v>3</v>
      </c>
      <c r="E45" s="2"/>
      <c r="F45" s="57">
        <v>44002</v>
      </c>
      <c r="G45" s="43">
        <v>0.25521990740740741</v>
      </c>
      <c r="H45" s="4">
        <v>3</v>
      </c>
      <c r="I45" s="2"/>
      <c r="J45" s="57">
        <v>44002</v>
      </c>
      <c r="K45" s="43">
        <v>0.25517361111111109</v>
      </c>
      <c r="L45" s="4">
        <v>3</v>
      </c>
      <c r="M45" s="2"/>
      <c r="N45" s="57">
        <v>44003</v>
      </c>
      <c r="O45" s="43">
        <v>0.25168981481481484</v>
      </c>
      <c r="P45" s="4">
        <v>2</v>
      </c>
    </row>
    <row r="46" spans="1:16" x14ac:dyDescent="0.35">
      <c r="A46" s="48"/>
      <c r="B46" s="45">
        <v>44001</v>
      </c>
      <c r="C46" s="43">
        <v>0.26230324074074074</v>
      </c>
      <c r="D46" s="4">
        <v>3</v>
      </c>
      <c r="E46" s="2"/>
      <c r="F46" s="57">
        <v>44002</v>
      </c>
      <c r="G46" s="43">
        <v>0.25200231481481483</v>
      </c>
      <c r="H46" s="4">
        <v>3</v>
      </c>
      <c r="I46" s="2"/>
      <c r="J46" s="57">
        <v>44002</v>
      </c>
      <c r="K46" s="43">
        <v>0.25199074074074074</v>
      </c>
      <c r="L46" s="4">
        <v>3</v>
      </c>
      <c r="M46" s="2"/>
      <c r="N46" s="57">
        <v>44002</v>
      </c>
      <c r="O46" s="43">
        <v>0.26163194444444443</v>
      </c>
      <c r="P46" s="4">
        <v>2</v>
      </c>
    </row>
    <row r="47" spans="1:16" x14ac:dyDescent="0.35">
      <c r="A47" s="48"/>
      <c r="B47" s="45">
        <v>44001</v>
      </c>
      <c r="C47" s="46">
        <v>0.25883101851851853</v>
      </c>
      <c r="D47" s="4">
        <v>3</v>
      </c>
      <c r="E47" s="2"/>
      <c r="F47" s="57">
        <v>44001</v>
      </c>
      <c r="G47" s="43">
        <v>0.2620601851851852</v>
      </c>
      <c r="H47" s="4">
        <v>4</v>
      </c>
      <c r="I47" s="2"/>
      <c r="J47" s="57">
        <v>44001</v>
      </c>
      <c r="K47" s="43">
        <v>0.26202546296296297</v>
      </c>
      <c r="L47" s="4">
        <v>3</v>
      </c>
      <c r="M47" s="2"/>
      <c r="N47" s="57">
        <v>44002</v>
      </c>
      <c r="O47" s="43">
        <v>0.25859953703703703</v>
      </c>
      <c r="P47" s="4">
        <v>3</v>
      </c>
    </row>
    <row r="48" spans="1:16" x14ac:dyDescent="0.35">
      <c r="A48" s="48"/>
      <c r="B48" s="45">
        <v>44001</v>
      </c>
      <c r="C48" s="43">
        <v>0.25525462962962964</v>
      </c>
      <c r="D48" s="4">
        <v>3</v>
      </c>
      <c r="E48" s="2"/>
      <c r="F48" s="57">
        <v>44001</v>
      </c>
      <c r="G48" s="43">
        <v>0.2586458333333333</v>
      </c>
      <c r="H48" s="4">
        <v>3</v>
      </c>
      <c r="I48" s="2"/>
      <c r="J48" s="57">
        <v>44001</v>
      </c>
      <c r="K48" s="43">
        <v>0.25881944444444444</v>
      </c>
      <c r="L48" s="4">
        <v>3</v>
      </c>
      <c r="M48" s="2"/>
      <c r="N48" s="57">
        <v>44002</v>
      </c>
      <c r="O48" s="43">
        <v>0.25515046296296295</v>
      </c>
      <c r="P48" s="4">
        <v>2</v>
      </c>
    </row>
    <row r="49" spans="1:16" x14ac:dyDescent="0.35">
      <c r="A49" s="48"/>
      <c r="B49" s="45">
        <v>44001</v>
      </c>
      <c r="C49" s="43">
        <v>0.25207175925925923</v>
      </c>
      <c r="D49" s="4">
        <v>3</v>
      </c>
      <c r="E49" s="2"/>
      <c r="F49" s="57">
        <v>44001</v>
      </c>
      <c r="G49" s="43">
        <v>0.25518518518518518</v>
      </c>
      <c r="H49" s="4">
        <v>4</v>
      </c>
      <c r="I49" s="2"/>
      <c r="J49" s="57">
        <v>44001</v>
      </c>
      <c r="K49" s="43">
        <v>0.25509259259259259</v>
      </c>
      <c r="L49" s="4">
        <v>3</v>
      </c>
      <c r="M49" s="2"/>
      <c r="N49" s="57">
        <v>44002</v>
      </c>
      <c r="O49" s="43">
        <v>0.25206018518518519</v>
      </c>
      <c r="P49" s="4">
        <v>3</v>
      </c>
    </row>
    <row r="50" spans="1:16" x14ac:dyDescent="0.35">
      <c r="A50" s="48"/>
      <c r="B50" s="45">
        <v>44000</v>
      </c>
      <c r="C50" s="43">
        <v>0.26223379629629628</v>
      </c>
      <c r="D50" s="4">
        <v>3</v>
      </c>
      <c r="E50" s="2"/>
      <c r="F50" s="57">
        <v>44001</v>
      </c>
      <c r="G50" s="43">
        <v>0.25221064814814814</v>
      </c>
      <c r="H50" s="4">
        <v>3</v>
      </c>
      <c r="I50" s="2"/>
      <c r="J50" s="57">
        <v>44001</v>
      </c>
      <c r="K50" s="43">
        <v>0.25207175925925923</v>
      </c>
      <c r="L50" s="4">
        <v>3</v>
      </c>
      <c r="M50" s="2"/>
      <c r="N50" s="57">
        <v>44001</v>
      </c>
      <c r="O50" s="43">
        <v>0.26197916666666665</v>
      </c>
      <c r="P50" s="4">
        <v>2</v>
      </c>
    </row>
    <row r="51" spans="1:16" x14ac:dyDescent="0.35">
      <c r="A51" s="48"/>
      <c r="B51" s="45">
        <v>44000</v>
      </c>
      <c r="C51" s="43">
        <v>0.25873842592592594</v>
      </c>
      <c r="D51" s="4">
        <v>3</v>
      </c>
      <c r="E51" s="2"/>
      <c r="F51" s="57">
        <v>44000</v>
      </c>
      <c r="G51" s="43">
        <v>0.26222222222222219</v>
      </c>
      <c r="H51" s="4">
        <v>4</v>
      </c>
      <c r="I51" s="2"/>
      <c r="J51" s="57">
        <v>44000</v>
      </c>
      <c r="K51" s="43">
        <v>0.26215277777777779</v>
      </c>
      <c r="L51" s="4">
        <v>3</v>
      </c>
      <c r="M51" s="2"/>
      <c r="N51" s="57">
        <v>44001</v>
      </c>
      <c r="O51" s="43">
        <v>0.25870370370370371</v>
      </c>
      <c r="P51" s="4">
        <v>3</v>
      </c>
    </row>
    <row r="52" spans="1:16" x14ac:dyDescent="0.35">
      <c r="A52" s="48"/>
      <c r="B52" s="45">
        <v>44000</v>
      </c>
      <c r="C52" s="43">
        <v>0.25538194444444445</v>
      </c>
      <c r="D52" s="4">
        <v>4</v>
      </c>
      <c r="E52" s="2"/>
      <c r="F52" s="57">
        <v>44000</v>
      </c>
      <c r="G52" s="43">
        <v>0.25863425925925926</v>
      </c>
      <c r="H52" s="4">
        <v>4</v>
      </c>
      <c r="I52" s="2"/>
      <c r="J52" s="57">
        <v>44000</v>
      </c>
      <c r="K52" s="43">
        <v>0.25836805555555559</v>
      </c>
      <c r="L52" s="4">
        <v>2</v>
      </c>
      <c r="M52" s="2"/>
      <c r="N52" s="57">
        <v>44001</v>
      </c>
      <c r="O52" s="43">
        <v>0.25488425925925923</v>
      </c>
      <c r="P52" s="4">
        <v>2</v>
      </c>
    </row>
    <row r="53" spans="1:16" x14ac:dyDescent="0.35">
      <c r="A53" s="48"/>
      <c r="B53" s="45">
        <v>43999</v>
      </c>
      <c r="C53" s="43">
        <v>0.26218750000000002</v>
      </c>
      <c r="D53" s="4">
        <v>3</v>
      </c>
      <c r="E53" s="2"/>
      <c r="F53" s="57">
        <v>44000</v>
      </c>
      <c r="G53" s="43">
        <v>0.25521990740740741</v>
      </c>
      <c r="H53" s="4">
        <v>2</v>
      </c>
      <c r="I53" s="2"/>
      <c r="J53" s="57">
        <v>44000</v>
      </c>
      <c r="K53" s="43">
        <v>0.25171296296296297</v>
      </c>
      <c r="L53" s="4">
        <v>3</v>
      </c>
      <c r="M53" s="2"/>
      <c r="N53" s="57">
        <v>44001</v>
      </c>
      <c r="O53" s="43">
        <v>0.25207175925925923</v>
      </c>
      <c r="P53" s="4">
        <v>2</v>
      </c>
    </row>
    <row r="54" spans="1:16" x14ac:dyDescent="0.35">
      <c r="A54" s="48"/>
      <c r="B54" s="45">
        <v>43999</v>
      </c>
      <c r="C54" s="43">
        <v>0.25884259259259262</v>
      </c>
      <c r="D54" s="4">
        <v>4</v>
      </c>
      <c r="E54" s="2"/>
      <c r="F54" s="57">
        <v>44000</v>
      </c>
      <c r="G54" s="43">
        <v>0.25209490740740742</v>
      </c>
      <c r="H54" s="4">
        <v>2</v>
      </c>
      <c r="I54" s="2"/>
      <c r="J54" s="57">
        <v>43999</v>
      </c>
      <c r="K54" s="43">
        <v>0.35409722222222223</v>
      </c>
      <c r="L54" s="4">
        <v>2</v>
      </c>
      <c r="M54" s="2"/>
      <c r="N54" s="57">
        <v>44000</v>
      </c>
      <c r="O54" s="43">
        <v>0.26232638888888887</v>
      </c>
      <c r="P54" s="4">
        <v>3</v>
      </c>
    </row>
    <row r="55" spans="1:16" x14ac:dyDescent="0.35">
      <c r="A55" s="48"/>
      <c r="B55" s="45">
        <v>43999</v>
      </c>
      <c r="C55" s="43">
        <v>0.25206018518518519</v>
      </c>
      <c r="D55" s="4">
        <v>3</v>
      </c>
      <c r="E55" s="2"/>
      <c r="F55" s="57">
        <v>43999</v>
      </c>
      <c r="G55" s="43">
        <v>0.26209490740740743</v>
      </c>
      <c r="H55" s="4">
        <v>4</v>
      </c>
      <c r="I55" s="2"/>
      <c r="J55" s="57">
        <v>43999</v>
      </c>
      <c r="K55" s="43">
        <v>0.26221064814814815</v>
      </c>
      <c r="L55" s="4">
        <v>3</v>
      </c>
      <c r="M55" s="2"/>
      <c r="N55" s="57">
        <v>44000</v>
      </c>
      <c r="O55" s="43">
        <v>0.2587962962962963</v>
      </c>
      <c r="P55" s="4">
        <v>3</v>
      </c>
    </row>
    <row r="56" spans="1:16" x14ac:dyDescent="0.35">
      <c r="A56" s="48"/>
      <c r="B56" s="45">
        <v>43998</v>
      </c>
      <c r="C56" s="43">
        <v>0.26203703703703701</v>
      </c>
      <c r="D56" s="4">
        <v>3</v>
      </c>
      <c r="E56" s="2"/>
      <c r="F56" s="57">
        <v>43999</v>
      </c>
      <c r="G56" s="43">
        <v>0.25858796296296299</v>
      </c>
      <c r="H56" s="4">
        <v>2</v>
      </c>
      <c r="I56" s="2"/>
      <c r="J56" s="57">
        <v>43999</v>
      </c>
      <c r="K56" s="43">
        <v>0.25886574074074076</v>
      </c>
      <c r="L56" s="4">
        <v>3</v>
      </c>
      <c r="M56" s="2"/>
      <c r="N56" s="57">
        <v>44000</v>
      </c>
      <c r="O56" s="43">
        <v>0.25535879629629626</v>
      </c>
      <c r="P56" s="4">
        <v>3</v>
      </c>
    </row>
    <row r="57" spans="1:16" x14ac:dyDescent="0.35">
      <c r="A57" s="48"/>
      <c r="B57" s="45">
        <v>43998</v>
      </c>
      <c r="C57" s="43">
        <v>0.2588078703703704</v>
      </c>
      <c r="D57" s="4">
        <v>3</v>
      </c>
      <c r="E57" s="2"/>
      <c r="F57" s="57">
        <v>43999</v>
      </c>
      <c r="G57" s="43">
        <v>0.25530092592592596</v>
      </c>
      <c r="H57" s="4">
        <v>2</v>
      </c>
      <c r="I57" s="2"/>
      <c r="J57" s="57">
        <v>43999</v>
      </c>
      <c r="K57" s="43">
        <v>0.25530092592592596</v>
      </c>
      <c r="L57" s="4">
        <v>2</v>
      </c>
      <c r="M57" s="2"/>
      <c r="N57" s="57">
        <v>44000</v>
      </c>
      <c r="O57" s="43">
        <v>0.25185185185185183</v>
      </c>
      <c r="P57" s="4">
        <v>2</v>
      </c>
    </row>
    <row r="58" spans="1:16" x14ac:dyDescent="0.35">
      <c r="A58" s="48"/>
      <c r="B58" s="45"/>
      <c r="C58" s="43"/>
      <c r="D58" s="4"/>
      <c r="E58" s="2"/>
      <c r="F58" s="57">
        <v>43999</v>
      </c>
      <c r="G58" s="43">
        <v>0.25200231481481483</v>
      </c>
      <c r="H58" s="4">
        <v>3</v>
      </c>
      <c r="I58" s="2"/>
      <c r="J58" s="57">
        <v>43998</v>
      </c>
      <c r="K58" s="43">
        <v>0.26207175925925924</v>
      </c>
      <c r="L58" s="4">
        <v>3</v>
      </c>
      <c r="M58" s="2"/>
      <c r="N58" s="57">
        <v>43999</v>
      </c>
      <c r="O58" s="43">
        <v>0.26218750000000002</v>
      </c>
      <c r="P58" s="4">
        <v>3</v>
      </c>
    </row>
    <row r="59" spans="1:16" x14ac:dyDescent="0.35">
      <c r="A59" s="48"/>
      <c r="B59" s="45"/>
      <c r="C59" s="43"/>
      <c r="D59" s="4"/>
      <c r="E59" s="2"/>
      <c r="F59" s="57">
        <v>43998</v>
      </c>
      <c r="G59" s="43">
        <v>0.26203703703703701</v>
      </c>
      <c r="H59" s="4">
        <v>2</v>
      </c>
      <c r="I59" s="2"/>
      <c r="J59" s="57">
        <v>43998</v>
      </c>
      <c r="K59" s="43">
        <v>0.2588078703703704</v>
      </c>
      <c r="L59" s="4">
        <v>3</v>
      </c>
      <c r="M59" s="2"/>
      <c r="N59" s="57">
        <v>43999</v>
      </c>
      <c r="O59" s="43">
        <v>0.25871527777777775</v>
      </c>
      <c r="P59" s="4">
        <v>3</v>
      </c>
    </row>
    <row r="60" spans="1:16" x14ac:dyDescent="0.35">
      <c r="A60" s="48"/>
      <c r="B60" s="45"/>
      <c r="C60" s="43"/>
      <c r="D60" s="4"/>
      <c r="E60" s="2"/>
      <c r="F60" s="57">
        <v>43998</v>
      </c>
      <c r="G60" s="43">
        <v>0.2588078703703704</v>
      </c>
      <c r="H60" s="4">
        <v>3</v>
      </c>
      <c r="I60" s="2"/>
      <c r="J60" s="57">
        <v>43998</v>
      </c>
      <c r="K60" s="43">
        <v>0.25538194444444445</v>
      </c>
      <c r="L60" s="4">
        <v>3</v>
      </c>
      <c r="M60" s="2"/>
      <c r="N60" s="57">
        <v>43999</v>
      </c>
      <c r="O60" s="43">
        <v>0.25521990740740741</v>
      </c>
      <c r="P60" s="4">
        <v>3</v>
      </c>
    </row>
    <row r="61" spans="1:16" x14ac:dyDescent="0.35">
      <c r="A61" s="48"/>
      <c r="B61" s="45">
        <v>43998</v>
      </c>
      <c r="C61" s="43">
        <v>0.25519675925925928</v>
      </c>
      <c r="D61" s="4">
        <v>3</v>
      </c>
      <c r="E61" s="2"/>
      <c r="F61" s="57">
        <v>43998</v>
      </c>
      <c r="G61" s="43">
        <v>0.25528935185185186</v>
      </c>
      <c r="H61" s="4">
        <v>3</v>
      </c>
      <c r="I61" s="2"/>
      <c r="J61" s="57">
        <v>43998</v>
      </c>
      <c r="K61" s="43">
        <v>0.2519791666666667</v>
      </c>
      <c r="L61" s="4">
        <v>3</v>
      </c>
      <c r="M61" s="2"/>
      <c r="N61" s="57">
        <v>43999</v>
      </c>
      <c r="O61" s="43">
        <v>0.25187500000000002</v>
      </c>
      <c r="P61" s="4">
        <v>2</v>
      </c>
    </row>
    <row r="62" spans="1:16" x14ac:dyDescent="0.35">
      <c r="A62" s="48"/>
      <c r="B62" s="45"/>
      <c r="C62" s="43"/>
      <c r="D62" s="4"/>
      <c r="E62" s="2"/>
      <c r="F62" s="57"/>
      <c r="G62" s="43"/>
      <c r="H62" s="4"/>
      <c r="I62" s="2"/>
      <c r="J62" s="59"/>
      <c r="K62" s="43"/>
      <c r="L62" s="4"/>
      <c r="M62" s="2"/>
      <c r="N62" s="57">
        <v>43998</v>
      </c>
      <c r="O62" s="43">
        <v>0.26231481481481483</v>
      </c>
      <c r="P62" s="4">
        <v>4</v>
      </c>
    </row>
    <row r="63" spans="1:16" x14ac:dyDescent="0.35">
      <c r="A63" s="48"/>
      <c r="B63" s="45"/>
      <c r="C63" s="43"/>
      <c r="D63" s="4"/>
      <c r="E63" s="2"/>
      <c r="F63" s="57"/>
      <c r="G63" s="43"/>
      <c r="H63" s="4"/>
      <c r="I63" s="2"/>
      <c r="J63" s="59"/>
      <c r="K63" s="43"/>
      <c r="L63" s="4"/>
      <c r="M63" s="2"/>
      <c r="N63" s="57">
        <v>43998</v>
      </c>
      <c r="O63" s="43">
        <v>0.25878472222222221</v>
      </c>
      <c r="P63" s="4">
        <v>3</v>
      </c>
    </row>
    <row r="64" spans="1:16" x14ac:dyDescent="0.35">
      <c r="A64" s="48"/>
      <c r="B64" s="45"/>
      <c r="C64" s="43"/>
      <c r="D64" s="4"/>
      <c r="E64" s="2"/>
      <c r="F64" s="57"/>
      <c r="G64" s="43"/>
      <c r="H64" s="4"/>
      <c r="I64" s="2"/>
      <c r="J64" s="59"/>
      <c r="K64" s="43"/>
      <c r="L64" s="4"/>
      <c r="M64" s="2"/>
      <c r="N64" s="57">
        <v>43998</v>
      </c>
      <c r="O64" s="43">
        <v>0.25530092592592596</v>
      </c>
      <c r="P64" s="4">
        <v>3</v>
      </c>
    </row>
    <row r="65" spans="1:16" ht="15" thickBot="1" x14ac:dyDescent="0.4">
      <c r="A65" s="68"/>
      <c r="B65" s="45">
        <v>43998</v>
      </c>
      <c r="C65" s="47">
        <v>0.25207175925925923</v>
      </c>
      <c r="D65" s="8">
        <v>2</v>
      </c>
      <c r="E65" s="2"/>
      <c r="F65" s="57">
        <v>43998</v>
      </c>
      <c r="G65" s="47">
        <v>0.25202546296296297</v>
      </c>
      <c r="H65" s="8">
        <v>3</v>
      </c>
      <c r="I65" s="2"/>
      <c r="J65" s="35"/>
      <c r="K65" s="30"/>
      <c r="L65" s="8"/>
      <c r="M65" s="2"/>
      <c r="N65" s="57">
        <v>43998</v>
      </c>
      <c r="O65" s="47">
        <v>0.25217592592592591</v>
      </c>
      <c r="P65" s="8">
        <v>3</v>
      </c>
    </row>
    <row r="66" spans="1:16" ht="15.5" thickTop="1" thickBot="1" x14ac:dyDescent="0.4">
      <c r="A66" s="62"/>
      <c r="B66" s="63"/>
      <c r="C66" s="11"/>
      <c r="D66" s="18"/>
      <c r="E66" s="38"/>
      <c r="F66" s="11"/>
      <c r="G66" s="12"/>
      <c r="H66" s="12"/>
      <c r="I66" s="37"/>
      <c r="J66" s="12"/>
      <c r="K66" s="19"/>
      <c r="L66" s="20"/>
      <c r="M66" s="38"/>
      <c r="N66" s="14"/>
      <c r="O66" s="15"/>
      <c r="P66" s="16"/>
    </row>
    <row r="67" spans="1:16" ht="15" thickTop="1" x14ac:dyDescent="0.35"/>
    <row r="71" spans="1:16" x14ac:dyDescent="0.35">
      <c r="B71" s="60" t="s">
        <v>7</v>
      </c>
      <c r="C71" s="60"/>
      <c r="D71" s="60" t="s">
        <v>8</v>
      </c>
      <c r="E71" s="60"/>
      <c r="F71" s="60" t="s">
        <v>9</v>
      </c>
      <c r="G71" s="60"/>
      <c r="H71" s="60" t="s">
        <v>10</v>
      </c>
      <c r="I71" s="60"/>
    </row>
    <row r="72" spans="1:16" ht="29.5" thickBot="1" x14ac:dyDescent="0.4">
      <c r="B72" s="22" t="s">
        <v>1</v>
      </c>
      <c r="C72" s="26" t="s">
        <v>18</v>
      </c>
      <c r="D72" s="24" t="s">
        <v>1</v>
      </c>
      <c r="E72" s="25" t="s">
        <v>18</v>
      </c>
      <c r="F72" s="21" t="s">
        <v>1</v>
      </c>
      <c r="G72" s="27" t="s">
        <v>18</v>
      </c>
      <c r="H72" s="23" t="s">
        <v>1</v>
      </c>
      <c r="I72" s="28" t="s">
        <v>18</v>
      </c>
    </row>
    <row r="73" spans="1:16" ht="15.5" thickTop="1" thickBot="1" x14ac:dyDescent="0.4">
      <c r="B73" s="11">
        <v>24.4</v>
      </c>
      <c r="C73" s="18">
        <v>11.8</v>
      </c>
      <c r="D73" s="12">
        <v>24.2</v>
      </c>
      <c r="E73" s="12">
        <v>13.2</v>
      </c>
      <c r="F73" s="19">
        <v>25</v>
      </c>
      <c r="G73" s="20">
        <v>12.6</v>
      </c>
      <c r="H73" s="15">
        <v>26.2</v>
      </c>
      <c r="I73" s="16">
        <v>12.7</v>
      </c>
    </row>
    <row r="74" spans="1:16" ht="15" thickTop="1" x14ac:dyDescent="0.35"/>
  </sheetData>
  <mergeCells count="14">
    <mergeCell ref="B71:C71"/>
    <mergeCell ref="D71:E71"/>
    <mergeCell ref="F71:G71"/>
    <mergeCell ref="H71:I71"/>
    <mergeCell ref="A66:B66"/>
    <mergeCell ref="J20:L20"/>
    <mergeCell ref="N20:P20"/>
    <mergeCell ref="F20:H20"/>
    <mergeCell ref="A15:B15"/>
    <mergeCell ref="B1:J1"/>
    <mergeCell ref="C2:D2"/>
    <mergeCell ref="E2:F2"/>
    <mergeCell ref="G2:H2"/>
    <mergeCell ref="I2:J2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1" sqref="F1"/>
    </sheetView>
  </sheetViews>
  <sheetFormatPr defaultRowHeight="14.5" x14ac:dyDescent="0.35"/>
  <cols>
    <col min="1" max="1" width="14.7265625" customWidth="1"/>
    <col min="2" max="2" width="20.453125" customWidth="1"/>
    <col min="3" max="3" width="13.54296875" customWidth="1"/>
    <col min="5" max="5" width="12.08984375" customWidth="1"/>
    <col min="9" max="9" width="15" customWidth="1"/>
    <col min="10" max="10" width="14.81640625" customWidth="1"/>
    <col min="11" max="11" width="22.08984375" customWidth="1"/>
  </cols>
  <sheetData>
    <row r="1" spans="1:5" x14ac:dyDescent="0.35">
      <c r="A1" t="s">
        <v>3</v>
      </c>
      <c r="C1" t="s">
        <v>7</v>
      </c>
      <c r="E1" t="s">
        <v>11</v>
      </c>
    </row>
    <row r="2" spans="1:5" x14ac:dyDescent="0.35">
      <c r="A2" t="s">
        <v>4</v>
      </c>
      <c r="C2" t="s">
        <v>8</v>
      </c>
      <c r="E2" t="s">
        <v>12</v>
      </c>
    </row>
    <row r="3" spans="1:5" x14ac:dyDescent="0.35">
      <c r="A3" t="s">
        <v>6</v>
      </c>
      <c r="C3" t="s">
        <v>9</v>
      </c>
      <c r="E3" t="s">
        <v>13</v>
      </c>
    </row>
    <row r="4" spans="1:5" x14ac:dyDescent="0.35">
      <c r="A4" t="s">
        <v>5</v>
      </c>
      <c r="C4" t="s">
        <v>10</v>
      </c>
      <c r="E4" t="s">
        <v>14</v>
      </c>
    </row>
    <row r="8" spans="1:5" ht="81" x14ac:dyDescent="0.35">
      <c r="A8" s="53" t="s">
        <v>0</v>
      </c>
      <c r="B8" s="53" t="s">
        <v>19</v>
      </c>
      <c r="C8" s="65" t="s">
        <v>2</v>
      </c>
    </row>
    <row r="9" spans="1:5" x14ac:dyDescent="0.35">
      <c r="A9" s="34">
        <v>44007</v>
      </c>
      <c r="B9" s="46">
        <v>0.35189814814814818</v>
      </c>
      <c r="C9" s="4">
        <v>2</v>
      </c>
    </row>
    <row r="10" spans="1:5" x14ac:dyDescent="0.35">
      <c r="A10" s="34">
        <v>44007</v>
      </c>
      <c r="B10" s="46">
        <v>0.3480671296296296</v>
      </c>
      <c r="C10" s="4">
        <v>2</v>
      </c>
    </row>
    <row r="11" spans="1:5" x14ac:dyDescent="0.35">
      <c r="A11" s="34">
        <v>44007</v>
      </c>
      <c r="B11" s="46">
        <v>0.34627314814814819</v>
      </c>
      <c r="C11" s="4">
        <v>2</v>
      </c>
    </row>
    <row r="12" spans="1:5" x14ac:dyDescent="0.35">
      <c r="A12" s="34">
        <v>44006</v>
      </c>
      <c r="B12" s="46">
        <v>0.25848379629629631</v>
      </c>
      <c r="C12" s="4">
        <v>2</v>
      </c>
    </row>
    <row r="13" spans="1:5" x14ac:dyDescent="0.35">
      <c r="A13" s="34">
        <v>44005</v>
      </c>
      <c r="B13" s="46">
        <v>0.25896990740740738</v>
      </c>
      <c r="C13" s="4">
        <v>2</v>
      </c>
    </row>
    <row r="14" spans="1:5" x14ac:dyDescent="0.35">
      <c r="A14" s="34">
        <v>44004</v>
      </c>
      <c r="B14" s="46">
        <v>0.26218750000000002</v>
      </c>
      <c r="C14" s="4">
        <v>2</v>
      </c>
    </row>
    <row r="15" spans="1:5" x14ac:dyDescent="0.35">
      <c r="A15" s="34">
        <v>44004</v>
      </c>
      <c r="B15" s="46">
        <v>0.2585763888888889</v>
      </c>
      <c r="C15" s="4">
        <v>2</v>
      </c>
    </row>
    <row r="16" spans="1:5" x14ac:dyDescent="0.35">
      <c r="A16" s="34">
        <v>44003</v>
      </c>
      <c r="B16" s="46">
        <v>0.26219907407407406</v>
      </c>
      <c r="C16" s="4">
        <v>2</v>
      </c>
    </row>
    <row r="17" spans="1:3" x14ac:dyDescent="0.35">
      <c r="A17" s="34">
        <v>44003</v>
      </c>
      <c r="B17" s="46">
        <v>0.25518518518518518</v>
      </c>
      <c r="C17" s="4">
        <v>2</v>
      </c>
    </row>
    <row r="18" spans="1:3" x14ac:dyDescent="0.35">
      <c r="A18" s="34">
        <v>44002</v>
      </c>
      <c r="B18" s="46">
        <v>0.25202546296296297</v>
      </c>
      <c r="C18" s="4">
        <v>3</v>
      </c>
    </row>
    <row r="19" spans="1:3" x14ac:dyDescent="0.35">
      <c r="A19" s="34">
        <v>44001</v>
      </c>
      <c r="B19" s="46">
        <v>0.25887731481481485</v>
      </c>
      <c r="C19" s="4">
        <v>3</v>
      </c>
    </row>
    <row r="20" spans="1:3" x14ac:dyDescent="0.35">
      <c r="A20" s="34">
        <v>44000</v>
      </c>
      <c r="B20" s="46">
        <v>0.26232638888888887</v>
      </c>
      <c r="C20" s="4">
        <v>2</v>
      </c>
    </row>
    <row r="21" spans="1:3" x14ac:dyDescent="0.35">
      <c r="A21" s="34">
        <v>44000</v>
      </c>
      <c r="B21" s="46">
        <v>0.25873842592592594</v>
      </c>
      <c r="C21" s="4">
        <v>2</v>
      </c>
    </row>
    <row r="22" spans="1:3" x14ac:dyDescent="0.35">
      <c r="A22" s="34">
        <v>44000</v>
      </c>
      <c r="B22" s="46">
        <v>0.25497685185185187</v>
      </c>
      <c r="C22" s="4">
        <v>2</v>
      </c>
    </row>
    <row r="23" spans="1:3" x14ac:dyDescent="0.35">
      <c r="A23" s="34">
        <v>43998</v>
      </c>
      <c r="B23" s="46">
        <v>0.25217592592592591</v>
      </c>
      <c r="C23" s="4">
        <v>2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2 v Z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v a 9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v Z U C i K R 7 g O A A A A E Q A A A B M A H A B G b 3 J t d W x h c y 9 T Z W N 0 a W 9 u M S 5 t I K I Y A C i g F A A A A A A A A A A A A A A A A A A A A A A A A A A A A C t O T S 7 J z M 9 T C I b Q h t Y A U E s B A i 0 A F A A C A A g A b 2 v Z U N H d V o y m A A A A + A A A A B I A A A A A A A A A A A A A A A A A A A A A A E N v b m Z p Z y 9 Q Y W N r Y W d l L n h t b F B L A Q I t A B Q A A g A I A G 9 r 2 V A P y u m r p A A A A O k A A A A T A A A A A A A A A A A A A A A A A P I A A A B b Q 2 9 u d G V u d F 9 U e X B l c 1 0 u e G 1 s U E s B A i 0 A F A A C A A g A b 2 v Z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5 j A B a W W o x D q 8 Y A 9 V 4 m 5 Q o A A A A A A g A A A A A A E G Y A A A A B A A A g A A A A a Z V L Z m D q B p y / S z q + z w X c R D X 8 g z 1 9 w x X o J B R P E K b q o U U A A A A A D o A A A A A C A A A g A A A A U m H v 4 7 G L O 2 e 0 I F M g c D z 4 g y S u M p U e W 5 5 9 F z 3 5 E l V e + z Z Q A A A A g r s B r Q 8 Z Y u J I F N 6 A 1 f p k w h V 8 g 8 a j b 8 S S P x U E 8 G w y o 7 n E V E p f 2 d o e v h x Q z U c M 6 a E p s g Q V g p x d e l W x G S c Y b M 9 d y O S C h t 7 J w 6 b 8 5 / S t 0 x / P y l t A A A A A 9 / g I / A / w 3 F 4 u 5 A O X O 6 C a V I C g i x a o S j R 0 N s j X P d 2 A j Z f T 1 y I + f a r S p V z H + W 2 z z h J g D Z p B m A O s G y G r B H C x R l / 2 0 Q = = < / D a t a M a s h u p > 
</file>

<file path=customXml/itemProps1.xml><?xml version="1.0" encoding="utf-8"?>
<ds:datastoreItem xmlns:ds="http://schemas.openxmlformats.org/officeDocument/2006/customXml" ds:itemID="{017F5B8C-E8DC-492C-9ECD-EA5BD685D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Jetty RMS EA</vt:lpstr>
      <vt:lpstr>Jetty RMS AP</vt:lpstr>
      <vt:lpstr>Jetty RMS AM</vt:lpstr>
      <vt:lpstr>Sheet2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Cognizant</cp:lastModifiedBy>
  <dcterms:created xsi:type="dcterms:W3CDTF">2020-06-24T05:52:44Z</dcterms:created>
  <dcterms:modified xsi:type="dcterms:W3CDTF">2020-06-29T04:06:03Z</dcterms:modified>
</cp:coreProperties>
</file>