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 yWindow="15" windowWidth="21435" windowHeight="7740" tabRatio="164"/>
  </bookViews>
  <sheets>
    <sheet name="Feuil1" sheetId="1" r:id="rId1"/>
    <sheet name="Feuil2" sheetId="2" r:id="rId2"/>
    <sheet name="Feuil3" sheetId="3" r:id="rId3"/>
  </sheets>
  <definedNames>
    <definedName name="_xlnm._FilterDatabase" localSheetId="0" hidden="1">Feuil1!$A$92:$S$92</definedName>
  </definedNames>
  <calcPr calcId="145621" concurrentCalc="0"/>
</workbook>
</file>

<file path=xl/calcChain.xml><?xml version="1.0" encoding="utf-8"?>
<calcChain xmlns="http://schemas.openxmlformats.org/spreadsheetml/2006/main">
  <c r="B16" i="1" l="1"/>
  <c r="B27" i="1"/>
  <c r="B4" i="1"/>
  <c r="B5" i="1"/>
  <c r="B6" i="1"/>
  <c r="B7" i="1"/>
  <c r="B8" i="1"/>
  <c r="B9" i="1"/>
  <c r="B10" i="1"/>
  <c r="B11" i="1"/>
  <c r="B12" i="1"/>
  <c r="B13" i="1"/>
  <c r="B14" i="1"/>
  <c r="B15" i="1"/>
  <c r="B17" i="1"/>
  <c r="B18" i="1"/>
  <c r="B19" i="1"/>
  <c r="B20" i="1"/>
  <c r="B21" i="1"/>
  <c r="B22" i="1"/>
  <c r="B23" i="1"/>
  <c r="B24" i="1"/>
  <c r="B26" i="1"/>
  <c r="B28" i="1"/>
  <c r="B29" i="1"/>
  <c r="B30" i="1"/>
  <c r="B31" i="1"/>
  <c r="B32" i="1"/>
  <c r="B33" i="1"/>
  <c r="B34" i="1"/>
  <c r="B35" i="1"/>
  <c r="B36" i="1"/>
  <c r="B37" i="1"/>
  <c r="B38" i="1"/>
  <c r="B39" i="1"/>
  <c r="B40" i="1"/>
  <c r="B41" i="1"/>
  <c r="B42" i="1"/>
  <c r="B43" i="1"/>
  <c r="B44" i="1"/>
  <c r="B45" i="1"/>
  <c r="B46" i="1"/>
  <c r="B47" i="1"/>
  <c r="B49" i="1"/>
  <c r="B50" i="1"/>
  <c r="B51" i="1"/>
  <c r="B52" i="1"/>
  <c r="B53" i="1"/>
  <c r="B54" i="1"/>
  <c r="B55" i="1"/>
  <c r="B56" i="1"/>
  <c r="B57" i="1"/>
  <c r="B58" i="1"/>
  <c r="B59" i="1"/>
  <c r="B60" i="1"/>
  <c r="B61" i="1"/>
  <c r="B62" i="1"/>
  <c r="B63" i="1"/>
  <c r="B64" i="1"/>
  <c r="B65" i="1"/>
  <c r="B66" i="1"/>
  <c r="B67" i="1"/>
  <c r="B68" i="1"/>
  <c r="B69" i="1"/>
  <c r="B71" i="1"/>
  <c r="B72" i="1"/>
  <c r="B73" i="1"/>
  <c r="B74" i="1"/>
  <c r="B75" i="1"/>
  <c r="B76" i="1"/>
  <c r="B77" i="1"/>
  <c r="B3" i="1"/>
</calcChain>
</file>

<file path=xl/sharedStrings.xml><?xml version="1.0" encoding="utf-8"?>
<sst xmlns="http://schemas.openxmlformats.org/spreadsheetml/2006/main" count="1082" uniqueCount="227">
  <si>
    <t>A enregistré; B non enregistré</t>
  </si>
  <si>
    <t>A envoie deux messages vers B  (1 en SIP et l'autre en MSRP). C envoies deux messages vers B (1 en SIP et l'autre en MSRP). Les sessions de store sotn encore présentes</t>
  </si>
  <si>
    <t>A et C connectés. B en mode avions</t>
  </si>
  <si>
    <t>Store :200 OK (car P-Served-User donne unreg)
Forward : INVITE (msg1 avec PAI = stndfwcpim), 1er message accepté, MESSAGE (delivered) envoyé  Canal MSRP monté (notification displayed dans MSRP), Pas de nouvel INVITE (forward messages et notif dans MSRP)</t>
  </si>
  <si>
    <t>Store :200 OK (car P-Served-User donne unreg)
Forward : INVITE (msg1 avec PAI = stndfwcpim), MESSAGE (delivered pour msg1), INVITE (msg2 avec PAI = stndfwcpim), 2eme message accepté,  MESSAGE (delivered pour msg2), (486 du user ou CANCEL du SipAS (msg1) , 200 OK (msg2), Canal MSRP monté (notification displayed pour msg1 et msg2 dans MSRP), Pas de nouvel INVITE (forward messages restants et notif dans MSRP)</t>
  </si>
  <si>
    <t>Store :200 OK (car P-Served-User donne unreg)
Forward : INVITE (msg1 avec PAI = stndfwcpim), MESSAGE (delivered pour msg1), INVITE (msg2 avec PAI = stndfwcpim),  MESSAGE (delivered pour msg2), etc ..., dernier message accepté, ( 486 du user ou CANCEL du SipAS (msg1 msg3) , 200 OK (msg4), Canal MSRP monté (notification displayed pour msg4 dans MSRP)</t>
  </si>
  <si>
    <t>expected result
RI possibilité de ne pas accepter le forward</t>
  </si>
  <si>
    <t>Store :200 OK (car P-Served-User donne unreg)
Forward : INVITE (msg1 avec PAI = stndfwcpim), 1er message accepté, MESSAGE (delivered) envoyé  Canal MSRP monté (notification displayed dans MSRP), Pas de nouvel INVITE (forward messages et envoi des notif dans MSRP)</t>
  </si>
  <si>
    <t xml:space="preserve">Store :200 OK (car P-Served-User donne unreg)
Forward : INVITE (msg1 à msg4 avec PAI = stndfwcpim), MESSAGE (delivered pour msg1 àmsg4),  ( 486 du user ou CANCEL du SipAS (msg1 à msg4) 
MESSAGE displayed sont stockés </t>
  </si>
  <si>
    <t>Store :200 OK (car P-Served-User donne unreg)
Forward : INVITE (msg1 à msg4 avec PAI = stndfwcpim), MESSAGE (delivered pour msg1 àmsg4),  ( 486 du user ou CANCEL du SipAS (msg1 à msg4) 
Pas de notif de displayed
Stockage des notifications delivered pour A</t>
  </si>
  <si>
    <t>Step1: Initial status</t>
  </si>
  <si>
    <t>Step 2: Store</t>
  </si>
  <si>
    <t>Enregistré: connecté au coeur IMS et cannal 2G/3G monté 
Non enregistré: non connecté au coeur IMS 
Hors couverture: connecté au coeur IMS et cannal 2G/3G indispo (mode avion)</t>
  </si>
  <si>
    <t>Step3: Status avant Forward</t>
  </si>
  <si>
    <t>Step 4: Forward</t>
  </si>
  <si>
    <t>B revient en ligne et ouvre la fenetre de chat au 1er INVITE</t>
  </si>
  <si>
    <t>B revient en ligne et decline tous les messages avant la fin du forward; une fois le derniere message forwardé la fenetre de chat est ouverte (uniquement applicable avec la RI)</t>
  </si>
  <si>
    <t>A definir</t>
  </si>
  <si>
    <t xml:space="preserve">A envoie 3 messages à B en invite puis 2 messages en MSRP (apres timeout);  </t>
  </si>
  <si>
    <t>messages de plusieurs destinataires</t>
  </si>
  <si>
    <t>notifictions delivered / displayed de plusieurs destinataires</t>
  </si>
  <si>
    <t>messages de plusieurs destinataires et notifications de plusieurs destinataires</t>
  </si>
  <si>
    <t>A store des messages vers B et A store des messages vers C</t>
  </si>
  <si>
    <t>A en chat avec B et C et A passe en mode hors couverture</t>
  </si>
  <si>
    <t>ID</t>
  </si>
  <si>
    <t>Pritority</t>
  </si>
  <si>
    <t>A envoie 4 messages à B dans une meme session de Store</t>
  </si>
  <si>
    <t>Step 0: Pre-Condition</t>
  </si>
  <si>
    <t>Communication en cours</t>
  </si>
  <si>
    <t>N/A</t>
  </si>
  <si>
    <t>2 infos:
- le statut de la session de store de A (encore présente / terminée)
- Le statut de A (enregistré,non enregistré, hors couverture)
-  Tentative de chat 1-1 en cours vers B: yes / no / N/A (ne peut s'appliquer que dans les cas ou B est Hors couverture  sur premier INVITE)</t>
  </si>
  <si>
    <t>B revient en ligne mais n'ouvre pas la fenetre de chat.</t>
  </si>
  <si>
    <t>A revient en ligne puis B ouvre la fenetre de chat</t>
  </si>
  <si>
    <t>Device utilisé</t>
  </si>
  <si>
    <t>Type d'acces</t>
  </si>
  <si>
    <t>B revient en ligne et ouvre la fenetre de chat entre le 2ieme INVITE et le 3ieme INVITE</t>
  </si>
  <si>
    <t>B revient en ligne et recoit tous les messages. La fenetre de chat est ouverte 3 minutes apres le forward</t>
  </si>
  <si>
    <t>B revient en ligne et n'ouvre pas la fenetre de chat avant la fin du forward; une fois le dernier message reçu la fenetre de chat est ouverte rapidement (ie moins de 30 secondes apres le dernier message recu)</t>
  </si>
  <si>
    <t>B revient en ligne et ouvre la fenetre de chat au 1er INVITE. A envoie nouveaux  messages pendant le forward</t>
  </si>
  <si>
    <t>A revient en ligne et recoit directement les notifications delivered / displayed</t>
  </si>
  <si>
    <t>A recoit directement les notifcations delivered / displayed</t>
  </si>
  <si>
    <t>A est toujours enregistré.
La session de store de A est toujours montée</t>
  </si>
  <si>
    <t>yes/no</t>
  </si>
  <si>
    <t>non</t>
  </si>
  <si>
    <t xml:space="preserve">A passe Hors Couverture
La session de store de A est toujours montée.
</t>
  </si>
  <si>
    <t xml:space="preserve">A passe Hors Couverture
La session de store de A s'est terminée par inactivité media (plus de MSRP).
</t>
  </si>
  <si>
    <t xml:space="preserve">A est toujours enregistré
La session de store de A s'est terminée par inactivité media (plus de MSRP).
</t>
  </si>
  <si>
    <t>oui</t>
  </si>
  <si>
    <t>A enregistré; B Hors Couverture avant l'etablissement de tout session d'IM</t>
  </si>
  <si>
    <t>A recoit directement les notifcations delivered.
Une fois que B a recu les messages, A envoie 4 nouveaux messages à B. B ouvre ensuite la fenetre de chat</t>
  </si>
  <si>
    <t>Step 5: Forward Notfiications</t>
  </si>
  <si>
    <t>A enregistré; B Hors couverture alors qu'une session d'IM est en cours</t>
  </si>
  <si>
    <t>A envoie 100 messages à B dans une meme session de Store</t>
  </si>
  <si>
    <t>A envoie un message de 700  caracteres</t>
  </si>
  <si>
    <t>A envoie un message de 701  caracteres</t>
  </si>
  <si>
    <t>A devient Non Enregistré
La session de store de A s'est terminée par inactivité media (plu de MSRP)</t>
  </si>
  <si>
    <t>P0
P1
P2</t>
  </si>
  <si>
    <t>A ne recoit pas de notification delivered/displayed</t>
  </si>
  <si>
    <t>B revient en ligne mais ne recoit pas de messages</t>
  </si>
  <si>
    <t>A est toujours enregistré.
La session de store de A n'a pas pu être montée</t>
  </si>
  <si>
    <t>execution test 1.x.x ou N/A</t>
  </si>
  <si>
    <r>
      <t>A revient en ligne</t>
    </r>
    <r>
      <rPr>
        <sz val="11"/>
        <color rgb="FF0070C0"/>
        <rFont val="Calibri"/>
        <family val="2"/>
        <scheme val="minor"/>
      </rPr>
      <t xml:space="preserve"> : reception des IMDN delivered dans une session MSRP autoaccepted</t>
    </r>
    <r>
      <rPr>
        <sz val="11"/>
        <color theme="1"/>
        <rFont val="Calibri"/>
        <family val="2"/>
        <scheme val="minor"/>
      </rPr>
      <t xml:space="preserve">
puis B ouvre la fenetre de chat : </t>
    </r>
    <r>
      <rPr>
        <sz val="11"/>
        <color rgb="FF0070C0"/>
        <rFont val="Calibri"/>
        <family val="2"/>
        <scheme val="minor"/>
      </rPr>
      <t>reception des IMDN displayed</t>
    </r>
    <r>
      <rPr>
        <sz val="11"/>
        <color rgb="FFFF0000"/>
        <rFont val="Calibri"/>
        <family val="2"/>
        <scheme val="minor"/>
      </rPr>
      <t xml:space="preserve"> (faut-il discerner les cas où le lien MSRP auto avec A est réutilisé, et celui où il est coupé et recréé pour l'envoi des displayed ?)</t>
    </r>
  </si>
  <si>
    <t>A passe en mode avion</t>
  </si>
  <si>
    <t>A devient Non Enregistré
La session de store de A s'est terminée par inactivité media (plus de MSRP)</t>
  </si>
  <si>
    <t>A envoi 4 messages sans passer dans une session de store (pas de timeout du 1er INVITe)</t>
  </si>
  <si>
    <t>A est toujours enregistré.
La session de store de A n'est pas encore montéé</t>
  </si>
  <si>
    <t>A et B Hors couverture simultanément alors qu'une session d'IM est en cours</t>
  </si>
  <si>
    <t>Retour de B, REGISTER, puis envoi d'un message en INVITE</t>
  </si>
  <si>
    <t>B toujours enregistré</t>
  </si>
  <si>
    <t>A revient en ligne et ouvre la fenêtre de chat</t>
  </si>
  <si>
    <t>B recoit directement les notifcations delivered / displayed</t>
  </si>
  <si>
    <t>Retour de A, REGISTER, puis envoi d'un message en INVITE</t>
  </si>
  <si>
    <t>A toujours enregistré</t>
  </si>
  <si>
    <t>B revient en ligne et ouvre la fenêtre de chat</t>
  </si>
  <si>
    <t>A n'envoi pas de message ; B revient en ligne</t>
  </si>
  <si>
    <t>A et B sont enregistrés ; A est en mode store</t>
  </si>
  <si>
    <t>A envoi un message vers B</t>
  </si>
  <si>
    <t>B recoit le message sous forme d'INVITE. A recoit directement les notifcations delivered / displayed</t>
  </si>
  <si>
    <t>A ORANGE enregistré; B TIER OPERATOR non enregistré</t>
  </si>
  <si>
    <t>Le stockage des notifications est réalisé sur l'AS Orange</t>
  </si>
  <si>
    <t xml:space="preserve">A passe Hors Couverture.
La session de store de A s'est terminée par inactivité media (plus de MSRP).
</t>
  </si>
  <si>
    <t>B revient en ligne et ouvre la fenetre de chat au 1er INVITE. B envoi 4 messages à A</t>
  </si>
  <si>
    <t>A revient en ligne et recoit directement les notifications delivered / displayed puis les messages. B recoit directement les notifications delivered / displayed</t>
  </si>
  <si>
    <t>B revient en ligne et ouvre la fenetre de chat au 1er INVITE. B envoi 4 messages à A. B passe hors couverture</t>
  </si>
  <si>
    <t>A revient en ligne et recoit directement les notifications delivered / displayed puis les messages. Puis B revient en ligne et recoit directement les notifications delivered / displayed</t>
  </si>
  <si>
    <t>P2</t>
  </si>
  <si>
    <t>P0</t>
  </si>
  <si>
    <t>P1</t>
  </si>
  <si>
    <t>Similitude forward</t>
  </si>
  <si>
    <t>mécanisme d'INVITE parallèles retardés par l'AS en cas de non réception des 180</t>
  </si>
  <si>
    <t>Objet du test</t>
  </si>
  <si>
    <t>mécanisme d'aboutement de A sur OPF</t>
  </si>
  <si>
    <t>mécanisme d'aboutement de B sur TPF</t>
  </si>
  <si>
    <t>conversion de cannotsend MSRP en INVITE et aboutement par l'AS</t>
  </si>
  <si>
    <t>reprise de forward sur interruption</t>
  </si>
  <si>
    <t>forward avec un mélange IMDN / Text</t>
  </si>
  <si>
    <t>Interco: store des IMDN sur OPF</t>
  </si>
  <si>
    <t>Forwards successifs A vers B, B vers A</t>
  </si>
  <si>
    <t>Forward avec IMDN en MSRP</t>
  </si>
  <si>
    <t>Forward avec timeout sur les IMDN</t>
  </si>
  <si>
    <t>Forward avec tentative d'envoi d'INVITE autoaccepted en échec</t>
  </si>
  <si>
    <t>Test store en MSRP</t>
  </si>
  <si>
    <t>Forward nombreux messages</t>
  </si>
  <si>
    <t>Forward d'un message long</t>
  </si>
  <si>
    <t>Filtrage de message trop long</t>
  </si>
  <si>
    <t>Store des IMDN sur OPF</t>
  </si>
  <si>
    <t>Store des IMDN sur TPF</t>
  </si>
  <si>
    <t>Store des IMDN en SIP MESSAGE</t>
  </si>
  <si>
    <t>Forward avec IMDN delivered en MSRP, et des IMDN displayed en SIP</t>
  </si>
  <si>
    <t>SIP displayed convertis en MSRP</t>
  </si>
  <si>
    <t>Resultat</t>
  </si>
  <si>
    <t>Lorsque A revient en ligne avec la fenêtre de la conversation toujours ouverte, il reçoit les IMDN (Delivered et Displayed) puis il reçoit les messages, B reçoit directement les notification Delivered and displayed tout en gardant la fenêtre de conversation ouverte</t>
  </si>
  <si>
    <t>Lorsque B revient en ligne, il reçoit tous les messages, après trois minutes on ouvre la fenêtre de conversation et on voit les 4 messages.</t>
  </si>
  <si>
    <t>Lorsque B revient en ligne la deuxième fois, il reçoit les deux messages restants, on peut voir les deux IMDN Delivered reçus par A, On ouvre la fenetre de conversation sur B , A reçois les IMDN Displayed.</t>
  </si>
  <si>
    <t>B revient en ligne, reçoit les 4 messages (on peut voir les IMDN delivered reçu par A). Une fois le dérnier message est reçu on ouvre la fenêtre de chat et on trouve les 4 messages bien reçu, (on voit aussi les IMDN Displayed reçu par A)</t>
  </si>
  <si>
    <t>B revient en ligne et reçoit les deux premier messages, on ouvre la fenêtre de chat directement après le deuxième message, on arrive à voir ces deux premiers messages sur la fenêtre de chat  et on continue à recevoir les deux restant, (quant à A, il reçoit les IMDN delivered pour les deux premiers messages avant d'ouvrir la fenêtre de chat de B, puis il reçoit les IMDN Displayed pour ces deux premiers messages après l'ouverture de la fenêtre sur B, et il continue à recevoir les IMDN Delivered et Displayed correspondants aux messages 3 et 4.</t>
  </si>
  <si>
    <t>B revient en ligne et reçoit le premier message et on ouvre la fenêtre de chat, on envoie un nouveau message de A vers B pendant que B reçoit toujours les messages en mode Store, B continue à recevoir les 3 derniers mesages en mode store avant de recevoir le nouveau message, (on peut voir les IMDN correspondant reçu par A)</t>
  </si>
  <si>
    <t>B revient en ligne et on attend 3 minutes, on ouvre la fenêtre de chat et on trouve les 4 messages.</t>
  </si>
  <si>
    <t>B revient en ligne, reçoit Une notification mais on n'ouvre pas la fenêtre de chat. (A revient en ligne reçoit les IMDN Delivered)</t>
  </si>
  <si>
    <t>B revient en ligne reçoit les 4 messages (on peut voir les IMDN Delivered reçu par A), après 3 minutes on ouvre la fenêtre de chat et on trouve les 4 messages bien reçu , (puis A reçoit les IMDN Displayed)</t>
  </si>
  <si>
    <t>B revient en ligne et ouvre la fenêtre de chat au premier INVITE, on envoie un nouveau message vers A, B continue à recevoir les messages restants. A reçoit les IMDN Delivered et Displayed pour chaque message, puis il reçoit le nouveau message. B reçoit l'IMDN Delivered et l'IMDN Displayed</t>
  </si>
  <si>
    <t>B revient en ligne et ouvre la fenêtre de chat au premier INVITE, on trouve le premier message dans la conversation puis on reçoit les messages restants, A reçoit les IMDN Delivered et Displayed</t>
  </si>
  <si>
    <t xml:space="preserve">B revient en ligne et on ouvre la fenêtre après la recéption du premier message, on continue à recevoir les messages restants. </t>
  </si>
  <si>
    <t>B revient en ligne , on ouvre la fenêtre après le premier invite, les autres message s'affiche directement dans la fenêtre de conversation  sans nouvelles notifications.  les imdn sont envoyé en MSRP. Quand A revient en ligne en reçoit les IMDN en mode Forward</t>
  </si>
  <si>
    <t>Remarques</t>
  </si>
  <si>
    <t>(Appareil : Samsung GT-i9300)  - (Client WIT: Joyn 1.4.1 RC4) -  (Numéros: +33 6 44 22 10 91,  +33 7 87 69 00 24)</t>
  </si>
  <si>
    <t>après la fin de la session de store de A, B revient en ligne et reçoit une notification, on ouvre la fenêtre de chat et on reçoit les 4 messages. Pendant le forward on voit les imdn Delivered et Displayed affichés un par un sur la fenêtre de chat de A</t>
  </si>
  <si>
    <t>B</t>
  </si>
  <si>
    <t>B revient en ligne et on recoit une notification, on attend la fin de forward avant d'ouvrir la fenêtre de chat, une fois le dernier message est reçu , on ouvre la fenêtre et on trouve les quatre messages affichés. Dans l'autre coté, on peut voir les IMDN delivered affichés dans un premier temps (avant d'ouvrir la fenêtre de chat de B) et puis les IMDN Displayed arriver.</t>
  </si>
  <si>
    <t>B revient en ligne et reçoit une notification. On ouvre pas la fenêtre de chat et on voit les imdn delivered affichés dans la fenêtre de chat de A</t>
  </si>
  <si>
    <t>&lt;b revient en ligne et reçoit une notification, on ouvrela fenêtre de chat et on trouve le premier message affiché, ensuite on reçoit les messages restants. Dans la fenêtre de chat de A on voit les IMDN delivered et displayed.</t>
  </si>
  <si>
    <t>B revient en ligne et reçoit une notification, on ouvre la fenêtre de chat après la réception du deuxième messages. On trouve les deux premier messages affichés et on continues à recevoir les deux restants. On peut voir dans la fenêtre de chat de A les IMDN s correspondants affichés</t>
  </si>
  <si>
    <t>B revient en ligne et reçoit une notification. On attend la fin de forward avant d'ouvrir la fenêtre de chat. On ouvre ensuite la fenêtre</t>
  </si>
  <si>
    <t>(Reseau: 3G) -  (Coeur IMS : Margaux) - (
SWITCH MSRP: G01R00C27_38357)</t>
  </si>
  <si>
    <t>B revient en ligne, reçoit les 4 messages, on voit les IMDNs delivered reçus par A.</t>
  </si>
  <si>
    <t>(AS  C51 bis) (Appareil : Samsung GT-i9300)  - (Client WIT: Joyn 1.4.1 RC4) -  (Numéros: +33 6 44 22 10 91,  +33 7 87 69 00 24)</t>
  </si>
  <si>
    <t>B revient en ligne et on ouvre la fenêtre de chat au premier INVITE, on trouve le premier message affiché et on continue à recevoir les messages restants. Quand A revient en ligne , il reçoit les IMDNs Delivered et Displayed.</t>
  </si>
  <si>
    <t>B revient en ligne et reçoit une notification, on ouvre la fenêtre et on touve le message affiché puis on continue à recevoir les messages restants. On peut voir les IMDNs correspondans reçus par A</t>
  </si>
  <si>
    <t>B revien en ligne et on reçoit une notification, 3 minutes après la réception du dernier messages (on voit IMDNs Delivered affichés sur la fenêtre de chat de A) on ouvre la fenêtre de chat de B et on trouve les 4 messages affichés. Ensuite on voit les IMDNs Displayed reçus par A (INVITE auto accepted).</t>
  </si>
  <si>
    <t>B revient en ligne et reçoit une notification, on ouvre la fenêtre de chat  et on trouve le premier message reçu ensuite on reçoit les messages restants, A revient en ligne et reçoit les IMDNs Delivered et Displayed pour chaque messgaes</t>
  </si>
  <si>
    <t>B revient en ligne et reçoit une notification, on ouvre la fenêtre de chat et on trouve le premier message, on continue à recevoir les 99 messages restants… et on voit les IMDNs Delivered et Displayed reçus par A</t>
  </si>
  <si>
    <t>B revient en ligne et reçoit une notification, on ouvre la fenêtre de chat et on trouve le long message affiché, on reçoit sur A les IMDNs Delivered et Displayed</t>
  </si>
  <si>
    <t>avec le client WIT Joyn 1.4.1 RC4 la taille maximale d'un message est de 668 donc le test a été réalisé avec 668 et pas 700 caractères</t>
  </si>
  <si>
    <t>B revient en ligne et reçoit une notification , on voit les IMDNs Delivered affichés dans la fenêtre de chat de A un par un. Après la fin de forward on ouvre la fenêtre de chat de B et on trouve les 4 messages affichés. Ensuite on voit les IMDNs Displayed reçus par A</t>
  </si>
  <si>
    <t>Quand A revient en ligne , on reçoit le message et B  reçoit les 2 IMDNs Delivered et Displayed</t>
  </si>
  <si>
    <t>Les messages sont stored sur l'OPF</t>
  </si>
  <si>
    <t>Num</t>
  </si>
  <si>
    <t>Store parallèles pour un même émetteur</t>
  </si>
  <si>
    <t>notifications delivered / displayed de plusieurs destinataires</t>
  </si>
  <si>
    <t>96-a</t>
  </si>
  <si>
    <t>96-b</t>
  </si>
  <si>
    <t>96-c</t>
  </si>
  <si>
    <t>B revient en ligne mais n'ouvre pas la fenetre de chat. Après réception du 2ème INVITE il coupe son réseau. B revient en ligne immédiatement et reçoit les deux derniers messages</t>
  </si>
  <si>
    <r>
      <t xml:space="preserve">B revient en ligne mais n'ouvre pas la fenetre de chat. Après réception du 2ème INVITE il coupe son réseau. </t>
    </r>
    <r>
      <rPr>
        <b/>
        <sz val="11"/>
        <color theme="1"/>
        <rFont val="Calibri"/>
        <family val="2"/>
        <scheme val="minor"/>
      </rPr>
      <t>B revient en ligne APRES que les deux legs soit cancellés mais non terminés (environ 70 secondes après la coupure de B).</t>
    </r>
    <r>
      <rPr>
        <sz val="11"/>
        <color theme="1"/>
        <rFont val="Calibri"/>
        <family val="2"/>
        <scheme val="minor"/>
      </rPr>
      <t xml:space="preserve"> B reçoit les deux derniers messages</t>
    </r>
  </si>
  <si>
    <r>
      <t xml:space="preserve">B revient en ligne mais n'ouvre pas la fenetre de chat. Après réception du 2ème INVITE il coupe son réseau. </t>
    </r>
    <r>
      <rPr>
        <b/>
        <sz val="11"/>
        <rFont val="Calibri"/>
        <family val="2"/>
        <scheme val="minor"/>
      </rPr>
      <t>B attend que les deux legs soient cancellés et terminés (~2 minutes)</t>
    </r>
    <r>
      <rPr>
        <sz val="11"/>
        <rFont val="Calibri"/>
        <family val="2"/>
        <scheme val="minor"/>
      </rPr>
      <t>. B reçoit les deux derniers messages</t>
    </r>
  </si>
  <si>
    <t>B envoi un message vers A</t>
  </si>
  <si>
    <t>A recoit le message en MSRP. A et B sont de nouveau en conversation. B recoit directement les notifcations delivered / displayed</t>
  </si>
  <si>
    <t>Reprise de forward texte après forward IMDN quand tous les legs sont terminés</t>
  </si>
  <si>
    <t>B revient en ligne et ouvre la fenetre de chat au 1er INVITE. B envoi 4 messages à A. B termine sa session de store (BYE ou fin MSRP au choix mais terminaison complète indispensable). B passe hors ligne</t>
  </si>
  <si>
    <t>A revient en ligne et recoit directement les notifications delivered / displayed puis les messages texte. Puis B revient en ligne et recoit directement les notifications delivered / displayed</t>
  </si>
  <si>
    <t>A revient en ligne et reçoit les notifications puis les messages texte</t>
  </si>
  <si>
    <t>Interruption du forward MSRP par l'utilisateur</t>
  </si>
  <si>
    <t>A est toujours enregistré. La session de store de A est toujours montée</t>
  </si>
  <si>
    <t>B revient en ligne et ouvre la fenetre de chat au 1er INVITE. B termine la session de forward par un BYE avant d'avoir reçu tous les messages.</t>
  </si>
  <si>
    <t>B reçoit la suite des messages en SIP INVITE. A reçoit les notifications delivered/displayed des premiers messages, et les notifications delivered des derniers messages.</t>
  </si>
  <si>
    <t>B reçoit la suite des messages en SIP INVITE. Retour de A, A reçoit les notifications delivered / displayed.</t>
  </si>
  <si>
    <t>Maintient du mode store</t>
  </si>
  <si>
    <t>A envoie 1 message avant le sessdisconnect du switch MSRP. Puis A envoi 1 message après le sessdisconnect du switch MSRP.</t>
  </si>
  <si>
    <t>Dès réception du cannotsend et du sessdisconnect, le premier message non délivré est émis dans un nouvel INVITE vers B. Après réception du 408 sur l'INVITE de B, A envoie 1 message vers B.</t>
  </si>
  <si>
    <t>Tous les messages sont stockés. Vérifier qu'une seule session de store est utilisée avec A tout au long du test. Envoyer d'autres messages vers B régulierement. Après 3 minutes B revient. B revient en ligne et ouvre la fenêtre de chat</t>
  </si>
  <si>
    <t>Terminaison de leg autoaccepté</t>
  </si>
  <si>
    <r>
      <t xml:space="preserve">B revient en ligne mais n'ouvre pas la fenetre de chat. A reçoit les notifications via un lien autoaccepté. </t>
    </r>
    <r>
      <rPr>
        <b/>
        <sz val="11"/>
        <color theme="1"/>
        <rFont val="Calibri"/>
        <family val="2"/>
        <scheme val="minor"/>
      </rPr>
      <t>Attendre la fin de tous les legs SIP vers B (486 ou CANCEL).</t>
    </r>
    <r>
      <rPr>
        <sz val="11"/>
        <color theme="1"/>
        <rFont val="Calibri"/>
        <family val="2"/>
        <scheme val="minor"/>
      </rPr>
      <t xml:space="preserve"> Envoyer ensuite un message de A vers B et établir une nouvelle session IM.</t>
    </r>
  </si>
  <si>
    <t>mécanisme d'aboutement de B sur TPF après un forward non accepté</t>
  </si>
  <si>
    <r>
      <t xml:space="preserve">B revient en ligne mais n'ouvre pas la fenetre de chat. </t>
    </r>
    <r>
      <rPr>
        <b/>
        <sz val="11"/>
        <color theme="1"/>
        <rFont val="Calibri"/>
        <family val="2"/>
        <scheme val="minor"/>
      </rPr>
      <t xml:space="preserve">Attendre 3 minutes (expiration des legs SIP). </t>
    </r>
    <r>
      <rPr>
        <sz val="11"/>
        <color theme="1"/>
        <rFont val="Calibri"/>
        <family val="2"/>
        <scheme val="minor"/>
      </rPr>
      <t>A envoi un nouveau message, B reçoit le nouveau message</t>
    </r>
  </si>
  <si>
    <r>
      <t xml:space="preserve">B revient en ligne mais n'ouvre pas la fenetre de chat. A reçoit les notifications via un lien autoaccepté. </t>
    </r>
    <r>
      <rPr>
        <b/>
        <sz val="11"/>
        <color theme="1"/>
        <rFont val="Calibri"/>
        <family val="2"/>
        <scheme val="minor"/>
      </rPr>
      <t>Dès que B a reçu tous les messages texte</t>
    </r>
    <r>
      <rPr>
        <sz val="11"/>
        <color theme="1"/>
        <rFont val="Calibri"/>
        <family val="2"/>
        <scheme val="minor"/>
      </rPr>
      <t>, A envoi un nouveau message de A vers B et établit une nouvelle session IM.</t>
    </r>
  </si>
  <si>
    <t>Store sur perte réseau et BYE de A</t>
  </si>
  <si>
    <t>A envoie 1 message à B dans une meme session de Store.</t>
  </si>
  <si>
    <t>A termine immédiatement sa session SIP et MSRP (envoi d'un BYE par A)</t>
  </si>
  <si>
    <t>Le message envoyé par A n'est pas perdu</t>
  </si>
  <si>
    <t>Store sur perte réseau et BYE de B (spécifique NSN)</t>
  </si>
  <si>
    <t>A envoie 1 message à B dans une meme session de Store</t>
  </si>
  <si>
    <t>B revient en ligne. NSN envoie automatiquement un BYE. Le message envoyé par A est bien storé.</t>
  </si>
  <si>
    <t>Perte réseau de B sans store</t>
  </si>
  <si>
    <t>A n'envoi rien et garde sa session de store ouverte. Attendre l'erreur sur le BYE envoyé vers B.</t>
  </si>
  <si>
    <t>La session de store de A est toujours montée. A envoi un message vers B, le message est storé. La session de store de A est toujours montée.</t>
  </si>
  <si>
    <t>QC128 - bascule 3G/Wifi</t>
  </si>
  <si>
    <t>A et B en conversation via 3G</t>
  </si>
  <si>
    <t>A perd le réseau 3G. B envoi un message « Test » vers A</t>
  </si>
  <si>
    <t>Retour de A en Wifi. A envoi 3 messages immédiatement.</t>
  </si>
  <si>
    <t>Tous les messages et IMDN sont délivrés</t>
  </si>
  <si>
    <t>(AS  C51 bis 26 fev) (Appareil : Samsung GT-i9300)  - (Client WIT: Joyn 1.4.1 RC4) -  (Numéros: +33 6 44 22 10 91,  +33 7 87 69 00 24)</t>
  </si>
  <si>
    <t>B revient en ligne on reçoit une notification, après la réception du deuxième message on coupe le réseau, on peut voit les 2 IMDNs Delivered  correspondand affichés sur la fenêtre de chat de A. après quelques minutes, B revient en ligne et reçoit les messages restants, on peut voir les imdns delivered affichés sur la fenêtre de chat de A. on ouvre la fenêtre de chat de B et on trouve les 4 messages affichés, les IMDNs displayed dont envoyés vers A et affichés.</t>
  </si>
  <si>
    <t>B revient en ligne et reçoit une notification, on ouvre la fenêtre de chat et on trouve le premier message, on fait 'close chat' pour envoyer un BYE, et on ferme la fenêtre de chat, A revient en ligne après la fin de la session de forward et reçoit l'IMDN Delivered et Displayed pour le premier message et l'IMDN Delivered pour le reste des message. après le "close chat" B les reçoit en INVITE</t>
  </si>
  <si>
    <t>B reçoit les 4 messages dans la fenêtre de chat ouverte, A reçoit les notification Delivered et Displayed</t>
  </si>
  <si>
    <t>B reçoit les messages en mode forward puis reçoit les nouveaux messages envoyés pendant le forward.</t>
  </si>
  <si>
    <t>On ouvre la fenêtre de chat apres la réception du deuxiême message. L'a fenêtre de chat n'affiche que les 3 derniers messages</t>
  </si>
  <si>
    <t>(Appareil : Samsung )  - (Client Joyn 1.4.1  RC4 -  (Numéros: +33 644221091+33 787690024</t>
  </si>
  <si>
    <t>on ouvre la fenêtre et on trouves les messgaes 1 et 2 puis on reçoit les messages restants, les notification correspondantes reçues et affichées dans la fenêtre de chat de A.</t>
  </si>
  <si>
    <t>on ouvre la fenêtre après la fin de forward et on trouves les 4 messages, les notifications delivered et displayed sont affichées dans la fenêtre de chat de A</t>
  </si>
  <si>
    <t>B revient en ligne et reçoit une notification, on peut voir les notification "delivered" affichées dans la fenêtre de chat de A. 3 minutes après, on ouvre la fenêtre de chat de B et on trouve les 4 messages reçus et affichés puis les notifications "displayed" sont affichées dans la fenêtre de chat de A</t>
  </si>
  <si>
    <t>(AS G1R1  N+1) (Reseau: wifi nis box 3G ) -  (Coeur IMS : NSN) - (
SWITCH MSRP: RCS2msrp1
C27_38317
)</t>
  </si>
  <si>
    <t>on reçoit une notification sur lB, on voit les notifications "delivered " reçues et affichées dans la fenêtre de chat de A</t>
  </si>
  <si>
    <t>Tests réalisé: (A et B en wifi), (A et B en 3G), (A en 3G et B en wifi)</t>
  </si>
  <si>
    <t>On ouvre la fenêtre de chat 3 minutes après la réception de tous les messages. Les 4 messages sont affichés dans la fenêtre de chat, puis les notifications "delivered" et "displayed" sont affichées dans la fenêtre de chat de A dés qu'il revient en ligne</t>
  </si>
  <si>
    <t>après 3 minutes on ouvre la fenêtre de chat de B et on trouve les quatres messages affichés, A revient en ligne et reçoit les IMDNs</t>
  </si>
  <si>
    <t>(Appareil : Samsung  S3)  - (Client Joyn 1.4.1  RC4 -  (Numéros: +33 670472984+33 787690024</t>
  </si>
  <si>
    <t>environment</t>
  </si>
  <si>
    <t>(AS G1R1  N+1) (Reseau: wifi nis box et 3G ) -  (Coeur : NSN  - SIMAS2) - (
SWITCH MSRP: RCS2msrp1
C28    PF=C22
)</t>
  </si>
  <si>
    <t>SWITCH MSRP: RCS2msrp1</t>
  </si>
  <si>
    <t>C28    PF=C22</t>
  </si>
  <si>
    <t>)</t>
  </si>
  <si>
    <t>Le cœur réseau  entre le TPF et B répond toujours 500 Service Unavailable quand B est hors ligne (voir courriel envoyé à olabs: Erreur 500 sur INVITE)</t>
  </si>
  <si>
    <t>(AS G1R1  SIMAS2 ) (Reseau: wifi nis box et 3G ) -  (Coeur : NSN  - ) - (
SWITCH MSRP: RCS2msrp1
C28    PF=C23
)</t>
  </si>
  <si>
    <r>
      <rPr>
        <sz val="11"/>
        <color theme="1"/>
        <rFont val="Calibri"/>
        <family val="2"/>
        <scheme val="minor"/>
      </rPr>
      <t>Réutilisation du lien MSRP qui existait avec A pour le retour des IMDN (pas de création d'un nouveau lien MSRP vers A)
A recoit directement les notifcations delivered / displayed</t>
    </r>
  </si>
  <si>
    <t>Le cœur réseau  entre le TPF et B répond toujours 500 Service Unavailable quand B est hors ligne (voir courriel envoyé à olabs: Erreur 500 sur INVITE) - Le cœur réseau inverse parfois nos messages envoyés en INVITE, donc l'AS reçoit les mssage dans le mauvais ordre</t>
  </si>
  <si>
    <t>103b</t>
  </si>
  <si>
    <t>Interruption du forward MSRP par l'utilisateur par un sessdisconnect et non pas un BYE</t>
  </si>
  <si>
    <t>Interruption du forward MSRP par l'utilisateur avec un BYE</t>
  </si>
  <si>
    <t>B revient en ligne et ouvre la fenetre de chat au 1er INVITE. B termine la session de forward en coupant sa session MSRP avant d'avoir reçu tous les messages.</t>
  </si>
  <si>
    <t>25b</t>
  </si>
  <si>
    <t>Deux sessions de store MSRP à suivre</t>
  </si>
  <si>
    <t>A est toujours enregistré.
A termine la session de store par un BYE
A envoi un nouvel INVITE pour créer une nouvelle session de store
A envoi un message dans la session de store</t>
  </si>
  <si>
    <t>15a</t>
  </si>
  <si>
    <t>Forward avec INVITE en rafale grâce au WIT</t>
  </si>
  <si>
    <t>A et B utilisent le WIT. A offline envoi 4 messages vers B : bufferisation des messages. A revient en ligne.</t>
  </si>
  <si>
    <t>A envoie 4 messages à B sous forme d'INVITE en rafale</t>
  </si>
  <si>
    <t xml:space="preserve">A est toujours enregistré
Les INVITE de A vers B sont toujours en cours d'appel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</si>
</sst>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rgb="FFFF0000"/>
      <name val="Calibri"/>
      <family val="2"/>
      <scheme val="minor"/>
    </font>
    <font>
      <b/>
      <sz val="11"/>
      <color theme="0" tint="-0.249977111117893"/>
      <name val="Calibri"/>
      <family val="2"/>
      <scheme val="minor"/>
    </font>
    <font>
      <sz val="11"/>
      <color rgb="FF0070C0"/>
      <name val="Calibri"/>
      <family val="2"/>
      <scheme val="minor"/>
    </font>
    <font>
      <b/>
      <sz val="11"/>
      <color theme="0"/>
      <name val="Calibri"/>
      <family val="2"/>
      <scheme val="minor"/>
    </font>
    <font>
      <b/>
      <sz val="11"/>
      <color theme="1"/>
      <name val="Calibri"/>
      <scheme val="minor"/>
    </font>
    <font>
      <sz val="11"/>
      <name val="Calibri"/>
      <family val="2"/>
      <scheme val="minor"/>
    </font>
    <font>
      <b/>
      <sz val="11"/>
      <name val="Calibri"/>
      <family val="2"/>
      <scheme val="minor"/>
    </font>
    <font>
      <sz val="11"/>
      <color rgb="FF000000"/>
      <name val="Calibri"/>
      <family val="2"/>
    </font>
    <font>
      <sz val="11"/>
      <color rgb="FF1F497D"/>
      <name val="Calibri"/>
      <family val="2"/>
    </font>
    <font>
      <sz val="11"/>
      <color rgb="FF1F497D"/>
      <name val="Calibri"/>
      <family val="2"/>
      <scheme val="minor"/>
    </font>
    <font>
      <sz val="11"/>
      <color theme="1"/>
      <name val="Calibri"/>
      <family val="2"/>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1"/>
        <bgColor theme="1"/>
      </patternFill>
    </fill>
    <fill>
      <patternFill patternType="solid">
        <fgColor theme="4" tint="0.39997558519241921"/>
        <bgColor indexed="64"/>
      </patternFill>
    </fill>
    <fill>
      <patternFill patternType="solid">
        <fgColor rgb="FFEEECE1"/>
        <bgColor indexed="64"/>
      </patternFill>
    </fill>
    <fill>
      <patternFill patternType="solid">
        <fgColor rgb="FF00B050"/>
        <bgColor indexed="64"/>
      </patternFill>
    </fill>
    <fill>
      <patternFill patternType="solid">
        <fgColor theme="0" tint="-0.249977111117893"/>
        <bgColor indexed="64"/>
      </patternFill>
    </fill>
  </fills>
  <borders count="20">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style="medium">
        <color theme="1"/>
      </top>
      <bottom style="medium">
        <color theme="1"/>
      </bottom>
      <diagonal/>
    </border>
    <border>
      <left/>
      <right style="thin">
        <color theme="1"/>
      </right>
      <top style="medium">
        <color theme="1"/>
      </top>
      <bottom style="medium">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indexed="64"/>
      </top>
      <bottom style="thin">
        <color indexed="64"/>
      </bottom>
      <diagonal/>
    </border>
    <border>
      <left/>
      <right style="thin">
        <color theme="1"/>
      </right>
      <top/>
      <bottom/>
      <diagonal/>
    </border>
    <border>
      <left style="thin">
        <color theme="1"/>
      </left>
      <right style="thin">
        <color theme="1"/>
      </right>
      <top style="thin">
        <color theme="1"/>
      </top>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theme="1"/>
      </right>
      <top style="thin">
        <color theme="1"/>
      </top>
      <bottom/>
      <diagonal/>
    </border>
    <border>
      <left/>
      <right/>
      <top style="thin">
        <color theme="1"/>
      </top>
      <bottom/>
      <diagonal/>
    </border>
    <border>
      <left style="thin">
        <color indexed="64"/>
      </left>
      <right/>
      <top style="thin">
        <color indexed="64"/>
      </top>
      <bottom/>
      <diagonal/>
    </border>
  </borders>
  <cellStyleXfs count="1">
    <xf numFmtId="0" fontId="0" fillId="0" borderId="0"/>
  </cellStyleXfs>
  <cellXfs count="129">
    <xf numFmtId="0" fontId="0" fillId="0" borderId="0" xfId="0"/>
    <xf numFmtId="0" fontId="0" fillId="0" borderId="0" xfId="0" applyAlignment="1">
      <alignment wrapText="1"/>
    </xf>
    <xf numFmtId="0" fontId="1" fillId="0" borderId="0" xfId="0" applyFont="1" applyAlignment="1">
      <alignment horizontal="center" wrapText="1"/>
    </xf>
    <xf numFmtId="0" fontId="0" fillId="0" borderId="1" xfId="0" applyFont="1" applyBorder="1" applyAlignment="1">
      <alignment wrapText="1"/>
    </xf>
    <xf numFmtId="0" fontId="0" fillId="2" borderId="1" xfId="0" applyFont="1" applyFill="1" applyBorder="1" applyAlignment="1">
      <alignment wrapText="1"/>
    </xf>
    <xf numFmtId="0" fontId="0" fillId="3" borderId="1" xfId="0" applyFont="1" applyFill="1" applyBorder="1" applyAlignment="1">
      <alignment wrapText="1"/>
    </xf>
    <xf numFmtId="0" fontId="0" fillId="0" borderId="2" xfId="0" applyFont="1" applyFill="1" applyBorder="1" applyAlignment="1">
      <alignment wrapText="1"/>
    </xf>
    <xf numFmtId="0" fontId="0" fillId="0" borderId="0" xfId="0" applyAlignment="1">
      <alignment vertical="top" wrapText="1"/>
    </xf>
    <xf numFmtId="0" fontId="3" fillId="0" borderId="0" xfId="0" applyFont="1" applyAlignment="1">
      <alignment horizontal="center" vertical="top" wrapText="1"/>
    </xf>
    <xf numFmtId="0" fontId="0" fillId="2" borderId="0" xfId="0" applyFill="1" applyAlignment="1">
      <alignment vertical="top" wrapText="1"/>
    </xf>
    <xf numFmtId="0" fontId="0" fillId="3" borderId="0" xfId="0" applyFill="1" applyAlignment="1">
      <alignment vertical="top" wrapText="1"/>
    </xf>
    <xf numFmtId="0" fontId="1" fillId="4" borderId="0" xfId="0" applyFont="1" applyFill="1" applyAlignment="1">
      <alignment horizontal="center" wrapText="1"/>
    </xf>
    <xf numFmtId="0" fontId="1" fillId="4" borderId="0" xfId="0" applyFont="1" applyFill="1" applyAlignment="1">
      <alignment horizontal="center" vertical="top" wrapText="1"/>
    </xf>
    <xf numFmtId="0" fontId="5" fillId="5" borderId="3" xfId="0" applyFont="1" applyFill="1" applyBorder="1" applyAlignment="1">
      <alignment horizontal="center" wrapText="1"/>
    </xf>
    <xf numFmtId="0" fontId="5" fillId="5" borderId="4" xfId="0" applyFont="1" applyFill="1" applyBorder="1" applyAlignment="1">
      <alignment horizontal="center" wrapText="1"/>
    </xf>
    <xf numFmtId="0" fontId="5" fillId="4" borderId="4" xfId="0" applyFont="1" applyFill="1" applyBorder="1" applyAlignment="1">
      <alignment horizontal="center" wrapText="1"/>
    </xf>
    <xf numFmtId="0" fontId="5" fillId="4" borderId="4" xfId="0" applyFont="1" applyFill="1" applyBorder="1" applyAlignment="1">
      <alignment horizontal="center" vertical="top" wrapText="1"/>
    </xf>
    <xf numFmtId="0" fontId="0" fillId="2" borderId="2" xfId="0" applyFont="1" applyFill="1" applyBorder="1" applyAlignment="1">
      <alignment wrapText="1"/>
    </xf>
    <xf numFmtId="0" fontId="0" fillId="0" borderId="6" xfId="0" applyFont="1"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0" fillId="0" borderId="9" xfId="0" applyFont="1" applyBorder="1" applyAlignment="1">
      <alignment vertical="top" wrapText="1"/>
    </xf>
    <xf numFmtId="0" fontId="0" fillId="0" borderId="9" xfId="0" applyBorder="1" applyAlignment="1">
      <alignment vertical="top" wrapText="1"/>
    </xf>
    <xf numFmtId="0" fontId="0" fillId="0" borderId="10" xfId="0" applyFont="1" applyBorder="1" applyAlignment="1">
      <alignment vertical="top" wrapText="1"/>
    </xf>
    <xf numFmtId="0" fontId="1" fillId="0" borderId="0" xfId="0" applyFont="1" applyAlignment="1">
      <alignment vertical="top" wrapText="1"/>
    </xf>
    <xf numFmtId="0" fontId="6" fillId="4" borderId="0" xfId="0" applyFont="1" applyFill="1" applyAlignment="1">
      <alignment horizontal="center" wrapText="1"/>
    </xf>
    <xf numFmtId="0" fontId="0" fillId="0" borderId="12" xfId="0" applyFont="1" applyBorder="1" applyAlignment="1">
      <alignment vertical="top" wrapText="1"/>
    </xf>
    <xf numFmtId="0" fontId="0" fillId="0" borderId="8" xfId="0" applyBorder="1" applyAlignment="1">
      <alignment wrapText="1"/>
    </xf>
    <xf numFmtId="0" fontId="0" fillId="3" borderId="1" xfId="0" applyFont="1" applyFill="1" applyBorder="1" applyAlignment="1">
      <alignment vertical="top" wrapText="1"/>
    </xf>
    <xf numFmtId="0" fontId="7" fillId="3" borderId="8" xfId="0" applyFont="1" applyFill="1" applyBorder="1" applyAlignment="1">
      <alignment horizontal="left" vertical="top" wrapText="1"/>
    </xf>
    <xf numFmtId="0" fontId="0" fillId="3" borderId="0" xfId="0" applyFill="1" applyAlignment="1">
      <alignment wrapText="1"/>
    </xf>
    <xf numFmtId="0" fontId="0" fillId="3" borderId="0" xfId="0" applyFont="1" applyFill="1" applyBorder="1" applyAlignment="1">
      <alignment vertical="top" wrapText="1"/>
    </xf>
    <xf numFmtId="0" fontId="0" fillId="6" borderId="0" xfId="0" applyFill="1" applyAlignment="1">
      <alignment vertical="top" wrapText="1"/>
    </xf>
    <xf numFmtId="0" fontId="0" fillId="6" borderId="0" xfId="0" applyFill="1" applyAlignment="1">
      <alignment wrapText="1"/>
    </xf>
    <xf numFmtId="0" fontId="5" fillId="4" borderId="0" xfId="0" applyFont="1" applyFill="1" applyAlignment="1">
      <alignment horizontal="center" wrapText="1"/>
    </xf>
    <xf numFmtId="0" fontId="0" fillId="3" borderId="8" xfId="0" applyFill="1" applyBorder="1" applyAlignment="1">
      <alignment horizontal="center" vertical="center" wrapText="1"/>
    </xf>
    <xf numFmtId="0" fontId="0" fillId="3" borderId="8" xfId="0" applyFill="1" applyBorder="1" applyAlignment="1">
      <alignment wrapText="1"/>
    </xf>
    <xf numFmtId="0" fontId="0" fillId="3" borderId="15" xfId="0" applyFill="1" applyBorder="1" applyAlignment="1">
      <alignment horizontal="center" vertical="center" wrapText="1"/>
    </xf>
    <xf numFmtId="0" fontId="0" fillId="4" borderId="0" xfId="0" applyFill="1" applyAlignment="1">
      <alignment wrapText="1"/>
    </xf>
    <xf numFmtId="0" fontId="0" fillId="4" borderId="0" xfId="0" applyFill="1" applyAlignment="1">
      <alignment vertical="top" wrapText="1"/>
    </xf>
    <xf numFmtId="0" fontId="2" fillId="4" borderId="0" xfId="0" applyFont="1" applyFill="1" applyAlignment="1">
      <alignment wrapText="1"/>
    </xf>
    <xf numFmtId="0" fontId="2" fillId="4" borderId="0" xfId="0" applyFont="1" applyFill="1" applyAlignment="1">
      <alignment vertical="top" wrapText="1"/>
    </xf>
    <xf numFmtId="0" fontId="0" fillId="0" borderId="8" xfId="0" applyBorder="1" applyAlignment="1">
      <alignment horizontal="center" vertical="center" wrapText="1"/>
    </xf>
    <xf numFmtId="0" fontId="0" fillId="0" borderId="8" xfId="0" applyBorder="1" applyAlignment="1">
      <alignment vertical="top" wrapText="1"/>
    </xf>
    <xf numFmtId="0" fontId="0" fillId="0" borderId="8" xfId="0" applyFont="1" applyBorder="1" applyAlignment="1">
      <alignment vertical="top" wrapText="1"/>
    </xf>
    <xf numFmtId="0" fontId="0" fillId="0" borderId="8" xfId="0" applyFont="1" applyBorder="1" applyAlignment="1">
      <alignment horizontal="right" wrapText="1"/>
    </xf>
    <xf numFmtId="0" fontId="0" fillId="0" borderId="14" xfId="0" applyBorder="1" applyAlignment="1">
      <alignment vertical="top" wrapText="1"/>
    </xf>
    <xf numFmtId="0" fontId="0" fillId="0" borderId="16" xfId="0" applyBorder="1" applyAlignment="1">
      <alignment vertical="top" wrapText="1"/>
    </xf>
    <xf numFmtId="0" fontId="0" fillId="0" borderId="8" xfId="0" applyBorder="1" applyAlignment="1">
      <alignment horizontal="right" wrapText="1"/>
    </xf>
    <xf numFmtId="0" fontId="0" fillId="2" borderId="8" xfId="0" applyFont="1" applyFill="1" applyBorder="1" applyAlignment="1">
      <alignment vertical="top" wrapText="1"/>
    </xf>
    <xf numFmtId="0" fontId="9" fillId="0" borderId="8" xfId="0" applyFont="1" applyBorder="1" applyAlignment="1">
      <alignment vertical="top" wrapText="1"/>
    </xf>
    <xf numFmtId="0" fontId="9" fillId="0" borderId="14" xfId="0" applyFont="1" applyBorder="1" applyAlignment="1">
      <alignment vertical="top" wrapText="1"/>
    </xf>
    <xf numFmtId="0" fontId="9" fillId="7" borderId="8" xfId="0" applyFont="1" applyFill="1" applyBorder="1" applyAlignment="1">
      <alignment vertical="top" wrapText="1"/>
    </xf>
    <xf numFmtId="0" fontId="10" fillId="0" borderId="8" xfId="0" applyFont="1" applyBorder="1"/>
    <xf numFmtId="0" fontId="11" fillId="0" borderId="8" xfId="0" applyFont="1" applyBorder="1"/>
    <xf numFmtId="0" fontId="7" fillId="3" borderId="1" xfId="0" applyFont="1" applyFill="1" applyBorder="1" applyAlignment="1">
      <alignment horizontal="left" vertical="top" wrapText="1"/>
    </xf>
    <xf numFmtId="0" fontId="0" fillId="8" borderId="8" xfId="0" applyFill="1" applyBorder="1" applyAlignment="1">
      <alignment horizontal="center" vertical="center" wrapText="1"/>
    </xf>
    <xf numFmtId="0" fontId="0" fillId="8" borderId="0" xfId="0" applyFill="1" applyAlignment="1">
      <alignment vertical="top" wrapText="1"/>
    </xf>
    <xf numFmtId="0" fontId="7" fillId="8" borderId="0" xfId="0" applyFont="1" applyFill="1" applyAlignment="1">
      <alignment horizontal="left" vertical="top" wrapText="1"/>
    </xf>
    <xf numFmtId="0" fontId="0" fillId="8" borderId="0" xfId="0" applyFill="1" applyAlignment="1">
      <alignment wrapText="1"/>
    </xf>
    <xf numFmtId="0" fontId="0" fillId="8" borderId="8" xfId="0" applyFill="1" applyBorder="1" applyAlignment="1">
      <alignment vertical="top" wrapText="1"/>
    </xf>
    <xf numFmtId="0" fontId="7" fillId="8" borderId="8" xfId="0" applyFont="1" applyFill="1" applyBorder="1" applyAlignment="1">
      <alignment horizontal="center" vertical="center" wrapText="1"/>
    </xf>
    <xf numFmtId="0" fontId="7" fillId="8" borderId="0" xfId="0" applyFont="1" applyFill="1" applyAlignment="1">
      <alignment vertical="top" wrapText="1"/>
    </xf>
    <xf numFmtId="0" fontId="7" fillId="8" borderId="0" xfId="0" applyFont="1" applyFill="1" applyAlignment="1">
      <alignment wrapText="1"/>
    </xf>
    <xf numFmtId="0" fontId="7" fillId="3" borderId="0" xfId="0" applyFont="1" applyFill="1" applyAlignment="1">
      <alignment vertical="top" wrapText="1"/>
    </xf>
    <xf numFmtId="0" fontId="0" fillId="0" borderId="13" xfId="0" applyBorder="1" applyAlignment="1">
      <alignment vertical="top" wrapText="1"/>
    </xf>
    <xf numFmtId="0" fontId="0" fillId="8" borderId="15" xfId="0" applyFill="1" applyBorder="1" applyAlignment="1">
      <alignment horizontal="center" vertical="center" wrapText="1"/>
    </xf>
    <xf numFmtId="0" fontId="0" fillId="9" borderId="8" xfId="0" applyFill="1" applyBorder="1" applyAlignment="1">
      <alignment horizontal="center" vertical="center" wrapText="1"/>
    </xf>
    <xf numFmtId="0" fontId="0" fillId="9" borderId="0" xfId="0" applyFill="1" applyAlignment="1">
      <alignment vertical="top" wrapText="1"/>
    </xf>
    <xf numFmtId="0" fontId="0" fillId="9" borderId="8" xfId="0" applyFill="1" applyBorder="1" applyAlignment="1">
      <alignment vertical="top" wrapText="1"/>
    </xf>
    <xf numFmtId="0" fontId="7" fillId="9" borderId="0" xfId="0" applyFont="1" applyFill="1" applyAlignment="1">
      <alignment horizontal="left" vertical="top" wrapText="1"/>
    </xf>
    <xf numFmtId="0" fontId="0" fillId="9" borderId="0" xfId="0" applyFill="1" applyAlignment="1">
      <alignment wrapText="1"/>
    </xf>
    <xf numFmtId="0" fontId="0" fillId="8" borderId="0" xfId="0" applyFont="1" applyFill="1" applyAlignment="1">
      <alignment vertical="top" wrapText="1"/>
    </xf>
    <xf numFmtId="0" fontId="0" fillId="9" borderId="15" xfId="0" applyFill="1" applyBorder="1" applyAlignment="1">
      <alignment horizontal="center" vertical="center" wrapText="1"/>
    </xf>
    <xf numFmtId="0" fontId="0" fillId="9" borderId="5" xfId="0" applyFont="1" applyFill="1" applyBorder="1" applyAlignment="1">
      <alignment vertical="top" wrapText="1"/>
    </xf>
    <xf numFmtId="0" fontId="0" fillId="9" borderId="5" xfId="0" applyFill="1" applyBorder="1" applyAlignment="1">
      <alignment vertical="top" wrapText="1"/>
    </xf>
    <xf numFmtId="0" fontId="0" fillId="9" borderId="1" xfId="0" applyFont="1" applyFill="1" applyBorder="1" applyAlignment="1">
      <alignment vertical="top" wrapText="1"/>
    </xf>
    <xf numFmtId="0" fontId="0" fillId="9" borderId="7" xfId="0" applyFont="1" applyFill="1" applyBorder="1" applyAlignment="1">
      <alignment vertical="top" wrapText="1"/>
    </xf>
    <xf numFmtId="0" fontId="0" fillId="9" borderId="1" xfId="0" applyFill="1" applyBorder="1" applyAlignment="1">
      <alignment vertical="top" wrapText="1"/>
    </xf>
    <xf numFmtId="0" fontId="0" fillId="9" borderId="11" xfId="0" applyFont="1" applyFill="1" applyBorder="1" applyAlignment="1">
      <alignment vertical="top" wrapText="1"/>
    </xf>
    <xf numFmtId="0" fontId="0" fillId="9" borderId="8" xfId="0" applyFill="1" applyBorder="1" applyAlignment="1">
      <alignment wrapText="1"/>
    </xf>
    <xf numFmtId="0" fontId="7" fillId="9" borderId="1" xfId="0" applyFont="1" applyFill="1" applyBorder="1" applyAlignment="1">
      <alignment horizontal="left" vertical="top" wrapText="1"/>
    </xf>
    <xf numFmtId="0" fontId="0" fillId="9" borderId="6" xfId="0" applyFill="1" applyBorder="1" applyAlignment="1">
      <alignment vertical="top" wrapText="1"/>
    </xf>
    <xf numFmtId="0" fontId="7" fillId="9" borderId="8" xfId="0" applyFont="1" applyFill="1" applyBorder="1" applyAlignment="1">
      <alignment horizontal="center" vertical="center" wrapText="1"/>
    </xf>
    <xf numFmtId="0" fontId="7" fillId="9" borderId="8" xfId="0" applyFont="1" applyFill="1" applyBorder="1" applyAlignment="1">
      <alignment horizontal="right" wrapText="1"/>
    </xf>
    <xf numFmtId="0" fontId="7" fillId="9" borderId="8" xfId="0" applyFont="1" applyFill="1" applyBorder="1" applyAlignment="1">
      <alignment vertical="top" wrapText="1"/>
    </xf>
    <xf numFmtId="0" fontId="7" fillId="9" borderId="8" xfId="0" applyFont="1" applyFill="1" applyBorder="1" applyAlignment="1">
      <alignment wrapText="1"/>
    </xf>
    <xf numFmtId="0" fontId="0" fillId="9" borderId="8" xfId="0" applyFont="1" applyFill="1" applyBorder="1" applyAlignment="1">
      <alignment vertical="top" wrapText="1"/>
    </xf>
    <xf numFmtId="0" fontId="0" fillId="9" borderId="12" xfId="0" applyFont="1" applyFill="1" applyBorder="1" applyAlignment="1">
      <alignment vertical="top" wrapText="1"/>
    </xf>
    <xf numFmtId="0" fontId="0" fillId="9" borderId="8" xfId="0" applyFill="1" applyBorder="1" applyAlignment="1">
      <alignment vertical="center" wrapText="1"/>
    </xf>
    <xf numFmtId="0" fontId="0" fillId="6" borderId="15" xfId="0" applyFill="1" applyBorder="1" applyAlignment="1">
      <alignment wrapText="1"/>
    </xf>
    <xf numFmtId="0" fontId="0" fillId="6" borderId="15" xfId="0" applyFill="1" applyBorder="1" applyAlignment="1">
      <alignment vertical="top" wrapText="1"/>
    </xf>
    <xf numFmtId="0" fontId="0" fillId="6" borderId="15" xfId="0" applyFont="1" applyFill="1" applyBorder="1" applyAlignment="1">
      <alignment vertical="top" wrapText="1"/>
    </xf>
    <xf numFmtId="0" fontId="0" fillId="6" borderId="8" xfId="0" applyFill="1" applyBorder="1" applyAlignment="1">
      <alignment wrapText="1"/>
    </xf>
    <xf numFmtId="0" fontId="0" fillId="6" borderId="8" xfId="0" applyFill="1" applyBorder="1" applyAlignment="1">
      <alignment vertical="top" wrapText="1"/>
    </xf>
    <xf numFmtId="0" fontId="0" fillId="6" borderId="8" xfId="0" applyFont="1" applyFill="1" applyBorder="1" applyAlignment="1">
      <alignment vertical="top" wrapText="1"/>
    </xf>
    <xf numFmtId="0" fontId="7" fillId="6" borderId="1" xfId="0" applyFont="1" applyFill="1" applyBorder="1" applyAlignment="1">
      <alignment horizontal="left" vertical="top" wrapText="1"/>
    </xf>
    <xf numFmtId="0" fontId="0" fillId="9" borderId="14" xfId="0" applyFill="1" applyBorder="1" applyAlignment="1">
      <alignment wrapText="1"/>
    </xf>
    <xf numFmtId="0" fontId="7" fillId="9" borderId="1" xfId="0" applyFont="1" applyFill="1" applyBorder="1" applyAlignment="1">
      <alignment vertical="top" wrapText="1"/>
    </xf>
    <xf numFmtId="0" fontId="0" fillId="9" borderId="15" xfId="0" applyFont="1" applyFill="1" applyBorder="1" applyAlignment="1">
      <alignment vertical="top" wrapText="1"/>
    </xf>
    <xf numFmtId="0" fontId="9" fillId="9" borderId="8" xfId="0" applyFont="1" applyFill="1" applyBorder="1" applyAlignment="1">
      <alignment vertical="top" wrapText="1"/>
    </xf>
    <xf numFmtId="0" fontId="0" fillId="9" borderId="14" xfId="0" applyFill="1" applyBorder="1" applyAlignment="1">
      <alignment vertical="top" wrapText="1"/>
    </xf>
    <xf numFmtId="0" fontId="0" fillId="8" borderId="1" xfId="0" applyFont="1" applyFill="1" applyBorder="1" applyAlignment="1">
      <alignment vertical="top" wrapText="1"/>
    </xf>
    <xf numFmtId="0" fontId="7" fillId="8" borderId="1" xfId="0" applyFont="1" applyFill="1" applyBorder="1" applyAlignment="1">
      <alignment horizontal="left" vertical="top" wrapText="1"/>
    </xf>
    <xf numFmtId="0" fontId="0" fillId="8" borderId="15" xfId="0" applyFill="1" applyBorder="1" applyAlignment="1">
      <alignment wrapText="1"/>
    </xf>
    <xf numFmtId="0" fontId="0" fillId="8" borderId="15" xfId="0" applyFill="1" applyBorder="1" applyAlignment="1">
      <alignment vertical="top" wrapText="1"/>
    </xf>
    <xf numFmtId="0" fontId="0" fillId="8" borderId="15" xfId="0" applyFont="1" applyFill="1" applyBorder="1" applyAlignment="1">
      <alignment vertical="top" wrapText="1"/>
    </xf>
    <xf numFmtId="0" fontId="0" fillId="8" borderId="17" xfId="0" applyFont="1" applyFill="1" applyBorder="1" applyAlignment="1">
      <alignment vertical="top" wrapText="1"/>
    </xf>
    <xf numFmtId="0" fontId="0" fillId="8" borderId="10" xfId="0" applyFill="1" applyBorder="1" applyAlignment="1">
      <alignment vertical="top" wrapText="1"/>
    </xf>
    <xf numFmtId="0" fontId="0" fillId="8" borderId="10" xfId="0" applyFont="1" applyFill="1" applyBorder="1" applyAlignment="1">
      <alignment vertical="top" wrapText="1"/>
    </xf>
    <xf numFmtId="0" fontId="0" fillId="8" borderId="18" xfId="0" applyFont="1" applyFill="1" applyBorder="1" applyAlignment="1">
      <alignment vertical="top" wrapText="1"/>
    </xf>
    <xf numFmtId="0" fontId="7" fillId="8" borderId="8" xfId="0" applyFont="1" applyFill="1" applyBorder="1" applyAlignment="1">
      <alignment wrapText="1"/>
    </xf>
    <xf numFmtId="0" fontId="7" fillId="8" borderId="8" xfId="0" applyFont="1" applyFill="1" applyBorder="1" applyAlignment="1">
      <alignment vertical="top" wrapText="1"/>
    </xf>
    <xf numFmtId="0" fontId="7" fillId="8" borderId="5" xfId="0" applyFont="1" applyFill="1" applyBorder="1" applyAlignment="1">
      <alignment vertical="top" wrapText="1"/>
    </xf>
    <xf numFmtId="0" fontId="7" fillId="8" borderId="1" xfId="0" applyFont="1" applyFill="1" applyBorder="1" applyAlignment="1">
      <alignment vertical="top" wrapText="1"/>
    </xf>
    <xf numFmtId="0" fontId="7" fillId="8" borderId="11" xfId="0" applyFont="1" applyFill="1" applyBorder="1" applyAlignment="1">
      <alignment vertical="top" wrapText="1"/>
    </xf>
    <xf numFmtId="0" fontId="0" fillId="6" borderId="8" xfId="0" applyFont="1" applyFill="1" applyBorder="1" applyAlignment="1">
      <alignment horizontal="right" wrapText="1"/>
    </xf>
    <xf numFmtId="0" fontId="12" fillId="6" borderId="8" xfId="0" applyFont="1" applyFill="1" applyBorder="1" applyAlignment="1">
      <alignment vertical="top" wrapText="1"/>
    </xf>
    <xf numFmtId="0" fontId="12" fillId="6" borderId="14" xfId="0" applyFont="1" applyFill="1" applyBorder="1" applyAlignment="1">
      <alignment vertical="top" wrapText="1"/>
    </xf>
    <xf numFmtId="0" fontId="0" fillId="6" borderId="1" xfId="0" applyFont="1" applyFill="1" applyBorder="1" applyAlignment="1">
      <alignment vertical="top" wrapText="1"/>
    </xf>
    <xf numFmtId="0" fontId="0" fillId="6" borderId="0" xfId="0" applyFont="1" applyFill="1" applyAlignment="1">
      <alignment wrapText="1"/>
    </xf>
    <xf numFmtId="0" fontId="9" fillId="6" borderId="8" xfId="0" applyFont="1" applyFill="1" applyBorder="1" applyAlignment="1">
      <alignment vertical="top" wrapText="1"/>
    </xf>
    <xf numFmtId="0" fontId="9" fillId="6" borderId="16" xfId="0" applyFont="1" applyFill="1" applyBorder="1" applyAlignment="1">
      <alignment vertical="top" wrapText="1"/>
    </xf>
    <xf numFmtId="0" fontId="0" fillId="6" borderId="14" xfId="0" applyFill="1" applyBorder="1" applyAlignment="1">
      <alignment vertical="top" wrapText="1"/>
    </xf>
    <xf numFmtId="0" fontId="0" fillId="6" borderId="0" xfId="0" applyFill="1" applyBorder="1" applyAlignment="1">
      <alignment vertical="top" wrapText="1"/>
    </xf>
    <xf numFmtId="0" fontId="9" fillId="6" borderId="15" xfId="0" applyFont="1" applyFill="1" applyBorder="1" applyAlignment="1">
      <alignment vertical="top" wrapText="1"/>
    </xf>
    <xf numFmtId="0" fontId="0" fillId="6" borderId="19" xfId="0" applyFill="1" applyBorder="1" applyAlignment="1">
      <alignment vertical="top" wrapText="1"/>
    </xf>
    <xf numFmtId="0" fontId="0" fillId="6" borderId="8" xfId="0" applyFill="1" applyBorder="1" applyAlignment="1">
      <alignment horizontal="right" wrapText="1"/>
    </xf>
    <xf numFmtId="0" fontId="7" fillId="9" borderId="0" xfId="0" applyFont="1" applyFill="1" applyAlignment="1">
      <alignment vertical="top" wrapText="1"/>
    </xf>
  </cellXfs>
  <cellStyles count="1">
    <cellStyle name="Normal" xfId="0" builtinId="0"/>
  </cellStyles>
  <dxfs count="18">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relativeIndent="0" justifyLastLine="0" shrinkToFit="0" readingOrder="0"/>
    </dxf>
    <dxf>
      <alignment horizontal="general" vertical="top" textRotation="0" wrapText="1" relative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au1" displayName="Tableau1" ref="B1:Q85" totalsRowShown="0" headerRowDxfId="17" dataDxfId="16">
  <autoFilter ref="B1:Q85">
    <filterColumn colId="3">
      <filters>
        <filter val="P0"/>
      </filters>
    </filterColumn>
  </autoFilter>
  <tableColumns count="16">
    <tableColumn id="1" name="ID" dataDxfId="15"/>
    <tableColumn id="10" name="Similitude forward" dataDxfId="14"/>
    <tableColumn id="11" name="Objet du test" dataDxfId="13"/>
    <tableColumn id="2" name="Pritority" dataDxfId="12"/>
    <tableColumn id="13" name="Step 0: Pre-Condition" dataDxfId="11"/>
    <tableColumn id="3" name="Step1: Initial status" dataDxfId="10"/>
    <tableColumn id="14" name="Communication en cours" dataDxfId="9"/>
    <tableColumn id="4" name="Step 2: Store" dataDxfId="8"/>
    <tableColumn id="5" name="Step3: Status avant Forward" dataDxfId="7"/>
    <tableColumn id="6" name="Step 4: Forward" dataDxfId="6"/>
    <tableColumn id="7" name="Step 5: Forward Notfiications" dataDxfId="5"/>
    <tableColumn id="8" name="expected result_x000a_RI possibilité de ne pas accepter le forward" dataDxfId="4"/>
    <tableColumn id="9" name="Device utilisé" dataDxfId="3"/>
    <tableColumn id="12" name="environment" dataDxfId="2"/>
    <tableColumn id="15" name="Resultat" dataDxfId="1"/>
    <tableColumn id="16" name="Remarques" dataDxfId="0"/>
  </tableColumns>
  <tableStyleInfo name="TableStyleMedium15" showFirstColumn="0" showLastColumn="0" showRowStripes="0"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8"/>
  <sheetViews>
    <sheetView tabSelected="1" zoomScale="70" zoomScaleNormal="70" workbookViewId="0">
      <pane ySplit="1" topLeftCell="A89" activePane="bottomLeft" state="frozen"/>
      <selection activeCell="C1" sqref="C1"/>
      <selection pane="bottomLeft" activeCell="K102" sqref="K102"/>
    </sheetView>
  </sheetViews>
  <sheetFormatPr baseColWidth="10" defaultRowHeight="15" x14ac:dyDescent="0.25"/>
  <cols>
    <col min="1" max="1" width="11.42578125" style="1"/>
    <col min="2" max="3" width="13.28515625" style="1" customWidth="1"/>
    <col min="4" max="4" width="18.7109375" style="1" customWidth="1"/>
    <col min="5" max="5" width="20.140625" style="1" customWidth="1"/>
    <col min="6" max="6" width="28.28515625" style="1" customWidth="1"/>
    <col min="7" max="7" width="15.7109375" style="1" customWidth="1"/>
    <col min="8" max="8" width="28.140625" style="1" customWidth="1"/>
    <col min="9" max="9" width="41.5703125" style="1" customWidth="1"/>
    <col min="10" max="10" width="37" style="7" customWidth="1"/>
    <col min="11" max="11" width="28.140625" style="1" customWidth="1"/>
    <col min="12" max="12" width="53" style="1" hidden="1" customWidth="1"/>
    <col min="13" max="13" width="24.5703125" style="1" customWidth="1"/>
    <col min="14" max="14" width="26" style="1" customWidth="1"/>
    <col min="15" max="15" width="27.42578125" style="7" customWidth="1"/>
    <col min="16" max="16" width="50.7109375" style="1" customWidth="1"/>
    <col min="17" max="17" width="21.5703125" style="1" customWidth="1"/>
    <col min="18" max="16384" width="11.42578125" style="1"/>
  </cols>
  <sheetData>
    <row r="1" spans="1:17" s="11" customFormat="1" ht="45" x14ac:dyDescent="0.25">
      <c r="A1" s="34" t="s">
        <v>146</v>
      </c>
      <c r="B1" s="11" t="s">
        <v>24</v>
      </c>
      <c r="C1" s="11" t="s">
        <v>88</v>
      </c>
      <c r="D1" s="11" t="s">
        <v>90</v>
      </c>
      <c r="E1" s="11" t="s">
        <v>25</v>
      </c>
      <c r="F1" s="11" t="s">
        <v>27</v>
      </c>
      <c r="G1" s="11" t="s">
        <v>10</v>
      </c>
      <c r="H1" s="11" t="s">
        <v>28</v>
      </c>
      <c r="I1" s="11" t="s">
        <v>11</v>
      </c>
      <c r="J1" s="11" t="s">
        <v>13</v>
      </c>
      <c r="K1" s="12" t="s">
        <v>14</v>
      </c>
      <c r="L1" s="11" t="s">
        <v>50</v>
      </c>
      <c r="M1" s="11" t="s">
        <v>6</v>
      </c>
      <c r="N1" s="11" t="s">
        <v>33</v>
      </c>
      <c r="O1" s="12" t="s">
        <v>206</v>
      </c>
      <c r="P1" s="25" t="s">
        <v>110</v>
      </c>
      <c r="Q1" s="11" t="s">
        <v>124</v>
      </c>
    </row>
    <row r="2" spans="1:17" s="2" customFormat="1" ht="151.5" hidden="1" customHeight="1" x14ac:dyDescent="0.25">
      <c r="A2" s="2">
        <v>2</v>
      </c>
      <c r="B2" s="8"/>
      <c r="C2" s="8"/>
      <c r="D2" s="8"/>
      <c r="E2" s="8" t="s">
        <v>56</v>
      </c>
      <c r="F2" s="8" t="s">
        <v>60</v>
      </c>
      <c r="G2" s="8" t="s">
        <v>12</v>
      </c>
      <c r="H2" s="8" t="s">
        <v>42</v>
      </c>
      <c r="I2" s="8"/>
      <c r="J2" s="8" t="s">
        <v>30</v>
      </c>
      <c r="K2" s="8"/>
      <c r="L2" s="8"/>
      <c r="M2" s="8"/>
      <c r="N2" s="8"/>
      <c r="O2" s="64"/>
      <c r="P2" s="24"/>
      <c r="Q2" s="24"/>
    </row>
    <row r="3" spans="1:17" s="59" customFormat="1" ht="156.75" customHeight="1" x14ac:dyDescent="0.25">
      <c r="A3" s="56">
        <v>3</v>
      </c>
      <c r="B3" s="57" t="str">
        <f>2-SUMPRODUCT((Feuil2!$C$2:'Feuil2'!$C$15=F3)*(Feuil2!$A$2:'Feuil2'!$A$15))&amp;"."&amp;SUMPRODUCT((Feuil2!$D$2:'Feuil2'!$D$15=G3)*(Feuil2!$A$2:'Feuil2'!$A$15))&amp;"."&amp;SUMPRODUCT((Feuil2!$E$2:'Feuil2'!$E$15=H3)*(Feuil2!$A$2:'Feuil2'!$A$15))&amp;"."&amp;SUMPRODUCT((Feuil2!$F$2:'Feuil2'!$F$15=I3)*(Feuil2!$A$2:'Feuil2'!$A$15))&amp;"."&amp;SUMPRODUCT((Feuil2!$G$2:'Feuil2'!$G$15=J3)*(Feuil2!$A$2:'Feuil2'!$A$15))&amp;"."&amp;SUMPRODUCT((Feuil2!$H$2:'Feuil2'!$H$15=K3)*(Feuil2!$A$2:'Feuil2'!$A$15))&amp;"."&amp;SUMPRODUCT((Feuil2!$I$2:'Feuil2'!$I$15=L3)*(Feuil2!$A$2:'Feuil2'!$A$15))</f>
        <v>1.1.2.1.1.1.1</v>
      </c>
      <c r="C3" s="57">
        <v>3</v>
      </c>
      <c r="D3" s="57" t="s">
        <v>98</v>
      </c>
      <c r="E3" s="57" t="s">
        <v>86</v>
      </c>
      <c r="F3" s="57" t="s">
        <v>29</v>
      </c>
      <c r="G3" s="57" t="s">
        <v>0</v>
      </c>
      <c r="H3" s="57" t="s">
        <v>43</v>
      </c>
      <c r="I3" s="57" t="s">
        <v>26</v>
      </c>
      <c r="J3" s="57" t="s">
        <v>41</v>
      </c>
      <c r="K3" s="57" t="s">
        <v>15</v>
      </c>
      <c r="L3" s="57" t="s">
        <v>40</v>
      </c>
      <c r="M3" s="57" t="s">
        <v>3</v>
      </c>
      <c r="N3" s="58" t="s">
        <v>205</v>
      </c>
      <c r="O3" s="57" t="s">
        <v>212</v>
      </c>
      <c r="P3" s="57" t="s">
        <v>193</v>
      </c>
      <c r="Q3" s="57" t="s">
        <v>211</v>
      </c>
    </row>
    <row r="4" spans="1:17" s="71" customFormat="1" ht="90" hidden="1" x14ac:dyDescent="0.25">
      <c r="A4" s="67">
        <v>4</v>
      </c>
      <c r="B4" s="68" t="str">
        <f>2-SUMPRODUCT((Feuil2!$C$2:'Feuil2'!$C$15=F4)*(Feuil2!$A$2:'Feuil2'!$A$15))&amp;"."&amp;SUMPRODUCT((Feuil2!$D$2:'Feuil2'!$D$15=G4)*(Feuil2!$A$2:'Feuil2'!$A$15))&amp;"."&amp;SUMPRODUCT((Feuil2!$E$2:'Feuil2'!$E$15=H4)*(Feuil2!$A$2:'Feuil2'!$A$15))&amp;"."&amp;SUMPRODUCT((Feuil2!$F$2:'Feuil2'!$F$15=I4)*(Feuil2!$A$2:'Feuil2'!$A$15))&amp;"."&amp;SUMPRODUCT((Feuil2!$G$2:'Feuil2'!$G$15=J4)*(Feuil2!$A$2:'Feuil2'!$A$15))&amp;"."&amp;SUMPRODUCT((Feuil2!$H$2:'Feuil2'!$H$15=K4)*(Feuil2!$A$2:'Feuil2'!$A$15))&amp;"."&amp;SUMPRODUCT((Feuil2!$I$2:'Feuil2'!$I$15=L4)*(Feuil2!$A$2:'Feuil2'!$A$15))</f>
        <v>1.1.2.1.1.2.1</v>
      </c>
      <c r="C4" s="68">
        <v>4</v>
      </c>
      <c r="D4" s="68" t="s">
        <v>98</v>
      </c>
      <c r="E4" s="68" t="s">
        <v>87</v>
      </c>
      <c r="F4" s="68" t="s">
        <v>29</v>
      </c>
      <c r="G4" s="68" t="s">
        <v>0</v>
      </c>
      <c r="H4" s="68" t="s">
        <v>43</v>
      </c>
      <c r="I4" s="68" t="s">
        <v>26</v>
      </c>
      <c r="J4" s="68" t="s">
        <v>41</v>
      </c>
      <c r="K4" s="68" t="s">
        <v>38</v>
      </c>
      <c r="L4" s="68" t="s">
        <v>40</v>
      </c>
      <c r="M4" s="68"/>
      <c r="N4" s="70" t="s">
        <v>196</v>
      </c>
      <c r="O4" s="68" t="s">
        <v>212</v>
      </c>
      <c r="P4" s="68"/>
      <c r="Q4" s="68"/>
    </row>
    <row r="5" spans="1:17" s="59" customFormat="1" ht="50.25" customHeight="1" x14ac:dyDescent="0.25">
      <c r="A5" s="56">
        <v>5</v>
      </c>
      <c r="B5" s="57" t="str">
        <f>2-SUMPRODUCT((Feuil2!$C$2:'Feuil2'!$C$15=F5)*(Feuil2!$A$2:'Feuil2'!$A$15))&amp;"."&amp;SUMPRODUCT((Feuil2!$D$2:'Feuil2'!$D$15=G5)*(Feuil2!$A$2:'Feuil2'!$A$15))&amp;"."&amp;SUMPRODUCT((Feuil2!$E$2:'Feuil2'!$E$15=H5)*(Feuil2!$A$2:'Feuil2'!$A$15))&amp;"."&amp;SUMPRODUCT((Feuil2!$F$2:'Feuil2'!$F$15=I5)*(Feuil2!$A$2:'Feuil2'!$A$15))&amp;"."&amp;SUMPRODUCT((Feuil2!$G$2:'Feuil2'!$G$15=J5)*(Feuil2!$A$2:'Feuil2'!$A$15))&amp;"."&amp;SUMPRODUCT((Feuil2!$H$2:'Feuil2'!$H$15=K5)*(Feuil2!$A$2:'Feuil2'!$A$15))&amp;"."&amp;SUMPRODUCT((Feuil2!$I$2:'Feuil2'!$I$15=L5)*(Feuil2!$A$2:'Feuil2'!$A$15))</f>
        <v>1.1.2.1.1.3.1</v>
      </c>
      <c r="C5" s="57">
        <v>5</v>
      </c>
      <c r="D5" s="57" t="s">
        <v>98</v>
      </c>
      <c r="E5" s="57" t="s">
        <v>86</v>
      </c>
      <c r="F5" s="57" t="s">
        <v>29</v>
      </c>
      <c r="G5" s="57" t="s">
        <v>0</v>
      </c>
      <c r="H5" s="57" t="s">
        <v>43</v>
      </c>
      <c r="I5" s="57" t="s">
        <v>26</v>
      </c>
      <c r="J5" s="57" t="s">
        <v>41</v>
      </c>
      <c r="K5" s="57" t="s">
        <v>35</v>
      </c>
      <c r="L5" s="57" t="s">
        <v>40</v>
      </c>
      <c r="M5" s="57" t="s">
        <v>4</v>
      </c>
      <c r="N5" s="58" t="s">
        <v>205</v>
      </c>
      <c r="O5" s="57" t="s">
        <v>212</v>
      </c>
      <c r="P5" s="57" t="s">
        <v>197</v>
      </c>
      <c r="Q5" s="57" t="s">
        <v>211</v>
      </c>
    </row>
    <row r="6" spans="1:17" s="59" customFormat="1" ht="93.75" customHeight="1" x14ac:dyDescent="0.25">
      <c r="A6" s="56">
        <v>6</v>
      </c>
      <c r="B6" s="57" t="str">
        <f>2-SUMPRODUCT((Feuil2!$C$2:'Feuil2'!$C$15=F6)*(Feuil2!$A$2:'Feuil2'!$A$15))&amp;"."&amp;SUMPRODUCT((Feuil2!$D$2:'Feuil2'!$D$15=G6)*(Feuil2!$A$2:'Feuil2'!$A$15))&amp;"."&amp;SUMPRODUCT((Feuil2!$E$2:'Feuil2'!$E$15=H6)*(Feuil2!$A$2:'Feuil2'!$A$15))&amp;"."&amp;SUMPRODUCT((Feuil2!$F$2:'Feuil2'!$F$15=I6)*(Feuil2!$A$2:'Feuil2'!$A$15))&amp;"."&amp;SUMPRODUCT((Feuil2!$G$2:'Feuil2'!$G$15=J6)*(Feuil2!$A$2:'Feuil2'!$A$15))&amp;"."&amp;SUMPRODUCT((Feuil2!$H$2:'Feuil2'!$H$15=K6)*(Feuil2!$A$2:'Feuil2'!$A$15))&amp;"."&amp;SUMPRODUCT((Feuil2!$I$2:'Feuil2'!$I$15=L6)*(Feuil2!$A$2:'Feuil2'!$A$15))</f>
        <v>1.1.2.1.1.4.1</v>
      </c>
      <c r="C6" s="57">
        <v>6</v>
      </c>
      <c r="D6" s="57" t="s">
        <v>98</v>
      </c>
      <c r="E6" s="57" t="s">
        <v>86</v>
      </c>
      <c r="F6" s="57" t="s">
        <v>29</v>
      </c>
      <c r="G6" s="57" t="s">
        <v>0</v>
      </c>
      <c r="H6" s="57" t="s">
        <v>43</v>
      </c>
      <c r="I6" s="57" t="s">
        <v>26</v>
      </c>
      <c r="J6" s="57" t="s">
        <v>41</v>
      </c>
      <c r="K6" s="57" t="s">
        <v>37</v>
      </c>
      <c r="L6" s="57" t="s">
        <v>40</v>
      </c>
      <c r="M6" s="57" t="s">
        <v>5</v>
      </c>
      <c r="N6" s="58" t="s">
        <v>205</v>
      </c>
      <c r="O6" s="57" t="s">
        <v>212</v>
      </c>
      <c r="P6" s="57" t="s">
        <v>198</v>
      </c>
      <c r="Q6" s="57" t="s">
        <v>211</v>
      </c>
    </row>
    <row r="7" spans="1:17" s="59" customFormat="1" ht="92.25" customHeight="1" x14ac:dyDescent="0.25">
      <c r="A7" s="56">
        <v>7</v>
      </c>
      <c r="B7" s="57" t="str">
        <f>2-SUMPRODUCT((Feuil2!$C$2:'Feuil2'!$C$15=F7)*(Feuil2!$A$2:'Feuil2'!$A$15))&amp;"."&amp;SUMPRODUCT((Feuil2!$D$2:'Feuil2'!$D$15=G7)*(Feuil2!$A$2:'Feuil2'!$A$15))&amp;"."&amp;SUMPRODUCT((Feuil2!$E$2:'Feuil2'!$E$15=H7)*(Feuil2!$A$2:'Feuil2'!$A$15))&amp;"."&amp;SUMPRODUCT((Feuil2!$F$2:'Feuil2'!$F$15=I7)*(Feuil2!$A$2:'Feuil2'!$A$15))&amp;"."&amp;SUMPRODUCT((Feuil2!$G$2:'Feuil2'!$G$15=J7)*(Feuil2!$A$2:'Feuil2'!$A$15))&amp;"."&amp;SUMPRODUCT((Feuil2!$H$2:'Feuil2'!$H$15=K7)*(Feuil2!$A$2:'Feuil2'!$A$15))&amp;"."&amp;SUMPRODUCT((Feuil2!$I$2:'Feuil2'!$I$15=L7)*(Feuil2!$A$2:'Feuil2'!$A$15))</f>
        <v>1.1.2.1.1.5.1</v>
      </c>
      <c r="C7" s="57"/>
      <c r="D7" s="57" t="s">
        <v>108</v>
      </c>
      <c r="E7" s="57" t="s">
        <v>86</v>
      </c>
      <c r="F7" s="57" t="s">
        <v>29</v>
      </c>
      <c r="G7" s="57" t="s">
        <v>0</v>
      </c>
      <c r="H7" s="57" t="s">
        <v>43</v>
      </c>
      <c r="I7" s="60" t="s">
        <v>26</v>
      </c>
      <c r="J7" s="57" t="s">
        <v>41</v>
      </c>
      <c r="K7" s="57" t="s">
        <v>36</v>
      </c>
      <c r="L7" s="57" t="s">
        <v>40</v>
      </c>
      <c r="M7" s="72" t="s">
        <v>213</v>
      </c>
      <c r="N7" s="58" t="s">
        <v>205</v>
      </c>
      <c r="O7" s="57" t="s">
        <v>212</v>
      </c>
      <c r="P7" s="57" t="s">
        <v>199</v>
      </c>
      <c r="Q7" s="57" t="s">
        <v>211</v>
      </c>
    </row>
    <row r="8" spans="1:17" s="30" customFormat="1" ht="77.25" hidden="1" customHeight="1" x14ac:dyDescent="0.25">
      <c r="A8" s="35">
        <v>8</v>
      </c>
      <c r="B8" s="10" t="str">
        <f>2-SUMPRODUCT((Feuil2!$C$2:'Feuil2'!$C$15=F8)*(Feuil2!$A$2:'Feuil2'!$A$15))&amp;"."&amp;SUMPRODUCT((Feuil2!$D$2:'Feuil2'!$D$15=G8)*(Feuil2!$A$2:'Feuil2'!$A$15))&amp;"."&amp;SUMPRODUCT((Feuil2!$E$2:'Feuil2'!$E$15=H8)*(Feuil2!$A$2:'Feuil2'!$A$15))&amp;"."&amp;SUMPRODUCT((Feuil2!$F$2:'Feuil2'!$F$15=I8)*(Feuil2!$A$2:'Feuil2'!$A$15))&amp;"."&amp;SUMPRODUCT((Feuil2!$G$2:'Feuil2'!$G$15=J8)*(Feuil2!$A$2:'Feuil2'!$A$15))&amp;"."&amp;SUMPRODUCT((Feuil2!$H$2:'Feuil2'!$H$15=K8)*(Feuil2!$A$2:'Feuil2'!$A$15))&amp;"."&amp;SUMPRODUCT((Feuil2!$I$2:'Feuil2'!$I$15=L8)*(Feuil2!$A$2:'Feuil2'!$A$15))</f>
        <v>1.1.2.1.1.6.1</v>
      </c>
      <c r="C8" s="10">
        <v>6</v>
      </c>
      <c r="D8" s="10" t="s">
        <v>98</v>
      </c>
      <c r="E8" s="10" t="s">
        <v>85</v>
      </c>
      <c r="F8" s="10" t="s">
        <v>29</v>
      </c>
      <c r="G8" s="10" t="s">
        <v>0</v>
      </c>
      <c r="H8" s="10" t="s">
        <v>43</v>
      </c>
      <c r="I8" s="10" t="s">
        <v>26</v>
      </c>
      <c r="J8" s="10" t="s">
        <v>41</v>
      </c>
      <c r="K8" s="10" t="s">
        <v>16</v>
      </c>
      <c r="L8" s="10" t="s">
        <v>40</v>
      </c>
      <c r="M8" s="10" t="s">
        <v>17</v>
      </c>
      <c r="N8" s="10"/>
      <c r="O8" s="10"/>
      <c r="P8" s="10"/>
      <c r="Q8" s="10"/>
    </row>
    <row r="9" spans="1:17" s="71" customFormat="1" ht="90" hidden="1" x14ac:dyDescent="0.25">
      <c r="A9" s="67">
        <v>9</v>
      </c>
      <c r="B9" s="68" t="str">
        <f>2-SUMPRODUCT((Feuil2!$C$2:'Feuil2'!$C$15=F9)*(Feuil2!$A$2:'Feuil2'!$A$15))&amp;"."&amp;SUMPRODUCT((Feuil2!$D$2:'Feuil2'!$D$15=G9)*(Feuil2!$A$2:'Feuil2'!$A$15))&amp;"."&amp;SUMPRODUCT((Feuil2!$E$2:'Feuil2'!$E$15=H9)*(Feuil2!$A$2:'Feuil2'!$A$15))&amp;"."&amp;SUMPRODUCT((Feuil2!$F$2:'Feuil2'!$F$15=I9)*(Feuil2!$A$2:'Feuil2'!$A$15))&amp;"."&amp;SUMPRODUCT((Feuil2!$G$2:'Feuil2'!$G$15=J9)*(Feuil2!$A$2:'Feuil2'!$A$15))&amp;"."&amp;SUMPRODUCT((Feuil2!$H$2:'Feuil2'!$H$15=K9)*(Feuil2!$A$2:'Feuil2'!$A$15))&amp;"."&amp;SUMPRODUCT((Feuil2!$I$2:'Feuil2'!$I$15=L9)*(Feuil2!$A$2:'Feuil2'!$A$15))</f>
        <v>1.1.2.1.1.7.2</v>
      </c>
      <c r="C9" s="68">
        <v>50</v>
      </c>
      <c r="D9" s="68" t="s">
        <v>98</v>
      </c>
      <c r="E9" s="68" t="s">
        <v>87</v>
      </c>
      <c r="F9" s="68" t="s">
        <v>29</v>
      </c>
      <c r="G9" s="68" t="s">
        <v>0</v>
      </c>
      <c r="H9" s="68" t="s">
        <v>43</v>
      </c>
      <c r="I9" s="68" t="s">
        <v>26</v>
      </c>
      <c r="J9" s="68" t="s">
        <v>41</v>
      </c>
      <c r="K9" s="68" t="s">
        <v>31</v>
      </c>
      <c r="L9" s="68" t="s">
        <v>49</v>
      </c>
      <c r="M9" s="68"/>
      <c r="N9" s="70" t="s">
        <v>196</v>
      </c>
      <c r="O9" s="68" t="s">
        <v>207</v>
      </c>
      <c r="P9" s="68" t="s">
        <v>201</v>
      </c>
      <c r="Q9" s="68" t="s">
        <v>202</v>
      </c>
    </row>
    <row r="10" spans="1:17" s="30" customFormat="1" ht="53.25" hidden="1" customHeight="1" x14ac:dyDescent="0.25">
      <c r="A10" s="35">
        <v>10</v>
      </c>
      <c r="B10" s="10" t="str">
        <f>2-SUMPRODUCT((Feuil2!$C$2:'Feuil2'!$C$15=F10)*(Feuil2!$A$2:'Feuil2'!$A$15))&amp;"."&amp;SUMPRODUCT((Feuil2!$D$2:'Feuil2'!$D$15=G10)*(Feuil2!$A$2:'Feuil2'!$A$15))&amp;"."&amp;SUMPRODUCT((Feuil2!$E$2:'Feuil2'!$E$15=H10)*(Feuil2!$A$2:'Feuil2'!$A$15))&amp;"."&amp;SUMPRODUCT((Feuil2!$F$2:'Feuil2'!$F$15=I10)*(Feuil2!$A$2:'Feuil2'!$A$15))&amp;"."&amp;SUMPRODUCT((Feuil2!$G$2:'Feuil2'!$G$15=J10)*(Feuil2!$A$2:'Feuil2'!$A$15))&amp;"."&amp;SUMPRODUCT((Feuil2!$H$2:'Feuil2'!$H$15=K10)*(Feuil2!$A$2:'Feuil2'!$A$15))&amp;"."&amp;SUMPRODUCT((Feuil2!$I$2:'Feuil2'!$I$15=L10)*(Feuil2!$A$2:'Feuil2'!$A$15))</f>
        <v>1.1.2.1.4.7.3</v>
      </c>
      <c r="C10" s="10">
        <v>10</v>
      </c>
      <c r="D10" s="10" t="s">
        <v>99</v>
      </c>
      <c r="E10" s="10" t="s">
        <v>85</v>
      </c>
      <c r="F10" s="10" t="s">
        <v>29</v>
      </c>
      <c r="G10" s="10" t="s">
        <v>0</v>
      </c>
      <c r="H10" s="10" t="s">
        <v>43</v>
      </c>
      <c r="I10" s="10" t="s">
        <v>26</v>
      </c>
      <c r="J10" s="10" t="s">
        <v>44</v>
      </c>
      <c r="K10" s="10" t="s">
        <v>31</v>
      </c>
      <c r="L10" s="10" t="s">
        <v>32</v>
      </c>
      <c r="M10" s="10"/>
      <c r="N10" s="10" t="s">
        <v>61</v>
      </c>
      <c r="O10" s="10"/>
      <c r="P10" s="10"/>
      <c r="Q10" s="10"/>
    </row>
    <row r="11" spans="1:17" s="63" customFormat="1" ht="180" x14ac:dyDescent="0.25">
      <c r="A11" s="61">
        <v>11</v>
      </c>
      <c r="B11" s="62" t="str">
        <f>2-SUMPRODUCT((Feuil2!$C$2:'Feuil2'!$C$15=F11)*(Feuil2!$A$2:'Feuil2'!$A$15))&amp;"."&amp;SUMPRODUCT((Feuil2!$D$2:'Feuil2'!$D$15=G11)*(Feuil2!$A$2:'Feuil2'!$A$15))&amp;"."&amp;SUMPRODUCT((Feuil2!$E$2:'Feuil2'!$E$15=H11)*(Feuil2!$A$2:'Feuil2'!$A$15))&amp;"."&amp;SUMPRODUCT((Feuil2!$F$2:'Feuil2'!$F$15=I11)*(Feuil2!$A$2:'Feuil2'!$A$15))&amp;"."&amp;SUMPRODUCT((Feuil2!$G$2:'Feuil2'!$G$15=J11)*(Feuil2!$A$2:'Feuil2'!$A$15))&amp;"."&amp;SUMPRODUCT((Feuil2!$H$2:'Feuil2'!$H$15=K11)*(Feuil2!$A$2:'Feuil2'!$A$15))&amp;"."&amp;SUMPRODUCT((Feuil2!$I$2:'Feuil2'!$I$15=L11)*(Feuil2!$A$2:'Feuil2'!$A$15))</f>
        <v>1.1.2.1.4.1.4</v>
      </c>
      <c r="C11" s="62">
        <v>11</v>
      </c>
      <c r="D11" s="62" t="s">
        <v>99</v>
      </c>
      <c r="E11" s="62" t="s">
        <v>86</v>
      </c>
      <c r="F11" s="62" t="s">
        <v>29</v>
      </c>
      <c r="G11" s="62" t="s">
        <v>0</v>
      </c>
      <c r="H11" s="62" t="s">
        <v>43</v>
      </c>
      <c r="I11" s="62" t="s">
        <v>26</v>
      </c>
      <c r="J11" s="62" t="s">
        <v>44</v>
      </c>
      <c r="K11" s="62" t="s">
        <v>15</v>
      </c>
      <c r="L11" s="57" t="s">
        <v>39</v>
      </c>
      <c r="M11" s="62" t="s">
        <v>7</v>
      </c>
      <c r="N11" s="58" t="s">
        <v>205</v>
      </c>
      <c r="O11" s="57" t="s">
        <v>212</v>
      </c>
      <c r="P11" s="62" t="s">
        <v>123</v>
      </c>
      <c r="Q11" s="57" t="s">
        <v>211</v>
      </c>
    </row>
    <row r="12" spans="1:17" s="71" customFormat="1" ht="77.25" hidden="1" customHeight="1" x14ac:dyDescent="0.25">
      <c r="A12" s="67">
        <v>12</v>
      </c>
      <c r="B12" s="68" t="str">
        <f>2-SUMPRODUCT((Feuil2!$C$2:'Feuil2'!$C$15=F12)*(Feuil2!$A$2:'Feuil2'!$A$15))&amp;"."&amp;SUMPRODUCT((Feuil2!$D$2:'Feuil2'!$D$15=G12)*(Feuil2!$A$2:'Feuil2'!$A$15))&amp;"."&amp;SUMPRODUCT((Feuil2!$E$2:'Feuil2'!$E$15=H12)*(Feuil2!$A$2:'Feuil2'!$A$15))&amp;"."&amp;SUMPRODUCT((Feuil2!$F$2:'Feuil2'!$F$15=I12)*(Feuil2!$A$2:'Feuil2'!$A$15))&amp;"."&amp;SUMPRODUCT((Feuil2!$G$2:'Feuil2'!$G$15=J12)*(Feuil2!$A$2:'Feuil2'!$A$15))&amp;"."&amp;SUMPRODUCT((Feuil2!$H$2:'Feuil2'!$H$15=K12)*(Feuil2!$A$2:'Feuil2'!$A$15))&amp;"."&amp;SUMPRODUCT((Feuil2!$I$2:'Feuil2'!$I$15=L12)*(Feuil2!$A$2:'Feuil2'!$A$15))</f>
        <v>1.1.2.1.4.5.4</v>
      </c>
      <c r="C12" s="68">
        <v>10</v>
      </c>
      <c r="D12" s="68" t="s">
        <v>99</v>
      </c>
      <c r="E12" s="68" t="s">
        <v>87</v>
      </c>
      <c r="F12" s="68" t="s">
        <v>29</v>
      </c>
      <c r="G12" s="68" t="s">
        <v>0</v>
      </c>
      <c r="H12" s="68" t="s">
        <v>43</v>
      </c>
      <c r="I12" s="68" t="s">
        <v>26</v>
      </c>
      <c r="J12" s="68" t="s">
        <v>44</v>
      </c>
      <c r="K12" s="68" t="s">
        <v>36</v>
      </c>
      <c r="L12" s="68" t="s">
        <v>39</v>
      </c>
      <c r="M12" s="68" t="s">
        <v>9</v>
      </c>
      <c r="N12" s="70" t="s">
        <v>196</v>
      </c>
      <c r="O12" s="68" t="s">
        <v>208</v>
      </c>
      <c r="P12" s="68" t="s">
        <v>203</v>
      </c>
      <c r="Q12" s="68" t="s">
        <v>202</v>
      </c>
    </row>
    <row r="13" spans="1:17" s="30" customFormat="1" ht="75" hidden="1" x14ac:dyDescent="0.25">
      <c r="A13" s="35">
        <v>13</v>
      </c>
      <c r="B13" s="10" t="str">
        <f>2-SUMPRODUCT((Feuil2!$C$2:'Feuil2'!$C$15=F13)*(Feuil2!$A$2:'Feuil2'!$A$15))&amp;"."&amp;SUMPRODUCT((Feuil2!$D$2:'Feuil2'!$D$15=G13)*(Feuil2!$A$2:'Feuil2'!$A$15))&amp;"."&amp;SUMPRODUCT((Feuil2!$E$2:'Feuil2'!$E$15=H13)*(Feuil2!$A$2:'Feuil2'!$A$15))&amp;"."&amp;SUMPRODUCT((Feuil2!$F$2:'Feuil2'!$F$15=I13)*(Feuil2!$A$2:'Feuil2'!$A$15))&amp;"."&amp;SUMPRODUCT((Feuil2!$G$2:'Feuil2'!$G$15=J13)*(Feuil2!$A$2:'Feuil2'!$A$15))&amp;"."&amp;SUMPRODUCT((Feuil2!$H$2:'Feuil2'!$H$15=K13)*(Feuil2!$A$2:'Feuil2'!$A$15))&amp;"."&amp;SUMPRODUCT((Feuil2!$I$2:'Feuil2'!$I$15=L13)*(Feuil2!$A$2:'Feuil2'!$A$15))</f>
        <v>1.1.2.1.2.7.3</v>
      </c>
      <c r="C13" s="10">
        <v>10</v>
      </c>
      <c r="D13" s="10" t="s">
        <v>100</v>
      </c>
      <c r="E13" s="10" t="s">
        <v>85</v>
      </c>
      <c r="F13" s="10" t="s">
        <v>29</v>
      </c>
      <c r="G13" s="10" t="s">
        <v>0</v>
      </c>
      <c r="H13" s="10" t="s">
        <v>43</v>
      </c>
      <c r="I13" s="10" t="s">
        <v>26</v>
      </c>
      <c r="J13" s="10" t="s">
        <v>45</v>
      </c>
      <c r="K13" s="10" t="s">
        <v>31</v>
      </c>
      <c r="L13" s="10" t="s">
        <v>32</v>
      </c>
      <c r="M13" s="10"/>
      <c r="N13" s="10"/>
      <c r="O13" s="10" t="s">
        <v>209</v>
      </c>
      <c r="P13" s="10"/>
      <c r="Q13" s="10"/>
    </row>
    <row r="14" spans="1:17" s="71" customFormat="1" ht="165" hidden="1" x14ac:dyDescent="0.25">
      <c r="A14" s="67">
        <v>14</v>
      </c>
      <c r="B14" s="68" t="str">
        <f>2-SUMPRODUCT((Feuil2!$C$2:'Feuil2'!$C$15=F14)*(Feuil2!$A$2:'Feuil2'!$A$15))&amp;"."&amp;SUMPRODUCT((Feuil2!$D$2:'Feuil2'!$D$15=G14)*(Feuil2!$A$2:'Feuil2'!$A$15))&amp;"."&amp;SUMPRODUCT((Feuil2!$E$2:'Feuil2'!$E$15=H14)*(Feuil2!$A$2:'Feuil2'!$A$15))&amp;"."&amp;SUMPRODUCT((Feuil2!$F$2:'Feuil2'!$F$15=I14)*(Feuil2!$A$2:'Feuil2'!$A$15))&amp;"."&amp;SUMPRODUCT((Feuil2!$G$2:'Feuil2'!$G$15=J14)*(Feuil2!$A$2:'Feuil2'!$A$15))&amp;"."&amp;SUMPRODUCT((Feuil2!$H$2:'Feuil2'!$H$15=K14)*(Feuil2!$A$2:'Feuil2'!$A$15))&amp;"."&amp;SUMPRODUCT((Feuil2!$I$2:'Feuil2'!$I$15=L14)*(Feuil2!$A$2:'Feuil2'!$A$15))</f>
        <v>1.1.2.1.3.1.1</v>
      </c>
      <c r="C14" s="68">
        <v>14</v>
      </c>
      <c r="D14" s="68" t="s">
        <v>100</v>
      </c>
      <c r="E14" s="68" t="s">
        <v>87</v>
      </c>
      <c r="F14" s="68" t="s">
        <v>29</v>
      </c>
      <c r="G14" s="68" t="s">
        <v>0</v>
      </c>
      <c r="H14" s="68" t="s">
        <v>43</v>
      </c>
      <c r="I14" s="68" t="s">
        <v>26</v>
      </c>
      <c r="J14" s="68" t="s">
        <v>46</v>
      </c>
      <c r="K14" s="68" t="s">
        <v>15</v>
      </c>
      <c r="L14" s="68" t="s">
        <v>40</v>
      </c>
      <c r="M14" s="68" t="s">
        <v>8</v>
      </c>
      <c r="N14" s="70" t="s">
        <v>196</v>
      </c>
      <c r="O14" s="68" t="s">
        <v>210</v>
      </c>
      <c r="P14" s="68" t="s">
        <v>126</v>
      </c>
      <c r="Q14" s="68" t="s">
        <v>202</v>
      </c>
    </row>
    <row r="15" spans="1:17" s="71" customFormat="1" ht="165" hidden="1" x14ac:dyDescent="0.25">
      <c r="A15" s="67">
        <v>15</v>
      </c>
      <c r="B15" s="68" t="str">
        <f>2-SUMPRODUCT((Feuil2!$C$2:'Feuil2'!$C$15=F15)*(Feuil2!$A$2:'Feuil2'!$A$15))&amp;"."&amp;SUMPRODUCT((Feuil2!$D$2:'Feuil2'!$D$15=G15)*(Feuil2!$A$2:'Feuil2'!$A$15))&amp;"."&amp;SUMPRODUCT((Feuil2!$E$2:'Feuil2'!$E$15=H15)*(Feuil2!$A$2:'Feuil2'!$A$15))&amp;"."&amp;SUMPRODUCT((Feuil2!$F$2:'Feuil2'!$F$15=I15)*(Feuil2!$A$2:'Feuil2'!$A$15))&amp;"."&amp;SUMPRODUCT((Feuil2!$G$2:'Feuil2'!$G$15=J15)*(Feuil2!$A$2:'Feuil2'!$A$15))&amp;"."&amp;SUMPRODUCT((Feuil2!$H$2:'Feuil2'!$H$15=K15)*(Feuil2!$A$2:'Feuil2'!$A$15))&amp;"."&amp;SUMPRODUCT((Feuil2!$I$2:'Feuil2'!$I$15=L15)*(Feuil2!$A$2:'Feuil2'!$A$15))</f>
        <v>1.0.2.1.3.2.1</v>
      </c>
      <c r="C15" s="68">
        <v>15</v>
      </c>
      <c r="D15" s="68" t="s">
        <v>100</v>
      </c>
      <c r="E15" s="68" t="s">
        <v>87</v>
      </c>
      <c r="F15" s="68" t="s">
        <v>29</v>
      </c>
      <c r="G15" s="68" t="s">
        <v>127</v>
      </c>
      <c r="H15" s="68" t="s">
        <v>43</v>
      </c>
      <c r="I15" s="68" t="s">
        <v>26</v>
      </c>
      <c r="J15" s="68" t="s">
        <v>46</v>
      </c>
      <c r="K15" s="68" t="s">
        <v>38</v>
      </c>
      <c r="L15" s="68" t="s">
        <v>40</v>
      </c>
      <c r="M15" s="68" t="s">
        <v>8</v>
      </c>
      <c r="N15" s="70" t="s">
        <v>196</v>
      </c>
      <c r="O15" s="68" t="s">
        <v>200</v>
      </c>
      <c r="P15" s="68" t="s">
        <v>194</v>
      </c>
      <c r="Q15" s="68" t="s">
        <v>202</v>
      </c>
    </row>
    <row r="16" spans="1:17" s="71" customFormat="1" ht="165" x14ac:dyDescent="0.25">
      <c r="A16" s="67" t="s">
        <v>222</v>
      </c>
      <c r="B16" s="68" t="str">
        <f>2-SUMPRODUCT((Feuil2!$C$2:'Feuil2'!$C$15=F16)*(Feuil2!$A$2:'Feuil2'!$A$15))&amp;"."&amp;SUMPRODUCT((Feuil2!$D$2:'Feuil2'!$D$15=G16)*(Feuil2!$A$2:'Feuil2'!$A$15))&amp;"."&amp;SUMPRODUCT((Feuil2!$E$2:'Feuil2'!$E$15=H16)*(Feuil2!$A$2:'Feuil2'!$A$15))&amp;"."&amp;SUMPRODUCT((Feuil2!$F$2:'Feuil2'!$F$15=I16)*(Feuil2!$A$2:'Feuil2'!$A$15))&amp;"."&amp;SUMPRODUCT((Feuil2!$G$2:'Feuil2'!$G$15=J16)*(Feuil2!$A$2:'Feuil2'!$A$15))&amp;"."&amp;SUMPRODUCT((Feuil2!$H$2:'Feuil2'!$H$15=K16)*(Feuil2!$A$2:'Feuil2'!$A$15))&amp;"."&amp;SUMPRODUCT((Feuil2!$I$2:'Feuil2'!$I$15=L16)*(Feuil2!$A$2:'Feuil2'!$A$15))</f>
        <v>2.0.2.0.0.2.1</v>
      </c>
      <c r="C16" s="68">
        <v>15</v>
      </c>
      <c r="D16" s="68" t="s">
        <v>223</v>
      </c>
      <c r="E16" s="68" t="s">
        <v>86</v>
      </c>
      <c r="F16" s="68" t="s">
        <v>224</v>
      </c>
      <c r="G16" s="68" t="s">
        <v>127</v>
      </c>
      <c r="H16" s="68" t="s">
        <v>43</v>
      </c>
      <c r="I16" s="68" t="s">
        <v>225</v>
      </c>
      <c r="J16" s="68" t="s">
        <v>226</v>
      </c>
      <c r="K16" s="68" t="s">
        <v>38</v>
      </c>
      <c r="L16" s="68" t="s">
        <v>40</v>
      </c>
      <c r="M16" s="68" t="s">
        <v>8</v>
      </c>
      <c r="N16" s="128"/>
      <c r="O16" s="68"/>
      <c r="P16" s="68"/>
      <c r="Q16" s="68"/>
    </row>
    <row r="17" spans="1:17" s="71" customFormat="1" ht="90" hidden="1" x14ac:dyDescent="0.25">
      <c r="A17" s="67">
        <v>16</v>
      </c>
      <c r="B17" s="68" t="str">
        <f>2-SUMPRODUCT((Feuil2!$C$2:'Feuil2'!$C$15=F17)*(Feuil2!$A$2:'Feuil2'!$A$15))&amp;"."&amp;SUMPRODUCT((Feuil2!$D$2:'Feuil2'!$D$15=G17)*(Feuil2!$A$2:'Feuil2'!$A$15))&amp;"."&amp;SUMPRODUCT((Feuil2!$E$2:'Feuil2'!$E$15=H17)*(Feuil2!$A$2:'Feuil2'!$A$15))&amp;"."&amp;SUMPRODUCT((Feuil2!$F$2:'Feuil2'!$F$15=I17)*(Feuil2!$A$2:'Feuil2'!$A$15))&amp;"."&amp;SUMPRODUCT((Feuil2!$G$2:'Feuil2'!$G$15=J17)*(Feuil2!$A$2:'Feuil2'!$A$15))&amp;"."&amp;SUMPRODUCT((Feuil2!$H$2:'Feuil2'!$H$15=K17)*(Feuil2!$A$2:'Feuil2'!$A$15))&amp;"."&amp;SUMPRODUCT((Feuil2!$I$2:'Feuil2'!$I$15=L17)*(Feuil2!$A$2:'Feuil2'!$A$15))</f>
        <v>1.1.2.1.3.3.1</v>
      </c>
      <c r="C17" s="68">
        <v>16</v>
      </c>
      <c r="D17" s="68" t="s">
        <v>100</v>
      </c>
      <c r="E17" s="68" t="s">
        <v>87</v>
      </c>
      <c r="F17" s="68" t="s">
        <v>29</v>
      </c>
      <c r="G17" s="68" t="s">
        <v>0</v>
      </c>
      <c r="H17" s="68" t="s">
        <v>43</v>
      </c>
      <c r="I17" s="68" t="s">
        <v>26</v>
      </c>
      <c r="J17" s="68" t="s">
        <v>46</v>
      </c>
      <c r="K17" s="68" t="s">
        <v>35</v>
      </c>
      <c r="L17" s="68" t="s">
        <v>40</v>
      </c>
      <c r="M17" s="68"/>
      <c r="N17" s="70" t="s">
        <v>196</v>
      </c>
      <c r="O17" s="68" t="s">
        <v>200</v>
      </c>
      <c r="P17" s="68" t="s">
        <v>195</v>
      </c>
      <c r="Q17" s="68" t="s">
        <v>202</v>
      </c>
    </row>
    <row r="18" spans="1:17" s="71" customFormat="1" ht="120" hidden="1" x14ac:dyDescent="0.25">
      <c r="A18" s="73">
        <v>17</v>
      </c>
      <c r="B18" s="68" t="str">
        <f>2-SUMPRODUCT((Feuil2!$C$2:'Feuil2'!$C$15=F18)*(Feuil2!$A$2:'Feuil2'!$A$15))&amp;"."&amp;SUMPRODUCT((Feuil2!$D$2:'Feuil2'!$D$15=G18)*(Feuil2!$A$2:'Feuil2'!$A$15))&amp;"."&amp;SUMPRODUCT((Feuil2!$E$2:'Feuil2'!$E$15=H18)*(Feuil2!$A$2:'Feuil2'!$A$15))&amp;"."&amp;SUMPRODUCT((Feuil2!$F$2:'Feuil2'!$F$15=I18)*(Feuil2!$A$2:'Feuil2'!$A$15))&amp;"."&amp;SUMPRODUCT((Feuil2!$G$2:'Feuil2'!$G$15=J18)*(Feuil2!$A$2:'Feuil2'!$A$15))&amp;"."&amp;SUMPRODUCT((Feuil2!$H$2:'Feuil2'!$H$15=K18)*(Feuil2!$A$2:'Feuil2'!$A$15))&amp;"."&amp;SUMPRODUCT((Feuil2!$I$2:'Feuil2'!$I$15=L18)*(Feuil2!$A$2:'Feuil2'!$A$15))</f>
        <v>1.1.2.1.3.4.1</v>
      </c>
      <c r="C18" s="68">
        <v>17</v>
      </c>
      <c r="D18" s="68" t="s">
        <v>100</v>
      </c>
      <c r="E18" s="68" t="s">
        <v>87</v>
      </c>
      <c r="F18" s="68" t="s">
        <v>29</v>
      </c>
      <c r="G18" s="68" t="s">
        <v>0</v>
      </c>
      <c r="H18" s="68" t="s">
        <v>43</v>
      </c>
      <c r="I18" s="68" t="s">
        <v>26</v>
      </c>
      <c r="J18" s="68" t="s">
        <v>46</v>
      </c>
      <c r="K18" s="68" t="s">
        <v>37</v>
      </c>
      <c r="L18" s="68" t="s">
        <v>40</v>
      </c>
      <c r="M18" s="68"/>
      <c r="N18" s="70" t="s">
        <v>196</v>
      </c>
      <c r="O18" s="68" t="s">
        <v>200</v>
      </c>
      <c r="P18" s="68" t="s">
        <v>128</v>
      </c>
      <c r="Q18" s="68" t="s">
        <v>202</v>
      </c>
    </row>
    <row r="19" spans="1:17" s="30" customFormat="1" ht="60" hidden="1" x14ac:dyDescent="0.25">
      <c r="A19" s="37">
        <v>18</v>
      </c>
      <c r="B19" s="10" t="str">
        <f>2-SUMPRODUCT((Feuil2!$C$2:'Feuil2'!$C$15=F19)*(Feuil2!$A$2:'Feuil2'!$A$15))&amp;"."&amp;SUMPRODUCT((Feuil2!$D$2:'Feuil2'!$D$15=G19)*(Feuil2!$A$2:'Feuil2'!$A$15))&amp;"."&amp;SUMPRODUCT((Feuil2!$E$2:'Feuil2'!$E$15=H19)*(Feuil2!$A$2:'Feuil2'!$A$15))&amp;"."&amp;SUMPRODUCT((Feuil2!$F$2:'Feuil2'!$F$15=I19)*(Feuil2!$A$2:'Feuil2'!$A$15))&amp;"."&amp;SUMPRODUCT((Feuil2!$G$2:'Feuil2'!$G$15=J19)*(Feuil2!$A$2:'Feuil2'!$A$15))&amp;"."&amp;SUMPRODUCT((Feuil2!$H$2:'Feuil2'!$H$15=K19)*(Feuil2!$A$2:'Feuil2'!$A$15))&amp;"."&amp;SUMPRODUCT((Feuil2!$I$2:'Feuil2'!$I$15=L19)*(Feuil2!$A$2:'Feuil2'!$A$15))</f>
        <v>1.1.2.1.3.5.1</v>
      </c>
      <c r="C19" s="10">
        <v>18</v>
      </c>
      <c r="D19" s="10"/>
      <c r="E19" s="10" t="s">
        <v>85</v>
      </c>
      <c r="F19" s="10" t="s">
        <v>29</v>
      </c>
      <c r="G19" s="10" t="s">
        <v>0</v>
      </c>
      <c r="H19" s="10" t="s">
        <v>43</v>
      </c>
      <c r="I19" s="10" t="s">
        <v>26</v>
      </c>
      <c r="J19" s="10" t="s">
        <v>46</v>
      </c>
      <c r="K19" s="10" t="s">
        <v>36</v>
      </c>
      <c r="L19" s="10" t="s">
        <v>40</v>
      </c>
      <c r="M19" s="10"/>
      <c r="N19" s="10"/>
      <c r="O19" s="10"/>
      <c r="P19" s="10"/>
      <c r="Q19" s="10"/>
    </row>
    <row r="20" spans="1:17" s="30" customFormat="1" ht="105" hidden="1" x14ac:dyDescent="0.25">
      <c r="A20" s="35">
        <v>19</v>
      </c>
      <c r="B20" s="10" t="str">
        <f>2-SUMPRODUCT((Feuil2!$C$2:'Feuil2'!$C$15=F20)*(Feuil2!$A$2:'Feuil2'!$A$15))&amp;"."&amp;SUMPRODUCT((Feuil2!$D$2:'Feuil2'!$D$15=G20)*(Feuil2!$A$2:'Feuil2'!$A$15))&amp;"."&amp;SUMPRODUCT((Feuil2!$E$2:'Feuil2'!$E$15=H20)*(Feuil2!$A$2:'Feuil2'!$A$15))&amp;"."&amp;SUMPRODUCT((Feuil2!$F$2:'Feuil2'!$F$15=I20)*(Feuil2!$A$2:'Feuil2'!$A$15))&amp;"."&amp;SUMPRODUCT((Feuil2!$G$2:'Feuil2'!$G$15=J20)*(Feuil2!$A$2:'Feuil2'!$A$15))&amp;"."&amp;SUMPRODUCT((Feuil2!$H$2:'Feuil2'!$H$15=K20)*(Feuil2!$A$2:'Feuil2'!$A$15))&amp;"."&amp;SUMPRODUCT((Feuil2!$I$2:'Feuil2'!$I$15=L20)*(Feuil2!$A$2:'Feuil2'!$A$15))</f>
        <v>1.1.2.1.3.6.1</v>
      </c>
      <c r="C20" s="10">
        <v>17</v>
      </c>
      <c r="D20" s="10"/>
      <c r="E20" s="10" t="s">
        <v>85</v>
      </c>
      <c r="F20" s="10" t="s">
        <v>29</v>
      </c>
      <c r="G20" s="10" t="s">
        <v>0</v>
      </c>
      <c r="H20" s="10" t="s">
        <v>43</v>
      </c>
      <c r="I20" s="10" t="s">
        <v>26</v>
      </c>
      <c r="J20" s="10" t="s">
        <v>46</v>
      </c>
      <c r="K20" s="10" t="s">
        <v>16</v>
      </c>
      <c r="L20" s="10" t="s">
        <v>40</v>
      </c>
      <c r="M20" s="10"/>
      <c r="N20" s="10"/>
      <c r="O20" s="10"/>
      <c r="P20" s="10"/>
      <c r="Q20" s="10"/>
    </row>
    <row r="21" spans="1:17" s="71" customFormat="1" ht="90" hidden="1" x14ac:dyDescent="0.25">
      <c r="A21" s="67">
        <v>20</v>
      </c>
      <c r="B21" s="68" t="str">
        <f>2-SUMPRODUCT((Feuil2!$C$2:'Feuil2'!$C$15=F21)*(Feuil2!$A$2:'Feuil2'!$A$15))&amp;"."&amp;SUMPRODUCT((Feuil2!$D$2:'Feuil2'!$D$15=G21)*(Feuil2!$A$2:'Feuil2'!$A$15))&amp;"."&amp;SUMPRODUCT((Feuil2!$E$2:'Feuil2'!$E$15=H21)*(Feuil2!$A$2:'Feuil2'!$A$15))&amp;"."&amp;SUMPRODUCT((Feuil2!$F$2:'Feuil2'!$F$15=I21)*(Feuil2!$A$2:'Feuil2'!$A$15))&amp;"."&amp;SUMPRODUCT((Feuil2!$G$2:'Feuil2'!$G$15=J21)*(Feuil2!$A$2:'Feuil2'!$A$15))&amp;"."&amp;SUMPRODUCT((Feuil2!$H$2:'Feuil2'!$H$15=K21)*(Feuil2!$A$2:'Feuil2'!$A$15))&amp;"."&amp;SUMPRODUCT((Feuil2!$I$2:'Feuil2'!$I$15=L21)*(Feuil2!$A$2:'Feuil2'!$A$15))</f>
        <v>1.1.2.1.3.7.2</v>
      </c>
      <c r="C21" s="68">
        <v>20</v>
      </c>
      <c r="D21" s="68"/>
      <c r="E21" s="68" t="s">
        <v>87</v>
      </c>
      <c r="F21" s="68" t="s">
        <v>29</v>
      </c>
      <c r="G21" s="68" t="s">
        <v>0</v>
      </c>
      <c r="H21" s="68" t="s">
        <v>43</v>
      </c>
      <c r="I21" s="68" t="s">
        <v>26</v>
      </c>
      <c r="J21" s="68" t="s">
        <v>46</v>
      </c>
      <c r="K21" s="68" t="s">
        <v>31</v>
      </c>
      <c r="L21" s="68" t="s">
        <v>49</v>
      </c>
      <c r="M21" s="68"/>
      <c r="N21" s="70" t="s">
        <v>196</v>
      </c>
      <c r="O21" s="68" t="s">
        <v>200</v>
      </c>
      <c r="P21" s="68" t="s">
        <v>129</v>
      </c>
      <c r="Q21" s="68" t="s">
        <v>202</v>
      </c>
    </row>
    <row r="22" spans="1:17" s="30" customFormat="1" ht="45" hidden="1" x14ac:dyDescent="0.25">
      <c r="A22" s="35">
        <v>21</v>
      </c>
      <c r="B22" s="10" t="str">
        <f>2-SUMPRODUCT((Feuil2!$C$2:'Feuil2'!$C$15=F22)*(Feuil2!$A$2:'Feuil2'!$A$15))&amp;"."&amp;SUMPRODUCT((Feuil2!$D$2:'Feuil2'!$D$15=G22)*(Feuil2!$A$2:'Feuil2'!$A$15))&amp;"."&amp;SUMPRODUCT((Feuil2!$E$2:'Feuil2'!$E$15=H22)*(Feuil2!$A$2:'Feuil2'!$A$15))&amp;"."&amp;SUMPRODUCT((Feuil2!$F$2:'Feuil2'!$F$15=I22)*(Feuil2!$A$2:'Feuil2'!$A$15))&amp;"."&amp;SUMPRODUCT((Feuil2!$G$2:'Feuil2'!$G$15=J22)*(Feuil2!$A$2:'Feuil2'!$A$15))&amp;"."&amp;SUMPRODUCT((Feuil2!$H$2:'Feuil2'!$H$15=K22)*(Feuil2!$A$2:'Feuil2'!$A$15))&amp;"."&amp;SUMPRODUCT((Feuil2!$I$2:'Feuil2'!$I$15=L22)*(Feuil2!$A$2:'Feuil2'!$A$15))</f>
        <v>1.1.2.1.0.7.3</v>
      </c>
      <c r="C22" s="10">
        <v>10</v>
      </c>
      <c r="D22" s="10"/>
      <c r="E22" s="10" t="s">
        <v>85</v>
      </c>
      <c r="F22" s="10" t="s">
        <v>29</v>
      </c>
      <c r="G22" s="10" t="s">
        <v>0</v>
      </c>
      <c r="H22" s="10" t="s">
        <v>43</v>
      </c>
      <c r="I22" s="10" t="s">
        <v>26</v>
      </c>
      <c r="J22" s="10" t="s">
        <v>63</v>
      </c>
      <c r="K22" s="10" t="s">
        <v>31</v>
      </c>
      <c r="L22" s="10" t="s">
        <v>32</v>
      </c>
      <c r="M22" s="10"/>
      <c r="N22" s="10"/>
      <c r="O22" s="10"/>
      <c r="P22" s="10"/>
      <c r="Q22" s="10"/>
    </row>
    <row r="23" spans="1:17" s="59" customFormat="1" ht="120" x14ac:dyDescent="0.25">
      <c r="A23" s="56">
        <v>22</v>
      </c>
      <c r="B23" s="57" t="str">
        <f>2-SUMPRODUCT((Feuil2!$C$2:'Feuil2'!$C$15=F23)*(Feuil2!$A$2:'Feuil2'!$A$15))&amp;"."&amp;SUMPRODUCT((Feuil2!$D$2:'Feuil2'!$D$15=G23)*(Feuil2!$A$2:'Feuil2'!$A$15))&amp;"."&amp;SUMPRODUCT((Feuil2!$E$2:'Feuil2'!$E$15=H23)*(Feuil2!$A$2:'Feuil2'!$A$15))&amp;"."&amp;SUMPRODUCT((Feuil2!$F$2:'Feuil2'!$F$15=I23)*(Feuil2!$A$2:'Feuil2'!$A$15))&amp;"."&amp;SUMPRODUCT((Feuil2!$G$2:'Feuil2'!$G$15=J23)*(Feuil2!$A$2:'Feuil2'!$A$15))&amp;"."&amp;SUMPRODUCT((Feuil2!$H$2:'Feuil2'!$H$15=K23)*(Feuil2!$A$2:'Feuil2'!$A$15))&amp;"."&amp;SUMPRODUCT((Feuil2!$I$2:'Feuil2'!$I$15=L23)*(Feuil2!$A$2:'Feuil2'!$A$15))</f>
        <v>1.1.2.1.0.1.4</v>
      </c>
      <c r="C23" s="57">
        <v>22</v>
      </c>
      <c r="D23" s="57" t="s">
        <v>106</v>
      </c>
      <c r="E23" s="57" t="s">
        <v>86</v>
      </c>
      <c r="F23" s="57" t="s">
        <v>29</v>
      </c>
      <c r="G23" s="57" t="s">
        <v>0</v>
      </c>
      <c r="H23" s="57" t="s">
        <v>43</v>
      </c>
      <c r="I23" s="57" t="s">
        <v>26</v>
      </c>
      <c r="J23" s="57" t="s">
        <v>63</v>
      </c>
      <c r="K23" s="57" t="s">
        <v>15</v>
      </c>
      <c r="L23" s="57" t="s">
        <v>39</v>
      </c>
      <c r="M23" s="57"/>
      <c r="N23" s="58" t="s">
        <v>205</v>
      </c>
      <c r="O23" s="57" t="s">
        <v>212</v>
      </c>
      <c r="P23" s="57" t="s">
        <v>122</v>
      </c>
      <c r="Q23" s="57" t="s">
        <v>211</v>
      </c>
    </row>
    <row r="24" spans="1:17" s="71" customFormat="1" ht="90" hidden="1" x14ac:dyDescent="0.25">
      <c r="A24" s="67">
        <v>23</v>
      </c>
      <c r="B24" s="68" t="str">
        <f>2-SUMPRODUCT((Feuil2!$C$2:'Feuil2'!$C$15=F24)*(Feuil2!$A$2:'Feuil2'!$A$15))&amp;"."&amp;SUMPRODUCT((Feuil2!$D$2:'Feuil2'!$D$15=G24)*(Feuil2!$A$2:'Feuil2'!$A$15))&amp;"."&amp;SUMPRODUCT((Feuil2!$E$2:'Feuil2'!$E$15=H24)*(Feuil2!$A$2:'Feuil2'!$A$15))&amp;"."&amp;SUMPRODUCT((Feuil2!$F$2:'Feuil2'!$F$15=I24)*(Feuil2!$A$2:'Feuil2'!$A$15))&amp;"."&amp;SUMPRODUCT((Feuil2!$G$2:'Feuil2'!$G$15=J24)*(Feuil2!$A$2:'Feuil2'!$A$15))&amp;"."&amp;SUMPRODUCT((Feuil2!$H$2:'Feuil2'!$H$15=K24)*(Feuil2!$A$2:'Feuil2'!$A$15))&amp;"."&amp;SUMPRODUCT((Feuil2!$I$2:'Feuil2'!$I$15=L24)*(Feuil2!$A$2:'Feuil2'!$A$15))</f>
        <v>1.1.2.1.0.5.4</v>
      </c>
      <c r="C24" s="68">
        <v>23</v>
      </c>
      <c r="D24" s="68"/>
      <c r="E24" s="68" t="s">
        <v>87</v>
      </c>
      <c r="F24" s="68" t="s">
        <v>29</v>
      </c>
      <c r="G24" s="68" t="s">
        <v>0</v>
      </c>
      <c r="H24" s="68" t="s">
        <v>43</v>
      </c>
      <c r="I24" s="68" t="s">
        <v>26</v>
      </c>
      <c r="J24" s="68" t="s">
        <v>63</v>
      </c>
      <c r="K24" s="68" t="s">
        <v>36</v>
      </c>
      <c r="L24" s="68" t="s">
        <v>39</v>
      </c>
      <c r="M24" s="68"/>
      <c r="N24" s="70" t="s">
        <v>196</v>
      </c>
      <c r="O24" s="68" t="s">
        <v>200</v>
      </c>
      <c r="P24" s="68" t="s">
        <v>204</v>
      </c>
      <c r="Q24" s="68" t="s">
        <v>202</v>
      </c>
    </row>
    <row r="25" spans="1:17" s="38" customFormat="1" hidden="1" x14ac:dyDescent="0.25">
      <c r="B25" s="39"/>
      <c r="C25" s="39"/>
      <c r="D25" s="39"/>
      <c r="E25" s="39"/>
      <c r="F25" s="39"/>
      <c r="G25" s="39"/>
      <c r="H25" s="39"/>
      <c r="I25" s="39"/>
      <c r="J25" s="39"/>
      <c r="K25" s="39"/>
      <c r="L25" s="39"/>
      <c r="M25" s="39"/>
      <c r="N25" s="39"/>
      <c r="O25" s="39"/>
      <c r="P25" s="39"/>
      <c r="Q25" s="39"/>
    </row>
    <row r="26" spans="1:17" s="59" customFormat="1" ht="120" x14ac:dyDescent="0.25">
      <c r="A26" s="56">
        <v>25</v>
      </c>
      <c r="B26" s="57" t="str">
        <f>2-SUMPRODUCT((Feuil2!$C$2:'Feuil2'!$C$15=F26)*(Feuil2!$A$2:'Feuil2'!$A$15))&amp;"."&amp;SUMPRODUCT((Feuil2!$D$2:'Feuil2'!$D$15=G26)*(Feuil2!$A$2:'Feuil2'!$A$15))&amp;"."&amp;SUMPRODUCT((Feuil2!$E$2:'Feuil2'!$E$15=H26)*(Feuil2!$A$2:'Feuil2'!$A$15))&amp;"."&amp;SUMPRODUCT((Feuil2!$F$2:'Feuil2'!$F$15=I26)*(Feuil2!$A$2:'Feuil2'!$A$15))&amp;"."&amp;SUMPRODUCT((Feuil2!$G$2:'Feuil2'!$G$15=J26)*(Feuil2!$A$2:'Feuil2'!$A$15))&amp;"."&amp;SUMPRODUCT((Feuil2!$H$2:'Feuil2'!$H$15=K26)*(Feuil2!$A$2:'Feuil2'!$A$15))&amp;"."&amp;SUMPRODUCT((Feuil2!$I$2:'Feuil2'!$I$15=L26)*(Feuil2!$A$2:'Feuil2'!$A$15))</f>
        <v>1.2.2.2.1.1.1</v>
      </c>
      <c r="C26" s="57">
        <v>26</v>
      </c>
      <c r="D26" s="57" t="s">
        <v>101</v>
      </c>
      <c r="E26" s="57" t="s">
        <v>86</v>
      </c>
      <c r="F26" s="57" t="s">
        <v>29</v>
      </c>
      <c r="G26" s="57" t="s">
        <v>48</v>
      </c>
      <c r="H26" s="57" t="s">
        <v>43</v>
      </c>
      <c r="I26" s="57" t="s">
        <v>18</v>
      </c>
      <c r="J26" s="57" t="s">
        <v>41</v>
      </c>
      <c r="K26" s="57" t="s">
        <v>15</v>
      </c>
      <c r="L26" s="57" t="s">
        <v>40</v>
      </c>
      <c r="M26" s="57"/>
      <c r="N26" s="58" t="s">
        <v>205</v>
      </c>
      <c r="O26" s="57" t="s">
        <v>212</v>
      </c>
      <c r="P26" s="57" t="s">
        <v>121</v>
      </c>
      <c r="Q26" s="57" t="s">
        <v>211</v>
      </c>
    </row>
    <row r="27" spans="1:17" s="59" customFormat="1" ht="120" x14ac:dyDescent="0.25">
      <c r="A27" s="56" t="s">
        <v>219</v>
      </c>
      <c r="B27" s="57" t="str">
        <f>2-SUMPRODUCT((Feuil2!$C$2:'Feuil2'!$C$15=F27)*(Feuil2!$A$2:'Feuil2'!$A$15))&amp;"."&amp;SUMPRODUCT((Feuil2!$D$2:'Feuil2'!$D$15=G27)*(Feuil2!$A$2:'Feuil2'!$A$15))&amp;"."&amp;SUMPRODUCT((Feuil2!$E$2:'Feuil2'!$E$15=H27)*(Feuil2!$A$2:'Feuil2'!$A$15))&amp;"."&amp;SUMPRODUCT((Feuil2!$F$2:'Feuil2'!$F$15=I27)*(Feuil2!$A$2:'Feuil2'!$A$15))&amp;"."&amp;SUMPRODUCT((Feuil2!$G$2:'Feuil2'!$G$15=J27)*(Feuil2!$A$2:'Feuil2'!$A$15))&amp;"."&amp;SUMPRODUCT((Feuil2!$H$2:'Feuil2'!$H$15=K27)*(Feuil2!$A$2:'Feuil2'!$A$15))&amp;"."&amp;SUMPRODUCT((Feuil2!$I$2:'Feuil2'!$I$15=L27)*(Feuil2!$A$2:'Feuil2'!$A$15))</f>
        <v>1.2.2.2.0.1.1</v>
      </c>
      <c r="C27" s="57">
        <v>26</v>
      </c>
      <c r="D27" s="57" t="s">
        <v>220</v>
      </c>
      <c r="E27" s="57" t="s">
        <v>86</v>
      </c>
      <c r="F27" s="57" t="s">
        <v>29</v>
      </c>
      <c r="G27" s="57" t="s">
        <v>48</v>
      </c>
      <c r="H27" s="57" t="s">
        <v>43</v>
      </c>
      <c r="I27" s="57" t="s">
        <v>18</v>
      </c>
      <c r="J27" s="57" t="s">
        <v>221</v>
      </c>
      <c r="K27" s="57" t="s">
        <v>15</v>
      </c>
      <c r="L27" s="57" t="s">
        <v>40</v>
      </c>
      <c r="M27" s="57"/>
      <c r="N27" s="58" t="s">
        <v>205</v>
      </c>
      <c r="O27" s="57" t="s">
        <v>212</v>
      </c>
      <c r="P27" s="57" t="s">
        <v>121</v>
      </c>
      <c r="Q27" s="57" t="s">
        <v>211</v>
      </c>
    </row>
    <row r="28" spans="1:17" s="30" customFormat="1" ht="90" hidden="1" x14ac:dyDescent="0.25">
      <c r="A28" s="35">
        <v>26</v>
      </c>
      <c r="B28" s="10" t="str">
        <f>2-SUMPRODUCT((Feuil2!$C$2:'Feuil2'!$C$15=F28)*(Feuil2!$A$2:'Feuil2'!$A$15))&amp;"."&amp;SUMPRODUCT((Feuil2!$D$2:'Feuil2'!$D$15=G28)*(Feuil2!$A$2:'Feuil2'!$A$15))&amp;"."&amp;SUMPRODUCT((Feuil2!$E$2:'Feuil2'!$E$15=H28)*(Feuil2!$A$2:'Feuil2'!$A$15))&amp;"."&amp;SUMPRODUCT((Feuil2!$F$2:'Feuil2'!$F$15=I28)*(Feuil2!$A$2:'Feuil2'!$A$15))&amp;"."&amp;SUMPRODUCT((Feuil2!$G$2:'Feuil2'!$G$15=J28)*(Feuil2!$A$2:'Feuil2'!$A$15))&amp;"."&amp;SUMPRODUCT((Feuil2!$H$2:'Feuil2'!$H$15=K28)*(Feuil2!$A$2:'Feuil2'!$A$15))&amp;"."&amp;SUMPRODUCT((Feuil2!$I$2:'Feuil2'!$I$15=L28)*(Feuil2!$A$2:'Feuil2'!$A$15))</f>
        <v>1.2.2.2.1.2.1</v>
      </c>
      <c r="C28" s="10">
        <v>26</v>
      </c>
      <c r="D28" s="10" t="s">
        <v>101</v>
      </c>
      <c r="E28" s="10" t="s">
        <v>85</v>
      </c>
      <c r="F28" s="10" t="s">
        <v>29</v>
      </c>
      <c r="G28" s="10" t="s">
        <v>48</v>
      </c>
      <c r="H28" s="10" t="s">
        <v>43</v>
      </c>
      <c r="I28" s="10" t="s">
        <v>18</v>
      </c>
      <c r="J28" s="10" t="s">
        <v>41</v>
      </c>
      <c r="K28" s="10" t="s">
        <v>38</v>
      </c>
      <c r="L28" s="10" t="s">
        <v>40</v>
      </c>
      <c r="M28" s="10"/>
      <c r="N28" s="10"/>
      <c r="O28" s="10"/>
      <c r="P28" s="10"/>
      <c r="Q28" s="10"/>
    </row>
    <row r="29" spans="1:17" s="30" customFormat="1" ht="90" hidden="1" x14ac:dyDescent="0.25">
      <c r="A29" s="35">
        <v>27</v>
      </c>
      <c r="B29" s="10" t="str">
        <f>2-SUMPRODUCT((Feuil2!$C$2:'Feuil2'!$C$15=F29)*(Feuil2!$A$2:'Feuil2'!$A$15))&amp;"."&amp;SUMPRODUCT((Feuil2!$D$2:'Feuil2'!$D$15=G29)*(Feuil2!$A$2:'Feuil2'!$A$15))&amp;"."&amp;SUMPRODUCT((Feuil2!$E$2:'Feuil2'!$E$15=H29)*(Feuil2!$A$2:'Feuil2'!$A$15))&amp;"."&amp;SUMPRODUCT((Feuil2!$F$2:'Feuil2'!$F$15=I29)*(Feuil2!$A$2:'Feuil2'!$A$15))&amp;"."&amp;SUMPRODUCT((Feuil2!$G$2:'Feuil2'!$G$15=J29)*(Feuil2!$A$2:'Feuil2'!$A$15))&amp;"."&amp;SUMPRODUCT((Feuil2!$H$2:'Feuil2'!$H$15=K29)*(Feuil2!$A$2:'Feuil2'!$A$15))&amp;"."&amp;SUMPRODUCT((Feuil2!$I$2:'Feuil2'!$I$15=L29)*(Feuil2!$A$2:'Feuil2'!$A$15))</f>
        <v>1.2.2.2.1.3.1</v>
      </c>
      <c r="C29" s="10">
        <v>26</v>
      </c>
      <c r="D29" s="10" t="s">
        <v>101</v>
      </c>
      <c r="E29" s="10" t="s">
        <v>85</v>
      </c>
      <c r="F29" s="10" t="s">
        <v>29</v>
      </c>
      <c r="G29" s="10" t="s">
        <v>48</v>
      </c>
      <c r="H29" s="10" t="s">
        <v>43</v>
      </c>
      <c r="I29" s="10" t="s">
        <v>18</v>
      </c>
      <c r="J29" s="10" t="s">
        <v>41</v>
      </c>
      <c r="K29" s="10" t="s">
        <v>35</v>
      </c>
      <c r="L29" s="10" t="s">
        <v>40</v>
      </c>
      <c r="M29" s="10"/>
      <c r="N29" s="10"/>
      <c r="O29" s="10"/>
      <c r="P29" s="10"/>
      <c r="Q29" s="10"/>
    </row>
    <row r="30" spans="1:17" s="30" customFormat="1" ht="120" hidden="1" x14ac:dyDescent="0.25">
      <c r="A30" s="35">
        <v>28</v>
      </c>
      <c r="B30" s="10" t="str">
        <f>2-SUMPRODUCT((Feuil2!$C$2:'Feuil2'!$C$15=F30)*(Feuil2!$A$2:'Feuil2'!$A$15))&amp;"."&amp;SUMPRODUCT((Feuil2!$D$2:'Feuil2'!$D$15=G30)*(Feuil2!$A$2:'Feuil2'!$A$15))&amp;"."&amp;SUMPRODUCT((Feuil2!$E$2:'Feuil2'!$E$15=H30)*(Feuil2!$A$2:'Feuil2'!$A$15))&amp;"."&amp;SUMPRODUCT((Feuil2!$F$2:'Feuil2'!$F$15=I30)*(Feuil2!$A$2:'Feuil2'!$A$15))&amp;"."&amp;SUMPRODUCT((Feuil2!$G$2:'Feuil2'!$G$15=J30)*(Feuil2!$A$2:'Feuil2'!$A$15))&amp;"."&amp;SUMPRODUCT((Feuil2!$H$2:'Feuil2'!$H$15=K30)*(Feuil2!$A$2:'Feuil2'!$A$15))&amp;"."&amp;SUMPRODUCT((Feuil2!$I$2:'Feuil2'!$I$15=L30)*(Feuil2!$A$2:'Feuil2'!$A$15))</f>
        <v>1.2.2.2.1.4.1</v>
      </c>
      <c r="C30" s="10">
        <v>26</v>
      </c>
      <c r="D30" s="10" t="s">
        <v>101</v>
      </c>
      <c r="E30" s="10" t="s">
        <v>85</v>
      </c>
      <c r="F30" s="10" t="s">
        <v>29</v>
      </c>
      <c r="G30" s="10" t="s">
        <v>48</v>
      </c>
      <c r="H30" s="10" t="s">
        <v>43</v>
      </c>
      <c r="I30" s="10" t="s">
        <v>18</v>
      </c>
      <c r="J30" s="10" t="s">
        <v>41</v>
      </c>
      <c r="K30" s="10" t="s">
        <v>37</v>
      </c>
      <c r="L30" s="10" t="s">
        <v>40</v>
      </c>
      <c r="M30" s="10"/>
      <c r="N30" s="10"/>
      <c r="O30" s="10"/>
      <c r="P30" s="10"/>
      <c r="Q30" s="10"/>
    </row>
    <row r="31" spans="1:17" s="30" customFormat="1" ht="90" hidden="1" x14ac:dyDescent="0.25">
      <c r="A31" s="35">
        <v>29</v>
      </c>
      <c r="B31" s="10" t="str">
        <f>2-SUMPRODUCT((Feuil2!$C$2:'Feuil2'!$C$15=F31)*(Feuil2!$A$2:'Feuil2'!$A$15))&amp;"."&amp;SUMPRODUCT((Feuil2!$D$2:'Feuil2'!$D$15=G31)*(Feuil2!$A$2:'Feuil2'!$A$15))&amp;"."&amp;SUMPRODUCT((Feuil2!$E$2:'Feuil2'!$E$15=H31)*(Feuil2!$A$2:'Feuil2'!$A$15))&amp;"."&amp;SUMPRODUCT((Feuil2!$F$2:'Feuil2'!$F$15=I31)*(Feuil2!$A$2:'Feuil2'!$A$15))&amp;"."&amp;SUMPRODUCT((Feuil2!$G$2:'Feuil2'!$G$15=J31)*(Feuil2!$A$2:'Feuil2'!$A$15))&amp;"."&amp;SUMPRODUCT((Feuil2!$H$2:'Feuil2'!$H$15=K31)*(Feuil2!$A$2:'Feuil2'!$A$15))&amp;"."&amp;SUMPRODUCT((Feuil2!$I$2:'Feuil2'!$I$15=L31)*(Feuil2!$A$2:'Feuil2'!$A$15))</f>
        <v>1.2.2.2.1.5.1</v>
      </c>
      <c r="C31" s="10">
        <v>26</v>
      </c>
      <c r="D31" s="10" t="s">
        <v>101</v>
      </c>
      <c r="E31" s="10" t="s">
        <v>85</v>
      </c>
      <c r="F31" s="10" t="s">
        <v>29</v>
      </c>
      <c r="G31" s="10" t="s">
        <v>48</v>
      </c>
      <c r="H31" s="10" t="s">
        <v>43</v>
      </c>
      <c r="I31" s="10" t="s">
        <v>18</v>
      </c>
      <c r="J31" s="10" t="s">
        <v>41</v>
      </c>
      <c r="K31" s="10" t="s">
        <v>36</v>
      </c>
      <c r="L31" s="10" t="s">
        <v>40</v>
      </c>
      <c r="M31" s="10"/>
      <c r="N31" s="10"/>
      <c r="O31" s="10"/>
      <c r="P31" s="10"/>
      <c r="Q31" s="10"/>
    </row>
    <row r="32" spans="1:17" s="30" customFormat="1" ht="105" hidden="1" x14ac:dyDescent="0.25">
      <c r="A32" s="35">
        <v>30</v>
      </c>
      <c r="B32" s="10" t="str">
        <f>2-SUMPRODUCT((Feuil2!$C$2:'Feuil2'!$C$15=F32)*(Feuil2!$A$2:'Feuil2'!$A$15))&amp;"."&amp;SUMPRODUCT((Feuil2!$D$2:'Feuil2'!$D$15=G32)*(Feuil2!$A$2:'Feuil2'!$A$15))&amp;"."&amp;SUMPRODUCT((Feuil2!$E$2:'Feuil2'!$E$15=H32)*(Feuil2!$A$2:'Feuil2'!$A$15))&amp;"."&amp;SUMPRODUCT((Feuil2!$F$2:'Feuil2'!$F$15=I32)*(Feuil2!$A$2:'Feuil2'!$A$15))&amp;"."&amp;SUMPRODUCT((Feuil2!$G$2:'Feuil2'!$G$15=J32)*(Feuil2!$A$2:'Feuil2'!$A$15))&amp;"."&amp;SUMPRODUCT((Feuil2!$H$2:'Feuil2'!$H$15=K32)*(Feuil2!$A$2:'Feuil2'!$A$15))&amp;"."&amp;SUMPRODUCT((Feuil2!$I$2:'Feuil2'!$I$15=L32)*(Feuil2!$A$2:'Feuil2'!$A$15))</f>
        <v>1.2.2.2.1.6.1</v>
      </c>
      <c r="C32" s="10">
        <v>26</v>
      </c>
      <c r="D32" s="10" t="s">
        <v>101</v>
      </c>
      <c r="E32" s="10" t="s">
        <v>85</v>
      </c>
      <c r="F32" s="10" t="s">
        <v>29</v>
      </c>
      <c r="G32" s="10" t="s">
        <v>48</v>
      </c>
      <c r="H32" s="10" t="s">
        <v>43</v>
      </c>
      <c r="I32" s="10" t="s">
        <v>18</v>
      </c>
      <c r="J32" s="10" t="s">
        <v>41</v>
      </c>
      <c r="K32" s="10" t="s">
        <v>16</v>
      </c>
      <c r="L32" s="10" t="s">
        <v>40</v>
      </c>
      <c r="M32" s="10"/>
      <c r="N32" s="10"/>
      <c r="O32" s="10"/>
      <c r="P32" s="10"/>
      <c r="Q32" s="10"/>
    </row>
    <row r="33" spans="1:17" s="30" customFormat="1" ht="90" hidden="1" x14ac:dyDescent="0.25">
      <c r="A33" s="35">
        <v>31</v>
      </c>
      <c r="B33" s="10" t="str">
        <f>2-SUMPRODUCT((Feuil2!$C$2:'Feuil2'!$C$15=F33)*(Feuil2!$A$2:'Feuil2'!$A$15))&amp;"."&amp;SUMPRODUCT((Feuil2!$D$2:'Feuil2'!$D$15=G33)*(Feuil2!$A$2:'Feuil2'!$A$15))&amp;"."&amp;SUMPRODUCT((Feuil2!$E$2:'Feuil2'!$E$15=H33)*(Feuil2!$A$2:'Feuil2'!$A$15))&amp;"."&amp;SUMPRODUCT((Feuil2!$F$2:'Feuil2'!$F$15=I33)*(Feuil2!$A$2:'Feuil2'!$A$15))&amp;"."&amp;SUMPRODUCT((Feuil2!$G$2:'Feuil2'!$G$15=J33)*(Feuil2!$A$2:'Feuil2'!$A$15))&amp;"."&amp;SUMPRODUCT((Feuil2!$H$2:'Feuil2'!$H$15=K33)*(Feuil2!$A$2:'Feuil2'!$A$15))&amp;"."&amp;SUMPRODUCT((Feuil2!$I$2:'Feuil2'!$I$15=L33)*(Feuil2!$A$2:'Feuil2'!$A$15))</f>
        <v>1.2.2.2.1.7.2</v>
      </c>
      <c r="C33" s="10">
        <v>26</v>
      </c>
      <c r="D33" s="10" t="s">
        <v>101</v>
      </c>
      <c r="E33" s="10" t="s">
        <v>85</v>
      </c>
      <c r="F33" s="10" t="s">
        <v>29</v>
      </c>
      <c r="G33" s="10" t="s">
        <v>48</v>
      </c>
      <c r="H33" s="10" t="s">
        <v>43</v>
      </c>
      <c r="I33" s="10" t="s">
        <v>18</v>
      </c>
      <c r="J33" s="10" t="s">
        <v>41</v>
      </c>
      <c r="K33" s="10" t="s">
        <v>31</v>
      </c>
      <c r="L33" s="10" t="s">
        <v>49</v>
      </c>
      <c r="M33" s="10"/>
      <c r="N33" s="10"/>
      <c r="O33" s="10"/>
      <c r="P33" s="10"/>
      <c r="Q33" s="10"/>
    </row>
    <row r="34" spans="1:17" s="30" customFormat="1" ht="90" hidden="1" x14ac:dyDescent="0.25">
      <c r="A34" s="35">
        <v>32</v>
      </c>
      <c r="B34" s="10" t="str">
        <f>2-SUMPRODUCT((Feuil2!$C$2:'Feuil2'!$C$15=F34)*(Feuil2!$A$2:'Feuil2'!$A$15))&amp;"."&amp;SUMPRODUCT((Feuil2!$D$2:'Feuil2'!$D$15=G34)*(Feuil2!$A$2:'Feuil2'!$A$15))&amp;"."&amp;SUMPRODUCT((Feuil2!$E$2:'Feuil2'!$E$15=H34)*(Feuil2!$A$2:'Feuil2'!$A$15))&amp;"."&amp;SUMPRODUCT((Feuil2!$F$2:'Feuil2'!$F$15=I34)*(Feuil2!$A$2:'Feuil2'!$A$15))&amp;"."&amp;SUMPRODUCT((Feuil2!$G$2:'Feuil2'!$G$15=J34)*(Feuil2!$A$2:'Feuil2'!$A$15))&amp;"."&amp;SUMPRODUCT((Feuil2!$H$2:'Feuil2'!$H$15=K34)*(Feuil2!$A$2:'Feuil2'!$A$15))&amp;"."&amp;SUMPRODUCT((Feuil2!$I$2:'Feuil2'!$I$15=L34)*(Feuil2!$A$2:'Feuil2'!$A$15))</f>
        <v>1.2.2.2.4.7.3</v>
      </c>
      <c r="C34" s="10">
        <v>26</v>
      </c>
      <c r="D34" s="10" t="s">
        <v>101</v>
      </c>
      <c r="E34" s="10" t="s">
        <v>85</v>
      </c>
      <c r="F34" s="10" t="s">
        <v>29</v>
      </c>
      <c r="G34" s="10" t="s">
        <v>48</v>
      </c>
      <c r="H34" s="10" t="s">
        <v>43</v>
      </c>
      <c r="I34" s="10" t="s">
        <v>18</v>
      </c>
      <c r="J34" s="10" t="s">
        <v>44</v>
      </c>
      <c r="K34" s="10" t="s">
        <v>31</v>
      </c>
      <c r="L34" s="10" t="s">
        <v>32</v>
      </c>
      <c r="M34" s="10"/>
      <c r="N34" s="10"/>
      <c r="O34" s="10"/>
      <c r="P34" s="10"/>
      <c r="Q34" s="10"/>
    </row>
    <row r="35" spans="1:17" s="30" customFormat="1" ht="90" hidden="1" x14ac:dyDescent="0.25">
      <c r="A35" s="35">
        <v>33</v>
      </c>
      <c r="B35" s="10" t="str">
        <f>2-SUMPRODUCT((Feuil2!$C$2:'Feuil2'!$C$15=F35)*(Feuil2!$A$2:'Feuil2'!$A$15))&amp;"."&amp;SUMPRODUCT((Feuil2!$D$2:'Feuil2'!$D$15=G35)*(Feuil2!$A$2:'Feuil2'!$A$15))&amp;"."&amp;SUMPRODUCT((Feuil2!$E$2:'Feuil2'!$E$15=H35)*(Feuil2!$A$2:'Feuil2'!$A$15))&amp;"."&amp;SUMPRODUCT((Feuil2!$F$2:'Feuil2'!$F$15=I35)*(Feuil2!$A$2:'Feuil2'!$A$15))&amp;"."&amp;SUMPRODUCT((Feuil2!$G$2:'Feuil2'!$G$15=J35)*(Feuil2!$A$2:'Feuil2'!$A$15))&amp;"."&amp;SUMPRODUCT((Feuil2!$H$2:'Feuil2'!$H$15=K35)*(Feuil2!$A$2:'Feuil2'!$A$15))&amp;"."&amp;SUMPRODUCT((Feuil2!$I$2:'Feuil2'!$I$15=L35)*(Feuil2!$A$2:'Feuil2'!$A$15))</f>
        <v>1.2.2.2.4.1.4</v>
      </c>
      <c r="C35" s="10">
        <v>26</v>
      </c>
      <c r="D35" s="10" t="s">
        <v>101</v>
      </c>
      <c r="E35" s="10" t="s">
        <v>85</v>
      </c>
      <c r="F35" s="10" t="s">
        <v>29</v>
      </c>
      <c r="G35" s="10" t="s">
        <v>48</v>
      </c>
      <c r="H35" s="10" t="s">
        <v>43</v>
      </c>
      <c r="I35" s="10" t="s">
        <v>18</v>
      </c>
      <c r="J35" s="10" t="s">
        <v>44</v>
      </c>
      <c r="K35" s="10" t="s">
        <v>15</v>
      </c>
      <c r="L35" s="10" t="s">
        <v>39</v>
      </c>
      <c r="M35" s="10"/>
      <c r="N35" s="10"/>
      <c r="O35" s="10"/>
      <c r="P35" s="10"/>
      <c r="Q35" s="10"/>
    </row>
    <row r="36" spans="1:17" s="30" customFormat="1" ht="90" hidden="1" x14ac:dyDescent="0.25">
      <c r="A36" s="35">
        <v>34</v>
      </c>
      <c r="B36" s="10" t="str">
        <f>2-SUMPRODUCT((Feuil2!$C$2:'Feuil2'!$C$15=F36)*(Feuil2!$A$2:'Feuil2'!$A$15))&amp;"."&amp;SUMPRODUCT((Feuil2!$D$2:'Feuil2'!$D$15=G36)*(Feuil2!$A$2:'Feuil2'!$A$15))&amp;"."&amp;SUMPRODUCT((Feuil2!$E$2:'Feuil2'!$E$15=H36)*(Feuil2!$A$2:'Feuil2'!$A$15))&amp;"."&amp;SUMPRODUCT((Feuil2!$F$2:'Feuil2'!$F$15=I36)*(Feuil2!$A$2:'Feuil2'!$A$15))&amp;"."&amp;SUMPRODUCT((Feuil2!$G$2:'Feuil2'!$G$15=J36)*(Feuil2!$A$2:'Feuil2'!$A$15))&amp;"."&amp;SUMPRODUCT((Feuil2!$H$2:'Feuil2'!$H$15=K36)*(Feuil2!$A$2:'Feuil2'!$A$15))&amp;"."&amp;SUMPRODUCT((Feuil2!$I$2:'Feuil2'!$I$15=L36)*(Feuil2!$A$2:'Feuil2'!$A$15))</f>
        <v>1.2.2.2.4.5.4</v>
      </c>
      <c r="C36" s="10">
        <v>26</v>
      </c>
      <c r="D36" s="10" t="s">
        <v>101</v>
      </c>
      <c r="E36" s="10" t="s">
        <v>85</v>
      </c>
      <c r="F36" s="10" t="s">
        <v>29</v>
      </c>
      <c r="G36" s="10" t="s">
        <v>48</v>
      </c>
      <c r="H36" s="10" t="s">
        <v>43</v>
      </c>
      <c r="I36" s="10" t="s">
        <v>18</v>
      </c>
      <c r="J36" s="10" t="s">
        <v>44</v>
      </c>
      <c r="K36" s="10" t="s">
        <v>36</v>
      </c>
      <c r="L36" s="10" t="s">
        <v>39</v>
      </c>
      <c r="M36" s="10"/>
      <c r="N36" s="10"/>
      <c r="O36" s="10"/>
      <c r="P36" s="10"/>
      <c r="Q36" s="10"/>
    </row>
    <row r="37" spans="1:17" s="30" customFormat="1" ht="90" hidden="1" x14ac:dyDescent="0.25">
      <c r="A37" s="35">
        <v>35</v>
      </c>
      <c r="B37" s="10" t="str">
        <f>2-SUMPRODUCT((Feuil2!$C$2:'Feuil2'!$C$15=F37)*(Feuil2!$A$2:'Feuil2'!$A$15))&amp;"."&amp;SUMPRODUCT((Feuil2!$D$2:'Feuil2'!$D$15=G37)*(Feuil2!$A$2:'Feuil2'!$A$15))&amp;"."&amp;SUMPRODUCT((Feuil2!$E$2:'Feuil2'!$E$15=H37)*(Feuil2!$A$2:'Feuil2'!$A$15))&amp;"."&amp;SUMPRODUCT((Feuil2!$F$2:'Feuil2'!$F$15=I37)*(Feuil2!$A$2:'Feuil2'!$A$15))&amp;"."&amp;SUMPRODUCT((Feuil2!$G$2:'Feuil2'!$G$15=J37)*(Feuil2!$A$2:'Feuil2'!$A$15))&amp;"."&amp;SUMPRODUCT((Feuil2!$H$2:'Feuil2'!$H$15=K37)*(Feuil2!$A$2:'Feuil2'!$A$15))&amp;"."&amp;SUMPRODUCT((Feuil2!$I$2:'Feuil2'!$I$15=L37)*(Feuil2!$A$2:'Feuil2'!$A$15))</f>
        <v>1.2.2.2.2.7.3</v>
      </c>
      <c r="C37" s="10">
        <v>26</v>
      </c>
      <c r="D37" s="10" t="s">
        <v>101</v>
      </c>
      <c r="E37" s="10" t="s">
        <v>85</v>
      </c>
      <c r="F37" s="10" t="s">
        <v>29</v>
      </c>
      <c r="G37" s="10" t="s">
        <v>48</v>
      </c>
      <c r="H37" s="10" t="s">
        <v>43</v>
      </c>
      <c r="I37" s="10" t="s">
        <v>18</v>
      </c>
      <c r="J37" s="10" t="s">
        <v>45</v>
      </c>
      <c r="K37" s="10" t="s">
        <v>31</v>
      </c>
      <c r="L37" s="10" t="s">
        <v>32</v>
      </c>
      <c r="M37" s="10"/>
      <c r="N37" s="10"/>
      <c r="O37" s="10"/>
      <c r="P37" s="10"/>
      <c r="Q37" s="10"/>
    </row>
    <row r="38" spans="1:17" s="30" customFormat="1" ht="90" hidden="1" x14ac:dyDescent="0.25">
      <c r="A38" s="35">
        <v>36</v>
      </c>
      <c r="B38" s="10" t="str">
        <f>2-SUMPRODUCT((Feuil2!$C$2:'Feuil2'!$C$15=F38)*(Feuil2!$A$2:'Feuil2'!$A$15))&amp;"."&amp;SUMPRODUCT((Feuil2!$D$2:'Feuil2'!$D$15=G38)*(Feuil2!$A$2:'Feuil2'!$A$15))&amp;"."&amp;SUMPRODUCT((Feuil2!$E$2:'Feuil2'!$E$15=H38)*(Feuil2!$A$2:'Feuil2'!$A$15))&amp;"."&amp;SUMPRODUCT((Feuil2!$F$2:'Feuil2'!$F$15=I38)*(Feuil2!$A$2:'Feuil2'!$A$15))&amp;"."&amp;SUMPRODUCT((Feuil2!$G$2:'Feuil2'!$G$15=J38)*(Feuil2!$A$2:'Feuil2'!$A$15))&amp;"."&amp;SUMPRODUCT((Feuil2!$H$2:'Feuil2'!$H$15=K38)*(Feuil2!$A$2:'Feuil2'!$A$15))&amp;"."&amp;SUMPRODUCT((Feuil2!$I$2:'Feuil2'!$I$15=L38)*(Feuil2!$A$2:'Feuil2'!$A$15))</f>
        <v>1.2.2.2.3.1.1</v>
      </c>
      <c r="C38" s="10">
        <v>26</v>
      </c>
      <c r="D38" s="10" t="s">
        <v>101</v>
      </c>
      <c r="E38" s="10" t="s">
        <v>85</v>
      </c>
      <c r="F38" s="10" t="s">
        <v>29</v>
      </c>
      <c r="G38" s="10" t="s">
        <v>48</v>
      </c>
      <c r="H38" s="10" t="s">
        <v>43</v>
      </c>
      <c r="I38" s="10" t="s">
        <v>18</v>
      </c>
      <c r="J38" s="10" t="s">
        <v>46</v>
      </c>
      <c r="K38" s="10" t="s">
        <v>15</v>
      </c>
      <c r="L38" s="10" t="s">
        <v>40</v>
      </c>
      <c r="M38" s="10"/>
      <c r="N38" s="10"/>
      <c r="O38" s="10"/>
      <c r="P38" s="10"/>
      <c r="Q38" s="10"/>
    </row>
    <row r="39" spans="1:17" s="30" customFormat="1" ht="90" hidden="1" x14ac:dyDescent="0.25">
      <c r="A39" s="35">
        <v>37</v>
      </c>
      <c r="B39" s="10" t="str">
        <f>2-SUMPRODUCT((Feuil2!$C$2:'Feuil2'!$C$15=F39)*(Feuil2!$A$2:'Feuil2'!$A$15))&amp;"."&amp;SUMPRODUCT((Feuil2!$D$2:'Feuil2'!$D$15=G39)*(Feuil2!$A$2:'Feuil2'!$A$15))&amp;"."&amp;SUMPRODUCT((Feuil2!$E$2:'Feuil2'!$E$15=H39)*(Feuil2!$A$2:'Feuil2'!$A$15))&amp;"."&amp;SUMPRODUCT((Feuil2!$F$2:'Feuil2'!$F$15=I39)*(Feuil2!$A$2:'Feuil2'!$A$15))&amp;"."&amp;SUMPRODUCT((Feuil2!$G$2:'Feuil2'!$G$15=J39)*(Feuil2!$A$2:'Feuil2'!$A$15))&amp;"."&amp;SUMPRODUCT((Feuil2!$H$2:'Feuil2'!$H$15=K39)*(Feuil2!$A$2:'Feuil2'!$A$15))&amp;"."&amp;SUMPRODUCT((Feuil2!$I$2:'Feuil2'!$I$15=L39)*(Feuil2!$A$2:'Feuil2'!$A$15))</f>
        <v>1.2.2.2.3.2.1</v>
      </c>
      <c r="C39" s="10">
        <v>26</v>
      </c>
      <c r="D39" s="10" t="s">
        <v>101</v>
      </c>
      <c r="E39" s="10" t="s">
        <v>85</v>
      </c>
      <c r="F39" s="10" t="s">
        <v>29</v>
      </c>
      <c r="G39" s="10" t="s">
        <v>48</v>
      </c>
      <c r="H39" s="10" t="s">
        <v>43</v>
      </c>
      <c r="I39" s="10" t="s">
        <v>18</v>
      </c>
      <c r="J39" s="10" t="s">
        <v>46</v>
      </c>
      <c r="K39" s="10" t="s">
        <v>38</v>
      </c>
      <c r="L39" s="10" t="s">
        <v>40</v>
      </c>
      <c r="M39" s="10"/>
      <c r="N39" s="10"/>
      <c r="O39" s="10"/>
      <c r="P39" s="10"/>
      <c r="Q39" s="10"/>
    </row>
    <row r="40" spans="1:17" s="30" customFormat="1" ht="90" hidden="1" x14ac:dyDescent="0.25">
      <c r="A40" s="35">
        <v>38</v>
      </c>
      <c r="B40" s="10" t="str">
        <f>2-SUMPRODUCT((Feuil2!$C$2:'Feuil2'!$C$15=F40)*(Feuil2!$A$2:'Feuil2'!$A$15))&amp;"."&amp;SUMPRODUCT((Feuil2!$D$2:'Feuil2'!$D$15=G40)*(Feuil2!$A$2:'Feuil2'!$A$15))&amp;"."&amp;SUMPRODUCT((Feuil2!$E$2:'Feuil2'!$E$15=H40)*(Feuil2!$A$2:'Feuil2'!$A$15))&amp;"."&amp;SUMPRODUCT((Feuil2!$F$2:'Feuil2'!$F$15=I40)*(Feuil2!$A$2:'Feuil2'!$A$15))&amp;"."&amp;SUMPRODUCT((Feuil2!$G$2:'Feuil2'!$G$15=J40)*(Feuil2!$A$2:'Feuil2'!$A$15))&amp;"."&amp;SUMPRODUCT((Feuil2!$H$2:'Feuil2'!$H$15=K40)*(Feuil2!$A$2:'Feuil2'!$A$15))&amp;"."&amp;SUMPRODUCT((Feuil2!$I$2:'Feuil2'!$I$15=L40)*(Feuil2!$A$2:'Feuil2'!$A$15))</f>
        <v>1.2.2.2.3.3.1</v>
      </c>
      <c r="C40" s="10">
        <v>26</v>
      </c>
      <c r="D40" s="10" t="s">
        <v>101</v>
      </c>
      <c r="E40" s="10" t="s">
        <v>85</v>
      </c>
      <c r="F40" s="10" t="s">
        <v>29</v>
      </c>
      <c r="G40" s="10" t="s">
        <v>48</v>
      </c>
      <c r="H40" s="10" t="s">
        <v>43</v>
      </c>
      <c r="I40" s="10" t="s">
        <v>18</v>
      </c>
      <c r="J40" s="10" t="s">
        <v>46</v>
      </c>
      <c r="K40" s="10" t="s">
        <v>35</v>
      </c>
      <c r="L40" s="10" t="s">
        <v>40</v>
      </c>
      <c r="M40" s="10"/>
      <c r="N40" s="10"/>
      <c r="O40" s="10"/>
      <c r="P40" s="10"/>
      <c r="Q40" s="10"/>
    </row>
    <row r="41" spans="1:17" s="30" customFormat="1" ht="120" hidden="1" x14ac:dyDescent="0.25">
      <c r="A41" s="35">
        <v>39</v>
      </c>
      <c r="B41" s="10" t="str">
        <f>2-SUMPRODUCT((Feuil2!$C$2:'Feuil2'!$C$15=F41)*(Feuil2!$A$2:'Feuil2'!$A$15))&amp;"."&amp;SUMPRODUCT((Feuil2!$D$2:'Feuil2'!$D$15=G41)*(Feuil2!$A$2:'Feuil2'!$A$15))&amp;"."&amp;SUMPRODUCT((Feuil2!$E$2:'Feuil2'!$E$15=H41)*(Feuil2!$A$2:'Feuil2'!$A$15))&amp;"."&amp;SUMPRODUCT((Feuil2!$F$2:'Feuil2'!$F$15=I41)*(Feuil2!$A$2:'Feuil2'!$A$15))&amp;"."&amp;SUMPRODUCT((Feuil2!$G$2:'Feuil2'!$G$15=J41)*(Feuil2!$A$2:'Feuil2'!$A$15))&amp;"."&amp;SUMPRODUCT((Feuil2!$H$2:'Feuil2'!$H$15=K41)*(Feuil2!$A$2:'Feuil2'!$A$15))&amp;"."&amp;SUMPRODUCT((Feuil2!$I$2:'Feuil2'!$I$15=L41)*(Feuil2!$A$2:'Feuil2'!$A$15))</f>
        <v>1.2.2.2.3.4.1</v>
      </c>
      <c r="C41" s="10">
        <v>26</v>
      </c>
      <c r="D41" s="10" t="s">
        <v>101</v>
      </c>
      <c r="E41" s="10" t="s">
        <v>85</v>
      </c>
      <c r="F41" s="10" t="s">
        <v>29</v>
      </c>
      <c r="G41" s="10" t="s">
        <v>48</v>
      </c>
      <c r="H41" s="10" t="s">
        <v>43</v>
      </c>
      <c r="I41" s="10" t="s">
        <v>18</v>
      </c>
      <c r="J41" s="10" t="s">
        <v>46</v>
      </c>
      <c r="K41" s="10" t="s">
        <v>37</v>
      </c>
      <c r="L41" s="10" t="s">
        <v>40</v>
      </c>
      <c r="M41" s="10"/>
      <c r="N41" s="10"/>
      <c r="O41" s="10"/>
      <c r="P41" s="10"/>
      <c r="Q41" s="10"/>
    </row>
    <row r="42" spans="1:17" s="30" customFormat="1" ht="90" hidden="1" x14ac:dyDescent="0.25">
      <c r="A42" s="35">
        <v>40</v>
      </c>
      <c r="B42" s="10" t="str">
        <f>2-SUMPRODUCT((Feuil2!$C$2:'Feuil2'!$C$15=F42)*(Feuil2!$A$2:'Feuil2'!$A$15))&amp;"."&amp;SUMPRODUCT((Feuil2!$D$2:'Feuil2'!$D$15=G42)*(Feuil2!$A$2:'Feuil2'!$A$15))&amp;"."&amp;SUMPRODUCT((Feuil2!$E$2:'Feuil2'!$E$15=H42)*(Feuil2!$A$2:'Feuil2'!$A$15))&amp;"."&amp;SUMPRODUCT((Feuil2!$F$2:'Feuil2'!$F$15=I42)*(Feuil2!$A$2:'Feuil2'!$A$15))&amp;"."&amp;SUMPRODUCT((Feuil2!$G$2:'Feuil2'!$G$15=J42)*(Feuil2!$A$2:'Feuil2'!$A$15))&amp;"."&amp;SUMPRODUCT((Feuil2!$H$2:'Feuil2'!$H$15=K42)*(Feuil2!$A$2:'Feuil2'!$A$15))&amp;"."&amp;SUMPRODUCT((Feuil2!$I$2:'Feuil2'!$I$15=L42)*(Feuil2!$A$2:'Feuil2'!$A$15))</f>
        <v>1.2.2.2.3.5.1</v>
      </c>
      <c r="C42" s="10">
        <v>26</v>
      </c>
      <c r="D42" s="10" t="s">
        <v>101</v>
      </c>
      <c r="E42" s="10" t="s">
        <v>85</v>
      </c>
      <c r="F42" s="10" t="s">
        <v>29</v>
      </c>
      <c r="G42" s="10" t="s">
        <v>48</v>
      </c>
      <c r="H42" s="10" t="s">
        <v>43</v>
      </c>
      <c r="I42" s="10" t="s">
        <v>18</v>
      </c>
      <c r="J42" s="10" t="s">
        <v>46</v>
      </c>
      <c r="K42" s="10" t="s">
        <v>36</v>
      </c>
      <c r="L42" s="10" t="s">
        <v>40</v>
      </c>
      <c r="M42" s="10"/>
      <c r="N42" s="10"/>
      <c r="O42" s="10"/>
      <c r="P42" s="10"/>
      <c r="Q42" s="10"/>
    </row>
    <row r="43" spans="1:17" s="30" customFormat="1" ht="105" hidden="1" x14ac:dyDescent="0.25">
      <c r="A43" s="35">
        <v>41</v>
      </c>
      <c r="B43" s="10" t="str">
        <f>2-SUMPRODUCT((Feuil2!$C$2:'Feuil2'!$C$15=F43)*(Feuil2!$A$2:'Feuil2'!$A$15))&amp;"."&amp;SUMPRODUCT((Feuil2!$D$2:'Feuil2'!$D$15=G43)*(Feuil2!$A$2:'Feuil2'!$A$15))&amp;"."&amp;SUMPRODUCT((Feuil2!$E$2:'Feuil2'!$E$15=H43)*(Feuil2!$A$2:'Feuil2'!$A$15))&amp;"."&amp;SUMPRODUCT((Feuil2!$F$2:'Feuil2'!$F$15=I43)*(Feuil2!$A$2:'Feuil2'!$A$15))&amp;"."&amp;SUMPRODUCT((Feuil2!$G$2:'Feuil2'!$G$15=J43)*(Feuil2!$A$2:'Feuil2'!$A$15))&amp;"."&amp;SUMPRODUCT((Feuil2!$H$2:'Feuil2'!$H$15=K43)*(Feuil2!$A$2:'Feuil2'!$A$15))&amp;"."&amp;SUMPRODUCT((Feuil2!$I$2:'Feuil2'!$I$15=L43)*(Feuil2!$A$2:'Feuil2'!$A$15))</f>
        <v>1.2.2.2.3.6.1</v>
      </c>
      <c r="C43" s="10">
        <v>26</v>
      </c>
      <c r="D43" s="10" t="s">
        <v>101</v>
      </c>
      <c r="E43" s="10" t="s">
        <v>85</v>
      </c>
      <c r="F43" s="10" t="s">
        <v>29</v>
      </c>
      <c r="G43" s="10" t="s">
        <v>48</v>
      </c>
      <c r="H43" s="10" t="s">
        <v>43</v>
      </c>
      <c r="I43" s="10" t="s">
        <v>18</v>
      </c>
      <c r="J43" s="10" t="s">
        <v>46</v>
      </c>
      <c r="K43" s="10" t="s">
        <v>16</v>
      </c>
      <c r="L43" s="10" t="s">
        <v>40</v>
      </c>
      <c r="M43" s="10"/>
      <c r="N43" s="10"/>
      <c r="O43" s="10"/>
      <c r="P43" s="10"/>
      <c r="Q43" s="10"/>
    </row>
    <row r="44" spans="1:17" s="30" customFormat="1" ht="90" hidden="1" x14ac:dyDescent="0.25">
      <c r="A44" s="35">
        <v>42</v>
      </c>
      <c r="B44" s="10" t="str">
        <f>2-SUMPRODUCT((Feuil2!$C$2:'Feuil2'!$C$15=F44)*(Feuil2!$A$2:'Feuil2'!$A$15))&amp;"."&amp;SUMPRODUCT((Feuil2!$D$2:'Feuil2'!$D$15=G44)*(Feuil2!$A$2:'Feuil2'!$A$15))&amp;"."&amp;SUMPRODUCT((Feuil2!$E$2:'Feuil2'!$E$15=H44)*(Feuil2!$A$2:'Feuil2'!$A$15))&amp;"."&amp;SUMPRODUCT((Feuil2!$F$2:'Feuil2'!$F$15=I44)*(Feuil2!$A$2:'Feuil2'!$A$15))&amp;"."&amp;SUMPRODUCT((Feuil2!$G$2:'Feuil2'!$G$15=J44)*(Feuil2!$A$2:'Feuil2'!$A$15))&amp;"."&amp;SUMPRODUCT((Feuil2!$H$2:'Feuil2'!$H$15=K44)*(Feuil2!$A$2:'Feuil2'!$A$15))&amp;"."&amp;SUMPRODUCT((Feuil2!$I$2:'Feuil2'!$I$15=L44)*(Feuil2!$A$2:'Feuil2'!$A$15))</f>
        <v>1.2.2.2.3.7.2</v>
      </c>
      <c r="C44" s="10">
        <v>26</v>
      </c>
      <c r="D44" s="10" t="s">
        <v>101</v>
      </c>
      <c r="E44" s="10" t="s">
        <v>85</v>
      </c>
      <c r="F44" s="10" t="s">
        <v>29</v>
      </c>
      <c r="G44" s="10" t="s">
        <v>48</v>
      </c>
      <c r="H44" s="10" t="s">
        <v>43</v>
      </c>
      <c r="I44" s="10" t="s">
        <v>18</v>
      </c>
      <c r="J44" s="10" t="s">
        <v>46</v>
      </c>
      <c r="K44" s="10" t="s">
        <v>31</v>
      </c>
      <c r="L44" s="10" t="s">
        <v>49</v>
      </c>
      <c r="M44" s="10"/>
      <c r="N44" s="10"/>
      <c r="O44" s="10"/>
      <c r="P44" s="10"/>
      <c r="Q44" s="10"/>
    </row>
    <row r="45" spans="1:17" s="30" customFormat="1" ht="90" hidden="1" x14ac:dyDescent="0.25">
      <c r="A45" s="35">
        <v>43</v>
      </c>
      <c r="B45" s="10" t="str">
        <f>2-SUMPRODUCT((Feuil2!$C$2:'Feuil2'!$C$15=F45)*(Feuil2!$A$2:'Feuil2'!$A$15))&amp;"."&amp;SUMPRODUCT((Feuil2!$D$2:'Feuil2'!$D$15=G45)*(Feuil2!$A$2:'Feuil2'!$A$15))&amp;"."&amp;SUMPRODUCT((Feuil2!$E$2:'Feuil2'!$E$15=H45)*(Feuil2!$A$2:'Feuil2'!$A$15))&amp;"."&amp;SUMPRODUCT((Feuil2!$F$2:'Feuil2'!$F$15=I45)*(Feuil2!$A$2:'Feuil2'!$A$15))&amp;"."&amp;SUMPRODUCT((Feuil2!$G$2:'Feuil2'!$G$15=J45)*(Feuil2!$A$2:'Feuil2'!$A$15))&amp;"."&amp;SUMPRODUCT((Feuil2!$H$2:'Feuil2'!$H$15=K45)*(Feuil2!$A$2:'Feuil2'!$A$15))&amp;"."&amp;SUMPRODUCT((Feuil2!$I$2:'Feuil2'!$I$15=L45)*(Feuil2!$A$2:'Feuil2'!$A$15))</f>
        <v>1.2.2.2.0.7.3</v>
      </c>
      <c r="C45" s="10">
        <v>26</v>
      </c>
      <c r="D45" s="10" t="s">
        <v>101</v>
      </c>
      <c r="E45" s="10" t="s">
        <v>85</v>
      </c>
      <c r="F45" s="10" t="s">
        <v>29</v>
      </c>
      <c r="G45" s="10" t="s">
        <v>48</v>
      </c>
      <c r="H45" s="10" t="s">
        <v>43</v>
      </c>
      <c r="I45" s="10" t="s">
        <v>18</v>
      </c>
      <c r="J45" s="10" t="s">
        <v>63</v>
      </c>
      <c r="K45" s="10" t="s">
        <v>31</v>
      </c>
      <c r="L45" s="10" t="s">
        <v>32</v>
      </c>
      <c r="M45" s="10"/>
      <c r="N45" s="10"/>
      <c r="O45" s="10"/>
      <c r="P45" s="10"/>
      <c r="Q45" s="10"/>
    </row>
    <row r="46" spans="1:17" s="30" customFormat="1" ht="90" hidden="1" x14ac:dyDescent="0.25">
      <c r="A46" s="35">
        <v>44</v>
      </c>
      <c r="B46" s="10" t="str">
        <f>2-SUMPRODUCT((Feuil2!$C$2:'Feuil2'!$C$15=F46)*(Feuil2!$A$2:'Feuil2'!$A$15))&amp;"."&amp;SUMPRODUCT((Feuil2!$D$2:'Feuil2'!$D$15=G46)*(Feuil2!$A$2:'Feuil2'!$A$15))&amp;"."&amp;SUMPRODUCT((Feuil2!$E$2:'Feuil2'!$E$15=H46)*(Feuil2!$A$2:'Feuil2'!$A$15))&amp;"."&amp;SUMPRODUCT((Feuil2!$F$2:'Feuil2'!$F$15=I46)*(Feuil2!$A$2:'Feuil2'!$A$15))&amp;"."&amp;SUMPRODUCT((Feuil2!$G$2:'Feuil2'!$G$15=J46)*(Feuil2!$A$2:'Feuil2'!$A$15))&amp;"."&amp;SUMPRODUCT((Feuil2!$H$2:'Feuil2'!$H$15=K46)*(Feuil2!$A$2:'Feuil2'!$A$15))&amp;"."&amp;SUMPRODUCT((Feuil2!$I$2:'Feuil2'!$I$15=L46)*(Feuil2!$A$2:'Feuil2'!$A$15))</f>
        <v>1.2.2.2.0.1.4</v>
      </c>
      <c r="C46" s="10">
        <v>26</v>
      </c>
      <c r="D46" s="10" t="s">
        <v>101</v>
      </c>
      <c r="E46" s="10" t="s">
        <v>85</v>
      </c>
      <c r="F46" s="10" t="s">
        <v>29</v>
      </c>
      <c r="G46" s="10" t="s">
        <v>48</v>
      </c>
      <c r="H46" s="10" t="s">
        <v>43</v>
      </c>
      <c r="I46" s="10" t="s">
        <v>18</v>
      </c>
      <c r="J46" s="10" t="s">
        <v>63</v>
      </c>
      <c r="K46" s="10" t="s">
        <v>15</v>
      </c>
      <c r="L46" s="10" t="s">
        <v>39</v>
      </c>
      <c r="M46" s="10"/>
      <c r="N46" s="10"/>
      <c r="O46" s="10"/>
      <c r="P46" s="10"/>
      <c r="Q46" s="10"/>
    </row>
    <row r="47" spans="1:17" s="30" customFormat="1" ht="90" hidden="1" x14ac:dyDescent="0.25">
      <c r="A47" s="35">
        <v>45</v>
      </c>
      <c r="B47" s="10" t="str">
        <f>2-SUMPRODUCT((Feuil2!$C$2:'Feuil2'!$C$15=F47)*(Feuil2!$A$2:'Feuil2'!$A$15))&amp;"."&amp;SUMPRODUCT((Feuil2!$D$2:'Feuil2'!$D$15=G47)*(Feuil2!$A$2:'Feuil2'!$A$15))&amp;"."&amp;SUMPRODUCT((Feuil2!$E$2:'Feuil2'!$E$15=H47)*(Feuil2!$A$2:'Feuil2'!$A$15))&amp;"."&amp;SUMPRODUCT((Feuil2!$F$2:'Feuil2'!$F$15=I47)*(Feuil2!$A$2:'Feuil2'!$A$15))&amp;"."&amp;SUMPRODUCT((Feuil2!$G$2:'Feuil2'!$G$15=J47)*(Feuil2!$A$2:'Feuil2'!$A$15))&amp;"."&amp;SUMPRODUCT((Feuil2!$H$2:'Feuil2'!$H$15=K47)*(Feuil2!$A$2:'Feuil2'!$A$15))&amp;"."&amp;SUMPRODUCT((Feuil2!$I$2:'Feuil2'!$I$15=L47)*(Feuil2!$A$2:'Feuil2'!$A$15))</f>
        <v>1.2.2.2.0.5.4</v>
      </c>
      <c r="C47" s="10">
        <v>26</v>
      </c>
      <c r="D47" s="10" t="s">
        <v>101</v>
      </c>
      <c r="E47" s="10" t="s">
        <v>85</v>
      </c>
      <c r="F47" s="10" t="s">
        <v>29</v>
      </c>
      <c r="G47" s="10" t="s">
        <v>48</v>
      </c>
      <c r="H47" s="10" t="s">
        <v>43</v>
      </c>
      <c r="I47" s="10" t="s">
        <v>18</v>
      </c>
      <c r="J47" s="10" t="s">
        <v>63</v>
      </c>
      <c r="K47" s="10" t="s">
        <v>36</v>
      </c>
      <c r="L47" s="10" t="s">
        <v>39</v>
      </c>
      <c r="M47" s="10"/>
      <c r="N47" s="10"/>
      <c r="O47" s="10"/>
      <c r="P47" s="10"/>
      <c r="Q47" s="10"/>
    </row>
    <row r="48" spans="1:17" s="38" customFormat="1" hidden="1" x14ac:dyDescent="0.25">
      <c r="B48" s="39"/>
      <c r="C48" s="39"/>
      <c r="D48" s="39"/>
      <c r="E48" s="39"/>
      <c r="F48" s="39"/>
      <c r="G48" s="39"/>
      <c r="H48" s="39"/>
      <c r="I48" s="39"/>
      <c r="J48" s="39"/>
      <c r="K48" s="39"/>
      <c r="L48" s="39"/>
      <c r="M48" s="39"/>
      <c r="N48" s="39"/>
      <c r="O48" s="39"/>
      <c r="P48" s="39"/>
      <c r="Q48" s="39"/>
    </row>
    <row r="49" spans="1:17" s="71" customFormat="1" ht="75" hidden="1" x14ac:dyDescent="0.25">
      <c r="A49" s="67">
        <v>47</v>
      </c>
      <c r="B49" s="68" t="str">
        <f>2-SUMPRODUCT((Feuil2!$C$2:'Feuil2'!$C$15=F49)*(Feuil2!$A$2:'Feuil2'!$A$15))&amp;"."&amp;SUMPRODUCT((Feuil2!$D$2:'Feuil2'!$D$15=G49)*(Feuil2!$A$2:'Feuil2'!$A$15))&amp;"."&amp;SUMPRODUCT((Feuil2!$E$2:'Feuil2'!$E$15=H49)*(Feuil2!$A$2:'Feuil2'!$A$15))&amp;"."&amp;SUMPRODUCT((Feuil2!$F$2:'Feuil2'!$F$15=I49)*(Feuil2!$A$2:'Feuil2'!$A$15))&amp;"."&amp;SUMPRODUCT((Feuil2!$G$2:'Feuil2'!$G$15=J49)*(Feuil2!$A$2:'Feuil2'!$A$15))&amp;"."&amp;SUMPRODUCT((Feuil2!$H$2:'Feuil2'!$H$15=K49)*(Feuil2!$A$2:'Feuil2'!$A$15))&amp;"."&amp;SUMPRODUCT((Feuil2!$I$2:'Feuil2'!$I$15=L49)*(Feuil2!$A$2:'Feuil2'!$A$15))</f>
        <v>1.3.1.1.1.1.1</v>
      </c>
      <c r="C49" s="68">
        <v>3</v>
      </c>
      <c r="D49" s="68"/>
      <c r="E49" s="68" t="s">
        <v>87</v>
      </c>
      <c r="F49" s="68" t="s">
        <v>29</v>
      </c>
      <c r="G49" s="68" t="s">
        <v>51</v>
      </c>
      <c r="H49" s="68" t="s">
        <v>47</v>
      </c>
      <c r="I49" s="68" t="s">
        <v>26</v>
      </c>
      <c r="J49" s="68" t="s">
        <v>41</v>
      </c>
      <c r="K49" s="68" t="s">
        <v>15</v>
      </c>
      <c r="L49" s="68" t="s">
        <v>40</v>
      </c>
      <c r="M49" s="68"/>
      <c r="N49" s="70" t="s">
        <v>135</v>
      </c>
      <c r="O49" s="68" t="s">
        <v>133</v>
      </c>
      <c r="P49" s="68" t="s">
        <v>130</v>
      </c>
      <c r="Q49" s="68"/>
    </row>
    <row r="50" spans="1:17" s="59" customFormat="1" ht="90" x14ac:dyDescent="0.25">
      <c r="A50" s="56">
        <v>48</v>
      </c>
      <c r="B50" s="57" t="str">
        <f>2-SUMPRODUCT((Feuil2!$C$2:'Feuil2'!$C$15=F50)*(Feuil2!$A$2:'Feuil2'!$A$15))&amp;"."&amp;SUMPRODUCT((Feuil2!$D$2:'Feuil2'!$D$15=G50)*(Feuil2!$A$2:'Feuil2'!$A$15))&amp;"."&amp;SUMPRODUCT((Feuil2!$E$2:'Feuil2'!$E$15=H50)*(Feuil2!$A$2:'Feuil2'!$A$15))&amp;"."&amp;SUMPRODUCT((Feuil2!$F$2:'Feuil2'!$F$15=I50)*(Feuil2!$A$2:'Feuil2'!$A$15))&amp;"."&amp;SUMPRODUCT((Feuil2!$G$2:'Feuil2'!$G$15=J50)*(Feuil2!$A$2:'Feuil2'!$A$15))&amp;"."&amp;SUMPRODUCT((Feuil2!$H$2:'Feuil2'!$H$15=K50)*(Feuil2!$A$2:'Feuil2'!$A$15))&amp;"."&amp;SUMPRODUCT((Feuil2!$I$2:'Feuil2'!$I$15=L50)*(Feuil2!$A$2:'Feuil2'!$A$15))</f>
        <v>1.3.1.1.1.2.1</v>
      </c>
      <c r="C50" s="57">
        <v>4</v>
      </c>
      <c r="D50" s="57"/>
      <c r="E50" s="57" t="s">
        <v>86</v>
      </c>
      <c r="F50" s="57" t="s">
        <v>29</v>
      </c>
      <c r="G50" s="57" t="s">
        <v>51</v>
      </c>
      <c r="H50" s="57" t="s">
        <v>47</v>
      </c>
      <c r="I50" s="57" t="s">
        <v>26</v>
      </c>
      <c r="J50" s="57" t="s">
        <v>41</v>
      </c>
      <c r="K50" s="57" t="s">
        <v>38</v>
      </c>
      <c r="L50" s="57" t="s">
        <v>40</v>
      </c>
      <c r="M50" s="57"/>
      <c r="N50" s="58" t="s">
        <v>205</v>
      </c>
      <c r="O50" s="57" t="s">
        <v>212</v>
      </c>
      <c r="P50" s="57" t="s">
        <v>120</v>
      </c>
      <c r="Q50" s="57"/>
    </row>
    <row r="51" spans="1:17" s="71" customFormat="1" ht="90" x14ac:dyDescent="0.25">
      <c r="A51" s="67">
        <v>49</v>
      </c>
      <c r="B51" s="68" t="str">
        <f>2-SUMPRODUCT((Feuil2!$C$2:'Feuil2'!$C$15=F51)*(Feuil2!$A$2:'Feuil2'!$A$15))&amp;"."&amp;SUMPRODUCT((Feuil2!$D$2:'Feuil2'!$D$15=G51)*(Feuil2!$A$2:'Feuil2'!$A$15))&amp;"."&amp;SUMPRODUCT((Feuil2!$E$2:'Feuil2'!$E$15=H51)*(Feuil2!$A$2:'Feuil2'!$A$15))&amp;"."&amp;SUMPRODUCT((Feuil2!$F$2:'Feuil2'!$F$15=I51)*(Feuil2!$A$2:'Feuil2'!$A$15))&amp;"."&amp;SUMPRODUCT((Feuil2!$G$2:'Feuil2'!$G$15=J51)*(Feuil2!$A$2:'Feuil2'!$A$15))&amp;"."&amp;SUMPRODUCT((Feuil2!$H$2:'Feuil2'!$H$15=K51)*(Feuil2!$A$2:'Feuil2'!$A$15))&amp;"."&amp;SUMPRODUCT((Feuil2!$I$2:'Feuil2'!$I$15=L51)*(Feuil2!$A$2:'Feuil2'!$A$15))</f>
        <v>1.3.1.1.1.3.1</v>
      </c>
      <c r="C51" s="68">
        <v>5</v>
      </c>
      <c r="D51" s="68"/>
      <c r="E51" s="68" t="s">
        <v>86</v>
      </c>
      <c r="F51" s="68" t="s">
        <v>29</v>
      </c>
      <c r="G51" s="68" t="s">
        <v>51</v>
      </c>
      <c r="H51" s="68" t="s">
        <v>47</v>
      </c>
      <c r="I51" s="68" t="s">
        <v>26</v>
      </c>
      <c r="J51" s="68" t="s">
        <v>41</v>
      </c>
      <c r="K51" s="68" t="s">
        <v>35</v>
      </c>
      <c r="L51" s="68" t="s">
        <v>40</v>
      </c>
      <c r="M51" s="68"/>
      <c r="N51" s="70" t="s">
        <v>135</v>
      </c>
      <c r="O51" s="68" t="s">
        <v>133</v>
      </c>
      <c r="P51" s="68" t="s">
        <v>131</v>
      </c>
      <c r="Q51" s="68"/>
    </row>
    <row r="52" spans="1:17" s="71" customFormat="1" ht="120" hidden="1" x14ac:dyDescent="0.25">
      <c r="A52" s="67">
        <v>50</v>
      </c>
      <c r="B52" s="68" t="str">
        <f>2-SUMPRODUCT((Feuil2!$C$2:'Feuil2'!$C$15=F52)*(Feuil2!$A$2:'Feuil2'!$A$15))&amp;"."&amp;SUMPRODUCT((Feuil2!$D$2:'Feuil2'!$D$15=G52)*(Feuil2!$A$2:'Feuil2'!$A$15))&amp;"."&amp;SUMPRODUCT((Feuil2!$E$2:'Feuil2'!$E$15=H52)*(Feuil2!$A$2:'Feuil2'!$A$15))&amp;"."&amp;SUMPRODUCT((Feuil2!$F$2:'Feuil2'!$F$15=I52)*(Feuil2!$A$2:'Feuil2'!$A$15))&amp;"."&amp;SUMPRODUCT((Feuil2!$G$2:'Feuil2'!$G$15=J52)*(Feuil2!$A$2:'Feuil2'!$A$15))&amp;"."&amp;SUMPRODUCT((Feuil2!$H$2:'Feuil2'!$H$15=K52)*(Feuil2!$A$2:'Feuil2'!$A$15))&amp;"."&amp;SUMPRODUCT((Feuil2!$I$2:'Feuil2'!$I$15=L52)*(Feuil2!$A$2:'Feuil2'!$A$15))</f>
        <v>1.3.1.1.1.4.1</v>
      </c>
      <c r="C52" s="68">
        <v>6</v>
      </c>
      <c r="D52" s="68"/>
      <c r="E52" s="68" t="s">
        <v>87</v>
      </c>
      <c r="F52" s="68" t="s">
        <v>29</v>
      </c>
      <c r="G52" s="68" t="s">
        <v>51</v>
      </c>
      <c r="H52" s="68" t="s">
        <v>47</v>
      </c>
      <c r="I52" s="68" t="s">
        <v>26</v>
      </c>
      <c r="J52" s="68" t="s">
        <v>41</v>
      </c>
      <c r="K52" s="68" t="s">
        <v>37</v>
      </c>
      <c r="L52" s="68" t="s">
        <v>40</v>
      </c>
      <c r="M52" s="68"/>
      <c r="N52" s="70" t="s">
        <v>135</v>
      </c>
      <c r="O52" s="68" t="s">
        <v>133</v>
      </c>
      <c r="P52" s="68" t="s">
        <v>132</v>
      </c>
      <c r="Q52" s="68"/>
    </row>
    <row r="53" spans="1:17" s="59" customFormat="1" ht="120" x14ac:dyDescent="0.25">
      <c r="A53" s="56">
        <v>51</v>
      </c>
      <c r="B53" s="57" t="str">
        <f>2-SUMPRODUCT((Feuil2!$C$2:'Feuil2'!$C$15=F53)*(Feuil2!$A$2:'Feuil2'!$A$15))&amp;"."&amp;SUMPRODUCT((Feuil2!$D$2:'Feuil2'!$D$15=G53)*(Feuil2!$A$2:'Feuil2'!$A$15))&amp;"."&amp;SUMPRODUCT((Feuil2!$E$2:'Feuil2'!$E$15=H53)*(Feuil2!$A$2:'Feuil2'!$A$15))&amp;"."&amp;SUMPRODUCT((Feuil2!$F$2:'Feuil2'!$F$15=I53)*(Feuil2!$A$2:'Feuil2'!$A$15))&amp;"."&amp;SUMPRODUCT((Feuil2!$G$2:'Feuil2'!$G$15=J53)*(Feuil2!$A$2:'Feuil2'!$A$15))&amp;"."&amp;SUMPRODUCT((Feuil2!$H$2:'Feuil2'!$H$15=K53)*(Feuil2!$A$2:'Feuil2'!$A$15))&amp;"."&amp;SUMPRODUCT((Feuil2!$I$2:'Feuil2'!$I$15=L53)*(Feuil2!$A$2:'Feuil2'!$A$15))</f>
        <v>1.3.1.1.1.5.1</v>
      </c>
      <c r="C53" s="57"/>
      <c r="D53" s="57" t="s">
        <v>109</v>
      </c>
      <c r="E53" s="57" t="s">
        <v>86</v>
      </c>
      <c r="F53" s="57" t="s">
        <v>29</v>
      </c>
      <c r="G53" s="57" t="s">
        <v>51</v>
      </c>
      <c r="H53" s="57" t="s">
        <v>47</v>
      </c>
      <c r="I53" s="57" t="s">
        <v>26</v>
      </c>
      <c r="J53" s="57" t="s">
        <v>41</v>
      </c>
      <c r="K53" s="57" t="s">
        <v>36</v>
      </c>
      <c r="L53" s="57" t="s">
        <v>40</v>
      </c>
      <c r="M53" s="57"/>
      <c r="N53" s="58" t="s">
        <v>205</v>
      </c>
      <c r="O53" s="57" t="s">
        <v>212</v>
      </c>
      <c r="P53" s="57" t="s">
        <v>119</v>
      </c>
      <c r="Q53" s="57" t="s">
        <v>211</v>
      </c>
    </row>
    <row r="54" spans="1:17" s="30" customFormat="1" ht="105" hidden="1" x14ac:dyDescent="0.25">
      <c r="A54" s="35">
        <v>52</v>
      </c>
      <c r="B54" s="10" t="str">
        <f>2-SUMPRODUCT((Feuil2!$C$2:'Feuil2'!$C$15=F54)*(Feuil2!$A$2:'Feuil2'!$A$15))&amp;"."&amp;SUMPRODUCT((Feuil2!$D$2:'Feuil2'!$D$15=G54)*(Feuil2!$A$2:'Feuil2'!$A$15))&amp;"."&amp;SUMPRODUCT((Feuil2!$E$2:'Feuil2'!$E$15=H54)*(Feuil2!$A$2:'Feuil2'!$A$15))&amp;"."&amp;SUMPRODUCT((Feuil2!$F$2:'Feuil2'!$F$15=I54)*(Feuil2!$A$2:'Feuil2'!$A$15))&amp;"."&amp;SUMPRODUCT((Feuil2!$G$2:'Feuil2'!$G$15=J54)*(Feuil2!$A$2:'Feuil2'!$A$15))&amp;"."&amp;SUMPRODUCT((Feuil2!$H$2:'Feuil2'!$H$15=K54)*(Feuil2!$A$2:'Feuil2'!$A$15))&amp;"."&amp;SUMPRODUCT((Feuil2!$I$2:'Feuil2'!$I$15=L54)*(Feuil2!$A$2:'Feuil2'!$A$15))</f>
        <v>1.3.1.1.1.6.1</v>
      </c>
      <c r="C54" s="10">
        <v>6</v>
      </c>
      <c r="D54" s="10"/>
      <c r="E54" s="10" t="s">
        <v>85</v>
      </c>
      <c r="F54" s="10" t="s">
        <v>29</v>
      </c>
      <c r="G54" s="10" t="s">
        <v>51</v>
      </c>
      <c r="H54" s="10" t="s">
        <v>47</v>
      </c>
      <c r="I54" s="10" t="s">
        <v>26</v>
      </c>
      <c r="J54" s="10" t="s">
        <v>41</v>
      </c>
      <c r="K54" s="10" t="s">
        <v>16</v>
      </c>
      <c r="L54" s="10" t="s">
        <v>40</v>
      </c>
      <c r="M54" s="10"/>
      <c r="N54" s="10"/>
      <c r="O54" s="10"/>
      <c r="P54" s="10"/>
      <c r="Q54" s="10"/>
    </row>
    <row r="55" spans="1:17" s="30" customFormat="1" ht="75" hidden="1" x14ac:dyDescent="0.25">
      <c r="A55" s="35">
        <v>53</v>
      </c>
      <c r="B55" s="10" t="str">
        <f>2-SUMPRODUCT((Feuil2!$C$2:'Feuil2'!$C$15=F55)*(Feuil2!$A$2:'Feuil2'!$A$15))&amp;"."&amp;SUMPRODUCT((Feuil2!$D$2:'Feuil2'!$D$15=G55)*(Feuil2!$A$2:'Feuil2'!$A$15))&amp;"."&amp;SUMPRODUCT((Feuil2!$E$2:'Feuil2'!$E$15=H55)*(Feuil2!$A$2:'Feuil2'!$A$15))&amp;"."&amp;SUMPRODUCT((Feuil2!$F$2:'Feuil2'!$F$15=I55)*(Feuil2!$A$2:'Feuil2'!$A$15))&amp;"."&amp;SUMPRODUCT((Feuil2!$G$2:'Feuil2'!$G$15=J55)*(Feuil2!$A$2:'Feuil2'!$A$15))&amp;"."&amp;SUMPRODUCT((Feuil2!$H$2:'Feuil2'!$H$15=K55)*(Feuil2!$A$2:'Feuil2'!$A$15))&amp;"."&amp;SUMPRODUCT((Feuil2!$I$2:'Feuil2'!$I$15=L55)*(Feuil2!$A$2:'Feuil2'!$A$15))</f>
        <v>1.3.1.1.1.7.2</v>
      </c>
      <c r="C55" s="10">
        <v>50</v>
      </c>
      <c r="D55" s="10"/>
      <c r="E55" s="10" t="s">
        <v>85</v>
      </c>
      <c r="F55" s="10" t="s">
        <v>29</v>
      </c>
      <c r="G55" s="10" t="s">
        <v>51</v>
      </c>
      <c r="H55" s="10" t="s">
        <v>47</v>
      </c>
      <c r="I55" s="10" t="s">
        <v>26</v>
      </c>
      <c r="J55" s="10" t="s">
        <v>41</v>
      </c>
      <c r="K55" s="10" t="s">
        <v>31</v>
      </c>
      <c r="L55" s="10" t="s">
        <v>49</v>
      </c>
      <c r="M55" s="10"/>
      <c r="N55" s="10"/>
      <c r="O55" s="10"/>
      <c r="P55" s="10"/>
      <c r="Q55" s="10"/>
    </row>
    <row r="56" spans="1:17" s="59" customFormat="1" ht="120" x14ac:dyDescent="0.25">
      <c r="A56" s="56">
        <v>54</v>
      </c>
      <c r="B56" s="57" t="str">
        <f>2-SUMPRODUCT((Feuil2!$C$2:'Feuil2'!$C$15=F56)*(Feuil2!$A$2:'Feuil2'!$A$15))&amp;"."&amp;SUMPRODUCT((Feuil2!$D$2:'Feuil2'!$D$15=G56)*(Feuil2!$A$2:'Feuil2'!$A$15))&amp;"."&amp;SUMPRODUCT((Feuil2!$E$2:'Feuil2'!$E$15=H56)*(Feuil2!$A$2:'Feuil2'!$A$15))&amp;"."&amp;SUMPRODUCT((Feuil2!$F$2:'Feuil2'!$F$15=I56)*(Feuil2!$A$2:'Feuil2'!$A$15))&amp;"."&amp;SUMPRODUCT((Feuil2!$G$2:'Feuil2'!$G$15=J56)*(Feuil2!$A$2:'Feuil2'!$A$15))&amp;"."&amp;SUMPRODUCT((Feuil2!$H$2:'Feuil2'!$H$15=K56)*(Feuil2!$A$2:'Feuil2'!$A$15))&amp;"."&amp;SUMPRODUCT((Feuil2!$I$2:'Feuil2'!$I$15=L56)*(Feuil2!$A$2:'Feuil2'!$A$15))</f>
        <v>1.3.1.1.4.7.3</v>
      </c>
      <c r="C56" s="57"/>
      <c r="D56" s="57" t="s">
        <v>105</v>
      </c>
      <c r="E56" s="57" t="s">
        <v>86</v>
      </c>
      <c r="F56" s="57" t="s">
        <v>29</v>
      </c>
      <c r="G56" s="57" t="s">
        <v>51</v>
      </c>
      <c r="H56" s="57" t="s">
        <v>47</v>
      </c>
      <c r="I56" s="57" t="s">
        <v>26</v>
      </c>
      <c r="J56" s="57" t="s">
        <v>44</v>
      </c>
      <c r="K56" s="57" t="s">
        <v>31</v>
      </c>
      <c r="L56" s="57" t="s">
        <v>32</v>
      </c>
      <c r="M56" s="57"/>
      <c r="N56" s="58" t="s">
        <v>205</v>
      </c>
      <c r="O56" s="57" t="s">
        <v>212</v>
      </c>
      <c r="P56" s="57" t="s">
        <v>118</v>
      </c>
      <c r="Q56" s="57" t="s">
        <v>211</v>
      </c>
    </row>
    <row r="57" spans="1:17" s="71" customFormat="1" ht="75" hidden="1" x14ac:dyDescent="0.25">
      <c r="A57" s="67">
        <v>55</v>
      </c>
      <c r="B57" s="68" t="str">
        <f>2-SUMPRODUCT((Feuil2!$C$2:'Feuil2'!$C$15=F57)*(Feuil2!$A$2:'Feuil2'!$A$15))&amp;"."&amp;SUMPRODUCT((Feuil2!$D$2:'Feuil2'!$D$15=G57)*(Feuil2!$A$2:'Feuil2'!$A$15))&amp;"."&amp;SUMPRODUCT((Feuil2!$E$2:'Feuil2'!$E$15=H57)*(Feuil2!$A$2:'Feuil2'!$A$15))&amp;"."&amp;SUMPRODUCT((Feuil2!$F$2:'Feuil2'!$F$15=I57)*(Feuil2!$A$2:'Feuil2'!$A$15))&amp;"."&amp;SUMPRODUCT((Feuil2!$G$2:'Feuil2'!$G$15=J57)*(Feuil2!$A$2:'Feuil2'!$A$15))&amp;"."&amp;SUMPRODUCT((Feuil2!$H$2:'Feuil2'!$H$15=K57)*(Feuil2!$A$2:'Feuil2'!$A$15))&amp;"."&amp;SUMPRODUCT((Feuil2!$I$2:'Feuil2'!$I$15=L57)*(Feuil2!$A$2:'Feuil2'!$A$15))</f>
        <v>1.3.1.1.4.1.4</v>
      </c>
      <c r="C57" s="68">
        <v>11</v>
      </c>
      <c r="D57" s="68"/>
      <c r="E57" s="68" t="s">
        <v>87</v>
      </c>
      <c r="F57" s="68" t="s">
        <v>29</v>
      </c>
      <c r="G57" s="68" t="s">
        <v>51</v>
      </c>
      <c r="H57" s="68" t="s">
        <v>47</v>
      </c>
      <c r="I57" s="68" t="s">
        <v>26</v>
      </c>
      <c r="J57" s="68" t="s">
        <v>44</v>
      </c>
      <c r="K57" s="68" t="s">
        <v>15</v>
      </c>
      <c r="L57" s="68" t="s">
        <v>39</v>
      </c>
      <c r="M57" s="68"/>
      <c r="N57" s="70" t="s">
        <v>135</v>
      </c>
      <c r="O57" s="68" t="s">
        <v>133</v>
      </c>
      <c r="P57" s="68" t="s">
        <v>136</v>
      </c>
      <c r="Q57" s="68"/>
    </row>
    <row r="58" spans="1:17" s="63" customFormat="1" ht="120" x14ac:dyDescent="0.25">
      <c r="A58" s="61">
        <v>56</v>
      </c>
      <c r="B58" s="62" t="str">
        <f>2-SUMPRODUCT((Feuil2!$C$2:'Feuil2'!$C$15=F58)*(Feuil2!$A$2:'Feuil2'!$A$15))&amp;"."&amp;SUMPRODUCT((Feuil2!$D$2:'Feuil2'!$D$15=G58)*(Feuil2!$A$2:'Feuil2'!$A$15))&amp;"."&amp;SUMPRODUCT((Feuil2!$E$2:'Feuil2'!$E$15=H58)*(Feuil2!$A$2:'Feuil2'!$A$15))&amp;"."&amp;SUMPRODUCT((Feuil2!$F$2:'Feuil2'!$F$15=I58)*(Feuil2!$A$2:'Feuil2'!$A$15))&amp;"."&amp;SUMPRODUCT((Feuil2!$G$2:'Feuil2'!$G$15=J58)*(Feuil2!$A$2:'Feuil2'!$A$15))&amp;"."&amp;SUMPRODUCT((Feuil2!$H$2:'Feuil2'!$H$15=K58)*(Feuil2!$A$2:'Feuil2'!$A$15))&amp;"."&amp;SUMPRODUCT((Feuil2!$I$2:'Feuil2'!$I$15=L58)*(Feuil2!$A$2:'Feuil2'!$A$15))</f>
        <v>1.3.1.1.4.5.4</v>
      </c>
      <c r="C58" s="62">
        <v>10</v>
      </c>
      <c r="D58" s="62"/>
      <c r="E58" s="62" t="s">
        <v>86</v>
      </c>
      <c r="F58" s="62" t="s">
        <v>29</v>
      </c>
      <c r="G58" s="62" t="s">
        <v>51</v>
      </c>
      <c r="H58" s="62" t="s">
        <v>47</v>
      </c>
      <c r="I58" s="62" t="s">
        <v>26</v>
      </c>
      <c r="J58" s="62" t="s">
        <v>44</v>
      </c>
      <c r="K58" s="62" t="s">
        <v>36</v>
      </c>
      <c r="L58" s="57" t="s">
        <v>39</v>
      </c>
      <c r="M58" s="62"/>
      <c r="N58" s="58" t="s">
        <v>205</v>
      </c>
      <c r="O58" s="57" t="s">
        <v>212</v>
      </c>
      <c r="P58" s="62" t="s">
        <v>117</v>
      </c>
      <c r="Q58" s="57" t="s">
        <v>211</v>
      </c>
    </row>
    <row r="59" spans="1:17" s="30" customFormat="1" ht="75" hidden="1" x14ac:dyDescent="0.25">
      <c r="A59" s="35">
        <v>57</v>
      </c>
      <c r="B59" s="10" t="str">
        <f>2-SUMPRODUCT((Feuil2!$C$2:'Feuil2'!$C$15=F59)*(Feuil2!$A$2:'Feuil2'!$A$15))&amp;"."&amp;SUMPRODUCT((Feuil2!$D$2:'Feuil2'!$D$15=G59)*(Feuil2!$A$2:'Feuil2'!$A$15))&amp;"."&amp;SUMPRODUCT((Feuil2!$E$2:'Feuil2'!$E$15=H59)*(Feuil2!$A$2:'Feuil2'!$A$15))&amp;"."&amp;SUMPRODUCT((Feuil2!$F$2:'Feuil2'!$F$15=I59)*(Feuil2!$A$2:'Feuil2'!$A$15))&amp;"."&amp;SUMPRODUCT((Feuil2!$G$2:'Feuil2'!$G$15=J59)*(Feuil2!$A$2:'Feuil2'!$A$15))&amp;"."&amp;SUMPRODUCT((Feuil2!$H$2:'Feuil2'!$H$15=K59)*(Feuil2!$A$2:'Feuil2'!$A$15))&amp;"."&amp;SUMPRODUCT((Feuil2!$I$2:'Feuil2'!$I$15=L59)*(Feuil2!$A$2:'Feuil2'!$A$15))</f>
        <v>1.3.1.1.2.7.3</v>
      </c>
      <c r="C59" s="10">
        <v>10</v>
      </c>
      <c r="D59" s="10"/>
      <c r="E59" s="10" t="s">
        <v>85</v>
      </c>
      <c r="F59" s="10" t="s">
        <v>29</v>
      </c>
      <c r="G59" s="10" t="s">
        <v>51</v>
      </c>
      <c r="H59" s="10" t="s">
        <v>47</v>
      </c>
      <c r="I59" s="10" t="s">
        <v>26</v>
      </c>
      <c r="J59" s="10" t="s">
        <v>45</v>
      </c>
      <c r="K59" s="10" t="s">
        <v>31</v>
      </c>
      <c r="L59" s="10" t="s">
        <v>32</v>
      </c>
      <c r="M59" s="10"/>
      <c r="N59" s="10"/>
      <c r="O59" s="10"/>
      <c r="P59" s="10"/>
      <c r="Q59" s="10"/>
    </row>
    <row r="60" spans="1:17" s="71" customFormat="1" ht="75" hidden="1" x14ac:dyDescent="0.25">
      <c r="A60" s="67">
        <v>58</v>
      </c>
      <c r="B60" s="68" t="str">
        <f>2-SUMPRODUCT((Feuil2!$C$2:'Feuil2'!$C$15=F60)*(Feuil2!$A$2:'Feuil2'!$A$15))&amp;"."&amp;SUMPRODUCT((Feuil2!$D$2:'Feuil2'!$D$15=G60)*(Feuil2!$A$2:'Feuil2'!$A$15))&amp;"."&amp;SUMPRODUCT((Feuil2!$E$2:'Feuil2'!$E$15=H60)*(Feuil2!$A$2:'Feuil2'!$A$15))&amp;"."&amp;SUMPRODUCT((Feuil2!$F$2:'Feuil2'!$F$15=I60)*(Feuil2!$A$2:'Feuil2'!$A$15))&amp;"."&amp;SUMPRODUCT((Feuil2!$G$2:'Feuil2'!$G$15=J60)*(Feuil2!$A$2:'Feuil2'!$A$15))&amp;"."&amp;SUMPRODUCT((Feuil2!$H$2:'Feuil2'!$H$15=K60)*(Feuil2!$A$2:'Feuil2'!$A$15))&amp;"."&amp;SUMPRODUCT((Feuil2!$I$2:'Feuil2'!$I$15=L60)*(Feuil2!$A$2:'Feuil2'!$A$15))</f>
        <v>1.3.1.1.3.1.1</v>
      </c>
      <c r="C60" s="68">
        <v>14</v>
      </c>
      <c r="D60" s="68"/>
      <c r="E60" s="68" t="s">
        <v>87</v>
      </c>
      <c r="F60" s="68" t="s">
        <v>29</v>
      </c>
      <c r="G60" s="68" t="s">
        <v>51</v>
      </c>
      <c r="H60" s="68" t="s">
        <v>47</v>
      </c>
      <c r="I60" s="68" t="s">
        <v>26</v>
      </c>
      <c r="J60" s="68" t="s">
        <v>46</v>
      </c>
      <c r="K60" s="68" t="s">
        <v>15</v>
      </c>
      <c r="L60" s="68" t="s">
        <v>40</v>
      </c>
      <c r="M60" s="68"/>
      <c r="N60" s="70" t="s">
        <v>135</v>
      </c>
      <c r="O60" s="68" t="s">
        <v>133</v>
      </c>
      <c r="P60" s="68" t="s">
        <v>137</v>
      </c>
      <c r="Q60" s="68"/>
    </row>
    <row r="61" spans="1:17" s="59" customFormat="1" ht="195" x14ac:dyDescent="0.25">
      <c r="A61" s="56">
        <v>59</v>
      </c>
      <c r="B61" s="57" t="str">
        <f>2-SUMPRODUCT((Feuil2!$C$2:'Feuil2'!$C$15=F61)*(Feuil2!$A$2:'Feuil2'!$A$15))&amp;"."&amp;SUMPRODUCT((Feuil2!$D$2:'Feuil2'!$D$15=G61)*(Feuil2!$A$2:'Feuil2'!$A$15))&amp;"."&amp;SUMPRODUCT((Feuil2!$E$2:'Feuil2'!$E$15=H61)*(Feuil2!$A$2:'Feuil2'!$A$15))&amp;"."&amp;SUMPRODUCT((Feuil2!$F$2:'Feuil2'!$F$15=I61)*(Feuil2!$A$2:'Feuil2'!$A$15))&amp;"."&amp;SUMPRODUCT((Feuil2!$G$2:'Feuil2'!$G$15=J61)*(Feuil2!$A$2:'Feuil2'!$A$15))&amp;"."&amp;SUMPRODUCT((Feuil2!$H$2:'Feuil2'!$H$15=K61)*(Feuil2!$A$2:'Feuil2'!$A$15))&amp;"."&amp;SUMPRODUCT((Feuil2!$I$2:'Feuil2'!$I$15=L61)*(Feuil2!$A$2:'Feuil2'!$A$15))</f>
        <v>1.3.1.1.3.2.1</v>
      </c>
      <c r="C61" s="57">
        <v>15</v>
      </c>
      <c r="D61" s="57"/>
      <c r="E61" s="57" t="s">
        <v>86</v>
      </c>
      <c r="F61" s="57" t="s">
        <v>29</v>
      </c>
      <c r="G61" s="57" t="s">
        <v>51</v>
      </c>
      <c r="H61" s="57" t="s">
        <v>47</v>
      </c>
      <c r="I61" s="57" t="s">
        <v>26</v>
      </c>
      <c r="J61" s="57" t="s">
        <v>46</v>
      </c>
      <c r="K61" s="57" t="s">
        <v>38</v>
      </c>
      <c r="L61" s="57" t="s">
        <v>40</v>
      </c>
      <c r="M61" s="57"/>
      <c r="N61" s="58" t="s">
        <v>205</v>
      </c>
      <c r="O61" s="57" t="s">
        <v>212</v>
      </c>
      <c r="P61" s="57" t="s">
        <v>116</v>
      </c>
      <c r="Q61" s="57" t="s">
        <v>214</v>
      </c>
    </row>
    <row r="62" spans="1:17" s="59" customFormat="1" ht="165" x14ac:dyDescent="0.25">
      <c r="A62" s="56">
        <v>60</v>
      </c>
      <c r="B62" s="57" t="str">
        <f>2-SUMPRODUCT((Feuil2!$C$2:'Feuil2'!$C$15=F62)*(Feuil2!$A$2:'Feuil2'!$A$15))&amp;"."&amp;SUMPRODUCT((Feuil2!$D$2:'Feuil2'!$D$15=G62)*(Feuil2!$A$2:'Feuil2'!$A$15))&amp;"."&amp;SUMPRODUCT((Feuil2!$E$2:'Feuil2'!$E$15=H62)*(Feuil2!$A$2:'Feuil2'!$A$15))&amp;"."&amp;SUMPRODUCT((Feuil2!$F$2:'Feuil2'!$F$15=I62)*(Feuil2!$A$2:'Feuil2'!$A$15))&amp;"."&amp;SUMPRODUCT((Feuil2!$G$2:'Feuil2'!$G$15=J62)*(Feuil2!$A$2:'Feuil2'!$A$15))&amp;"."&amp;SUMPRODUCT((Feuil2!$H$2:'Feuil2'!$H$15=K62)*(Feuil2!$A$2:'Feuil2'!$A$15))&amp;"."&amp;SUMPRODUCT((Feuil2!$I$2:'Feuil2'!$I$15=L62)*(Feuil2!$A$2:'Feuil2'!$A$15))</f>
        <v>1.3.1.1.3.3.1</v>
      </c>
      <c r="C62" s="57">
        <v>16</v>
      </c>
      <c r="D62" s="57"/>
      <c r="E62" s="57" t="s">
        <v>86</v>
      </c>
      <c r="F62" s="57" t="s">
        <v>29</v>
      </c>
      <c r="G62" s="57" t="s">
        <v>51</v>
      </c>
      <c r="H62" s="57" t="s">
        <v>47</v>
      </c>
      <c r="I62" s="57" t="s">
        <v>26</v>
      </c>
      <c r="J62" s="57" t="s">
        <v>46</v>
      </c>
      <c r="K62" s="57" t="s">
        <v>35</v>
      </c>
      <c r="L62" s="57" t="s">
        <v>40</v>
      </c>
      <c r="M62" s="57"/>
      <c r="N62" s="58" t="s">
        <v>205</v>
      </c>
      <c r="O62" s="57" t="s">
        <v>212</v>
      </c>
      <c r="P62" s="57" t="s">
        <v>115</v>
      </c>
      <c r="Q62" s="57"/>
    </row>
    <row r="63" spans="1:17" s="59" customFormat="1" ht="120" x14ac:dyDescent="0.25">
      <c r="A63" s="56">
        <v>61</v>
      </c>
      <c r="B63" s="57" t="str">
        <f>2-SUMPRODUCT((Feuil2!$C$2:'Feuil2'!$C$15=F63)*(Feuil2!$A$2:'Feuil2'!$A$15))&amp;"."&amp;SUMPRODUCT((Feuil2!$D$2:'Feuil2'!$D$15=G63)*(Feuil2!$A$2:'Feuil2'!$A$15))&amp;"."&amp;SUMPRODUCT((Feuil2!$E$2:'Feuil2'!$E$15=H63)*(Feuil2!$A$2:'Feuil2'!$A$15))&amp;"."&amp;SUMPRODUCT((Feuil2!$F$2:'Feuil2'!$F$15=I63)*(Feuil2!$A$2:'Feuil2'!$A$15))&amp;"."&amp;SUMPRODUCT((Feuil2!$G$2:'Feuil2'!$G$15=J63)*(Feuil2!$A$2:'Feuil2'!$A$15))&amp;"."&amp;SUMPRODUCT((Feuil2!$H$2:'Feuil2'!$H$15=K63)*(Feuil2!$A$2:'Feuil2'!$A$15))&amp;"."&amp;SUMPRODUCT((Feuil2!$I$2:'Feuil2'!$I$15=L63)*(Feuil2!$A$2:'Feuil2'!$A$15))</f>
        <v>1.3.1.1.3.4.1</v>
      </c>
      <c r="C63" s="57">
        <v>17</v>
      </c>
      <c r="D63" s="57"/>
      <c r="E63" s="57" t="s">
        <v>86</v>
      </c>
      <c r="F63" s="57" t="s">
        <v>29</v>
      </c>
      <c r="G63" s="57" t="s">
        <v>51</v>
      </c>
      <c r="H63" s="57" t="s">
        <v>47</v>
      </c>
      <c r="I63" s="57" t="s">
        <v>26</v>
      </c>
      <c r="J63" s="57" t="s">
        <v>46</v>
      </c>
      <c r="K63" s="57" t="s">
        <v>37</v>
      </c>
      <c r="L63" s="57" t="s">
        <v>40</v>
      </c>
      <c r="M63" s="57"/>
      <c r="N63" s="58" t="s">
        <v>205</v>
      </c>
      <c r="O63" s="57" t="s">
        <v>212</v>
      </c>
      <c r="P63" s="57" t="s">
        <v>114</v>
      </c>
      <c r="Q63" s="57"/>
    </row>
    <row r="64" spans="1:17" s="71" customFormat="1" ht="90" hidden="1" x14ac:dyDescent="0.25">
      <c r="A64" s="67">
        <v>62</v>
      </c>
      <c r="B64" s="68" t="str">
        <f>2-SUMPRODUCT((Feuil2!$C$2:'Feuil2'!$C$15=F64)*(Feuil2!$A$2:'Feuil2'!$A$15))&amp;"."&amp;SUMPRODUCT((Feuil2!$D$2:'Feuil2'!$D$15=G64)*(Feuil2!$A$2:'Feuil2'!$A$15))&amp;"."&amp;SUMPRODUCT((Feuil2!$E$2:'Feuil2'!$E$15=H64)*(Feuil2!$A$2:'Feuil2'!$A$15))&amp;"."&amp;SUMPRODUCT((Feuil2!$F$2:'Feuil2'!$F$15=I64)*(Feuil2!$A$2:'Feuil2'!$A$15))&amp;"."&amp;SUMPRODUCT((Feuil2!$G$2:'Feuil2'!$G$15=J64)*(Feuil2!$A$2:'Feuil2'!$A$15))&amp;"."&amp;SUMPRODUCT((Feuil2!$H$2:'Feuil2'!$H$15=K64)*(Feuil2!$A$2:'Feuil2'!$A$15))&amp;"."&amp;SUMPRODUCT((Feuil2!$I$2:'Feuil2'!$I$15=L64)*(Feuil2!$A$2:'Feuil2'!$A$15))</f>
        <v>1.3.1.1.3.5.1</v>
      </c>
      <c r="C64" s="68">
        <v>18</v>
      </c>
      <c r="D64" s="68"/>
      <c r="E64" s="68" t="s">
        <v>87</v>
      </c>
      <c r="F64" s="68" t="s">
        <v>29</v>
      </c>
      <c r="G64" s="68" t="s">
        <v>51</v>
      </c>
      <c r="H64" s="68" t="s">
        <v>47</v>
      </c>
      <c r="I64" s="68" t="s">
        <v>26</v>
      </c>
      <c r="J64" s="68" t="s">
        <v>46</v>
      </c>
      <c r="K64" s="68" t="s">
        <v>36</v>
      </c>
      <c r="L64" s="68" t="s">
        <v>40</v>
      </c>
      <c r="M64" s="68"/>
      <c r="N64" s="70" t="s">
        <v>135</v>
      </c>
      <c r="O64" s="68" t="s">
        <v>133</v>
      </c>
      <c r="P64" s="68" t="s">
        <v>138</v>
      </c>
      <c r="Q64" s="68"/>
    </row>
    <row r="65" spans="1:20" s="30" customFormat="1" ht="105" hidden="1" x14ac:dyDescent="0.25">
      <c r="A65" s="35">
        <v>63</v>
      </c>
      <c r="B65" s="10" t="str">
        <f>2-SUMPRODUCT((Feuil2!$C$2:'Feuil2'!$C$15=F65)*(Feuil2!$A$2:'Feuil2'!$A$15))&amp;"."&amp;SUMPRODUCT((Feuil2!$D$2:'Feuil2'!$D$15=G65)*(Feuil2!$A$2:'Feuil2'!$A$15))&amp;"."&amp;SUMPRODUCT((Feuil2!$E$2:'Feuil2'!$E$15=H65)*(Feuil2!$A$2:'Feuil2'!$A$15))&amp;"."&amp;SUMPRODUCT((Feuil2!$F$2:'Feuil2'!$F$15=I65)*(Feuil2!$A$2:'Feuil2'!$A$15))&amp;"."&amp;SUMPRODUCT((Feuil2!$G$2:'Feuil2'!$G$15=J65)*(Feuil2!$A$2:'Feuil2'!$A$15))&amp;"."&amp;SUMPRODUCT((Feuil2!$H$2:'Feuil2'!$H$15=K65)*(Feuil2!$A$2:'Feuil2'!$A$15))&amp;"."&amp;SUMPRODUCT((Feuil2!$I$2:'Feuil2'!$I$15=L65)*(Feuil2!$A$2:'Feuil2'!$A$15))</f>
        <v>1.3.1.1.3.6.1</v>
      </c>
      <c r="C65" s="10">
        <v>17</v>
      </c>
      <c r="D65" s="10"/>
      <c r="E65" s="10" t="s">
        <v>85</v>
      </c>
      <c r="F65" s="10" t="s">
        <v>29</v>
      </c>
      <c r="G65" s="10" t="s">
        <v>51</v>
      </c>
      <c r="H65" s="10" t="s">
        <v>47</v>
      </c>
      <c r="I65" s="10" t="s">
        <v>26</v>
      </c>
      <c r="J65" s="10" t="s">
        <v>46</v>
      </c>
      <c r="K65" s="10" t="s">
        <v>16</v>
      </c>
      <c r="L65" s="10" t="s">
        <v>40</v>
      </c>
      <c r="M65" s="10"/>
      <c r="N65" s="10"/>
      <c r="O65" s="10"/>
      <c r="P65" s="10"/>
      <c r="Q65" s="10"/>
    </row>
    <row r="66" spans="1:20" s="59" customFormat="1" ht="90" x14ac:dyDescent="0.25">
      <c r="A66" s="56">
        <v>64</v>
      </c>
      <c r="B66" s="57" t="str">
        <f>2-SUMPRODUCT((Feuil2!$C$2:'Feuil2'!$C$15=F66)*(Feuil2!$A$2:'Feuil2'!$A$15))&amp;"."&amp;SUMPRODUCT((Feuil2!$D$2:'Feuil2'!$D$15=G66)*(Feuil2!$A$2:'Feuil2'!$A$15))&amp;"."&amp;SUMPRODUCT((Feuil2!$E$2:'Feuil2'!$E$15=H66)*(Feuil2!$A$2:'Feuil2'!$A$15))&amp;"."&amp;SUMPRODUCT((Feuil2!$F$2:'Feuil2'!$F$15=I66)*(Feuil2!$A$2:'Feuil2'!$A$15))&amp;"."&amp;SUMPRODUCT((Feuil2!$G$2:'Feuil2'!$G$15=J66)*(Feuil2!$A$2:'Feuil2'!$A$15))&amp;"."&amp;SUMPRODUCT((Feuil2!$H$2:'Feuil2'!$H$15=K66)*(Feuil2!$A$2:'Feuil2'!$A$15))&amp;"."&amp;SUMPRODUCT((Feuil2!$I$2:'Feuil2'!$I$15=L66)*(Feuil2!$A$2:'Feuil2'!$A$15))</f>
        <v>1.3.1.1.3.7.2</v>
      </c>
      <c r="C66" s="57">
        <v>20</v>
      </c>
      <c r="D66" s="57"/>
      <c r="E66" s="57" t="s">
        <v>86</v>
      </c>
      <c r="F66" s="57" t="s">
        <v>29</v>
      </c>
      <c r="G66" s="57" t="s">
        <v>51</v>
      </c>
      <c r="H66" s="57" t="s">
        <v>47</v>
      </c>
      <c r="I66" s="57" t="s">
        <v>26</v>
      </c>
      <c r="J66" s="57" t="s">
        <v>46</v>
      </c>
      <c r="K66" s="57" t="s">
        <v>31</v>
      </c>
      <c r="L66" s="57" t="s">
        <v>49</v>
      </c>
      <c r="M66" s="57"/>
      <c r="N66" s="58" t="s">
        <v>205</v>
      </c>
      <c r="O66" s="57" t="s">
        <v>212</v>
      </c>
      <c r="P66" s="57" t="s">
        <v>134</v>
      </c>
      <c r="Q66" s="57"/>
    </row>
    <row r="67" spans="1:20" s="30" customFormat="1" ht="75" hidden="1" x14ac:dyDescent="0.25">
      <c r="A67" s="35">
        <v>65</v>
      </c>
      <c r="B67" s="10" t="str">
        <f>2-SUMPRODUCT((Feuil2!$C$2:'Feuil2'!$C$15=F67)*(Feuil2!$A$2:'Feuil2'!$A$15))&amp;"."&amp;SUMPRODUCT((Feuil2!$D$2:'Feuil2'!$D$15=G67)*(Feuil2!$A$2:'Feuil2'!$A$15))&amp;"."&amp;SUMPRODUCT((Feuil2!$E$2:'Feuil2'!$E$15=H67)*(Feuil2!$A$2:'Feuil2'!$A$15))&amp;"."&amp;SUMPRODUCT((Feuil2!$F$2:'Feuil2'!$F$15=I67)*(Feuil2!$A$2:'Feuil2'!$A$15))&amp;"."&amp;SUMPRODUCT((Feuil2!$G$2:'Feuil2'!$G$15=J67)*(Feuil2!$A$2:'Feuil2'!$A$15))&amp;"."&amp;SUMPRODUCT((Feuil2!$H$2:'Feuil2'!$H$15=K67)*(Feuil2!$A$2:'Feuil2'!$A$15))&amp;"."&amp;SUMPRODUCT((Feuil2!$I$2:'Feuil2'!$I$15=L67)*(Feuil2!$A$2:'Feuil2'!$A$15))</f>
        <v>1.3.1.1.0.7.3</v>
      </c>
      <c r="C67" s="10">
        <v>10</v>
      </c>
      <c r="D67" s="10"/>
      <c r="E67" s="10" t="s">
        <v>85</v>
      </c>
      <c r="F67" s="10" t="s">
        <v>29</v>
      </c>
      <c r="G67" s="10" t="s">
        <v>51</v>
      </c>
      <c r="H67" s="10" t="s">
        <v>47</v>
      </c>
      <c r="I67" s="10" t="s">
        <v>26</v>
      </c>
      <c r="J67" s="10" t="s">
        <v>63</v>
      </c>
      <c r="K67" s="10" t="s">
        <v>31</v>
      </c>
      <c r="L67" s="10" t="s">
        <v>32</v>
      </c>
      <c r="M67" s="10"/>
      <c r="N67" s="10"/>
      <c r="O67" s="10"/>
      <c r="P67" s="10"/>
      <c r="Q67" s="10"/>
    </row>
    <row r="68" spans="1:20" s="71" customFormat="1" ht="75" hidden="1" x14ac:dyDescent="0.25">
      <c r="A68" s="67">
        <v>66</v>
      </c>
      <c r="B68" s="68" t="str">
        <f>2-SUMPRODUCT((Feuil2!$C$2:'Feuil2'!$C$15=F68)*(Feuil2!$A$2:'Feuil2'!$A$15))&amp;"."&amp;SUMPRODUCT((Feuil2!$D$2:'Feuil2'!$D$15=G68)*(Feuil2!$A$2:'Feuil2'!$A$15))&amp;"."&amp;SUMPRODUCT((Feuil2!$E$2:'Feuil2'!$E$15=H68)*(Feuil2!$A$2:'Feuil2'!$A$15))&amp;"."&amp;SUMPRODUCT((Feuil2!$F$2:'Feuil2'!$F$15=I68)*(Feuil2!$A$2:'Feuil2'!$A$15))&amp;"."&amp;SUMPRODUCT((Feuil2!$G$2:'Feuil2'!$G$15=J68)*(Feuil2!$A$2:'Feuil2'!$A$15))&amp;"."&amp;SUMPRODUCT((Feuil2!$H$2:'Feuil2'!$H$15=K68)*(Feuil2!$A$2:'Feuil2'!$A$15))&amp;"."&amp;SUMPRODUCT((Feuil2!$I$2:'Feuil2'!$I$15=L68)*(Feuil2!$A$2:'Feuil2'!$A$15))</f>
        <v>1.3.1.1.0.1.4</v>
      </c>
      <c r="C68" s="68">
        <v>22</v>
      </c>
      <c r="D68" s="68" t="s">
        <v>106</v>
      </c>
      <c r="E68" s="68" t="s">
        <v>87</v>
      </c>
      <c r="F68" s="68" t="s">
        <v>29</v>
      </c>
      <c r="G68" s="68" t="s">
        <v>51</v>
      </c>
      <c r="H68" s="68" t="s">
        <v>47</v>
      </c>
      <c r="I68" s="68" t="s">
        <v>26</v>
      </c>
      <c r="J68" s="68" t="s">
        <v>63</v>
      </c>
      <c r="K68" s="68" t="s">
        <v>15</v>
      </c>
      <c r="L68" s="68" t="s">
        <v>39</v>
      </c>
      <c r="M68" s="68"/>
      <c r="N68" s="70" t="s">
        <v>135</v>
      </c>
      <c r="O68" s="68" t="s">
        <v>133</v>
      </c>
      <c r="P68" s="68" t="s">
        <v>139</v>
      </c>
      <c r="Q68" s="68"/>
    </row>
    <row r="69" spans="1:20" s="59" customFormat="1" ht="90" x14ac:dyDescent="0.25">
      <c r="A69" s="56">
        <v>67</v>
      </c>
      <c r="B69" s="57" t="str">
        <f>2-SUMPRODUCT((Feuil2!$C$2:'Feuil2'!$C$15=F69)*(Feuil2!$A$2:'Feuil2'!$A$15))&amp;"."&amp;SUMPRODUCT((Feuil2!$D$2:'Feuil2'!$D$15=G69)*(Feuil2!$A$2:'Feuil2'!$A$15))&amp;"."&amp;SUMPRODUCT((Feuil2!$E$2:'Feuil2'!$E$15=H69)*(Feuil2!$A$2:'Feuil2'!$A$15))&amp;"."&amp;SUMPRODUCT((Feuil2!$F$2:'Feuil2'!$F$15=I69)*(Feuil2!$A$2:'Feuil2'!$A$15))&amp;"."&amp;SUMPRODUCT((Feuil2!$G$2:'Feuil2'!$G$15=J69)*(Feuil2!$A$2:'Feuil2'!$A$15))&amp;"."&amp;SUMPRODUCT((Feuil2!$H$2:'Feuil2'!$H$15=K69)*(Feuil2!$A$2:'Feuil2'!$A$15))&amp;"."&amp;SUMPRODUCT((Feuil2!$I$2:'Feuil2'!$I$15=L69)*(Feuil2!$A$2:'Feuil2'!$A$15))</f>
        <v>1.3.1.1.0.5.4</v>
      </c>
      <c r="C69" s="57">
        <v>23</v>
      </c>
      <c r="D69" s="57" t="s">
        <v>107</v>
      </c>
      <c r="E69" s="57" t="s">
        <v>86</v>
      </c>
      <c r="F69" s="57" t="s">
        <v>29</v>
      </c>
      <c r="G69" s="57" t="s">
        <v>51</v>
      </c>
      <c r="H69" s="57" t="s">
        <v>47</v>
      </c>
      <c r="I69" s="57" t="s">
        <v>26</v>
      </c>
      <c r="J69" s="57" t="s">
        <v>63</v>
      </c>
      <c r="K69" s="57" t="s">
        <v>36</v>
      </c>
      <c r="L69" s="57" t="s">
        <v>39</v>
      </c>
      <c r="M69" s="57"/>
      <c r="N69" s="58" t="s">
        <v>205</v>
      </c>
      <c r="O69" s="57" t="s">
        <v>212</v>
      </c>
      <c r="P69" s="60" t="s">
        <v>112</v>
      </c>
      <c r="Q69" s="60"/>
    </row>
    <row r="70" spans="1:20" s="40" customFormat="1" hidden="1" x14ac:dyDescent="0.25">
      <c r="B70" s="41"/>
      <c r="C70" s="41"/>
      <c r="D70" s="41"/>
      <c r="E70" s="41"/>
      <c r="F70" s="41"/>
      <c r="G70" s="41"/>
      <c r="H70" s="41"/>
      <c r="I70" s="41"/>
      <c r="J70" s="41"/>
      <c r="K70" s="41"/>
      <c r="L70" s="41"/>
      <c r="M70" s="41"/>
      <c r="N70" s="41"/>
      <c r="O70" s="41"/>
      <c r="P70" s="41"/>
      <c r="Q70" s="41"/>
    </row>
    <row r="71" spans="1:20" s="71" customFormat="1" ht="75" hidden="1" x14ac:dyDescent="0.25">
      <c r="A71" s="67">
        <v>69</v>
      </c>
      <c r="B71" s="68" t="str">
        <f>2-SUMPRODUCT((Feuil2!$C$2:'Feuil2'!$C$15=F71)*(Feuil2!$A$2:'Feuil2'!$A$15))&amp;"."&amp;SUMPRODUCT((Feuil2!$D$2:'Feuil2'!$D$15=G71)*(Feuil2!$A$2:'Feuil2'!$A$15))&amp;"."&amp;SUMPRODUCT((Feuil2!$E$2:'Feuil2'!$E$15=H71)*(Feuil2!$A$2:'Feuil2'!$A$15))&amp;"."&amp;SUMPRODUCT((Feuil2!$F$2:'Feuil2'!$F$15=I71)*(Feuil2!$A$2:'Feuil2'!$A$15))&amp;"."&amp;SUMPRODUCT((Feuil2!$G$2:'Feuil2'!$G$15=J71)*(Feuil2!$A$2:'Feuil2'!$A$15))&amp;"."&amp;SUMPRODUCT((Feuil2!$H$2:'Feuil2'!$H$15=K71)*(Feuil2!$A$2:'Feuil2'!$A$15))&amp;"."&amp;SUMPRODUCT((Feuil2!$I$2:'Feuil2'!$I$15=L71)*(Feuil2!$A$2:'Feuil2'!$A$15))</f>
        <v>1.1.2.3.1.1.1</v>
      </c>
      <c r="C71" s="68"/>
      <c r="D71" s="68" t="s">
        <v>102</v>
      </c>
      <c r="E71" s="68" t="s">
        <v>87</v>
      </c>
      <c r="F71" s="68" t="s">
        <v>29</v>
      </c>
      <c r="G71" s="68" t="s">
        <v>0</v>
      </c>
      <c r="H71" s="68" t="s">
        <v>43</v>
      </c>
      <c r="I71" s="68" t="s">
        <v>52</v>
      </c>
      <c r="J71" s="68" t="s">
        <v>41</v>
      </c>
      <c r="K71" s="68" t="s">
        <v>15</v>
      </c>
      <c r="L71" s="68" t="s">
        <v>40</v>
      </c>
      <c r="M71" s="68"/>
      <c r="N71" s="70" t="s">
        <v>135</v>
      </c>
      <c r="O71" s="68" t="s">
        <v>133</v>
      </c>
      <c r="P71" s="68" t="s">
        <v>140</v>
      </c>
      <c r="Q71" s="68"/>
    </row>
    <row r="72" spans="1:20" s="30" customFormat="1" ht="60" hidden="1" x14ac:dyDescent="0.25">
      <c r="A72" s="35">
        <v>70</v>
      </c>
      <c r="B72" s="10" t="str">
        <f>2-SUMPRODUCT((Feuil2!$C$2:'Feuil2'!$C$15=F72)*(Feuil2!$A$2:'Feuil2'!$A$15))&amp;"."&amp;SUMPRODUCT((Feuil2!$D$2:'Feuil2'!$D$15=G72)*(Feuil2!$A$2:'Feuil2'!$A$15))&amp;"."&amp;SUMPRODUCT((Feuil2!$E$2:'Feuil2'!$E$15=H72)*(Feuil2!$A$2:'Feuil2'!$A$15))&amp;"."&amp;SUMPRODUCT((Feuil2!$F$2:'Feuil2'!$F$15=I72)*(Feuil2!$A$2:'Feuil2'!$A$15))&amp;"."&amp;SUMPRODUCT((Feuil2!$G$2:'Feuil2'!$G$15=J72)*(Feuil2!$A$2:'Feuil2'!$A$15))&amp;"."&amp;SUMPRODUCT((Feuil2!$H$2:'Feuil2'!$H$15=K72)*(Feuil2!$A$2:'Feuil2'!$A$15))&amp;"."&amp;SUMPRODUCT((Feuil2!$I$2:'Feuil2'!$I$15=L72)*(Feuil2!$A$2:'Feuil2'!$A$15))</f>
        <v>1.1.2.3.1.5.1</v>
      </c>
      <c r="C72" s="10"/>
      <c r="D72" s="10" t="s">
        <v>102</v>
      </c>
      <c r="E72" s="10" t="s">
        <v>85</v>
      </c>
      <c r="F72" s="10" t="s">
        <v>29</v>
      </c>
      <c r="G72" s="10" t="s">
        <v>0</v>
      </c>
      <c r="H72" s="10" t="s">
        <v>43</v>
      </c>
      <c r="I72" s="10" t="s">
        <v>52</v>
      </c>
      <c r="J72" s="10" t="s">
        <v>41</v>
      </c>
      <c r="K72" s="10" t="s">
        <v>36</v>
      </c>
      <c r="L72" s="10" t="s">
        <v>40</v>
      </c>
      <c r="M72" s="10"/>
      <c r="N72" s="10"/>
      <c r="O72" s="10"/>
      <c r="P72" s="10"/>
      <c r="Q72" s="10"/>
    </row>
    <row r="73" spans="1:20" s="30" customFormat="1" ht="60" hidden="1" x14ac:dyDescent="0.25">
      <c r="A73" s="35">
        <v>71</v>
      </c>
      <c r="B73" s="10" t="str">
        <f>2-SUMPRODUCT((Feuil2!$C$2:'Feuil2'!$C$15=F73)*(Feuil2!$A$2:'Feuil2'!$A$15))&amp;"."&amp;SUMPRODUCT((Feuil2!$D$2:'Feuil2'!$D$15=G73)*(Feuil2!$A$2:'Feuil2'!$A$15))&amp;"."&amp;SUMPRODUCT((Feuil2!$E$2:'Feuil2'!$E$15=H73)*(Feuil2!$A$2:'Feuil2'!$A$15))&amp;"."&amp;SUMPRODUCT((Feuil2!$F$2:'Feuil2'!$F$15=I73)*(Feuil2!$A$2:'Feuil2'!$A$15))&amp;"."&amp;SUMPRODUCT((Feuil2!$G$2:'Feuil2'!$G$15=J73)*(Feuil2!$A$2:'Feuil2'!$A$15))&amp;"."&amp;SUMPRODUCT((Feuil2!$H$2:'Feuil2'!$H$15=K73)*(Feuil2!$A$2:'Feuil2'!$A$15))&amp;"."&amp;SUMPRODUCT((Feuil2!$I$2:'Feuil2'!$I$15=L73)*(Feuil2!$A$2:'Feuil2'!$A$15))</f>
        <v>1.1.2.3.2.1.4</v>
      </c>
      <c r="C73" s="10"/>
      <c r="D73" s="10" t="s">
        <v>102</v>
      </c>
      <c r="E73" s="10" t="s">
        <v>85</v>
      </c>
      <c r="F73" s="10" t="s">
        <v>29</v>
      </c>
      <c r="G73" s="10" t="s">
        <v>0</v>
      </c>
      <c r="H73" s="10" t="s">
        <v>43</v>
      </c>
      <c r="I73" s="10" t="s">
        <v>52</v>
      </c>
      <c r="J73" s="28" t="s">
        <v>45</v>
      </c>
      <c r="K73" s="10" t="s">
        <v>15</v>
      </c>
      <c r="L73" s="28" t="s">
        <v>39</v>
      </c>
      <c r="M73" s="10"/>
      <c r="N73" s="10"/>
      <c r="O73" s="10"/>
      <c r="P73" s="10"/>
      <c r="Q73" s="10"/>
    </row>
    <row r="74" spans="1:20" s="71" customFormat="1" ht="105" hidden="1" x14ac:dyDescent="0.25">
      <c r="A74" s="67">
        <v>72</v>
      </c>
      <c r="B74" s="68" t="str">
        <f>2-SUMPRODUCT((Feuil2!$C$2:'Feuil2'!$C$15=F74)*(Feuil2!$A$2:'Feuil2'!$A$15))&amp;"."&amp;SUMPRODUCT((Feuil2!$D$2:'Feuil2'!$D$15=G74)*(Feuil2!$A$2:'Feuil2'!$A$15))&amp;"."&amp;SUMPRODUCT((Feuil2!$E$2:'Feuil2'!$E$15=H74)*(Feuil2!$A$2:'Feuil2'!$A$15))&amp;"."&amp;SUMPRODUCT((Feuil2!$F$2:'Feuil2'!$F$15=I74)*(Feuil2!$A$2:'Feuil2'!$A$15))&amp;"."&amp;SUMPRODUCT((Feuil2!$G$2:'Feuil2'!$G$15=J74)*(Feuil2!$A$2:'Feuil2'!$A$15))&amp;"."&amp;SUMPRODUCT((Feuil2!$H$2:'Feuil2'!$H$15=K74)*(Feuil2!$A$2:'Feuil2'!$A$15))&amp;"."&amp;SUMPRODUCT((Feuil2!$I$2:'Feuil2'!$I$15=L74)*(Feuil2!$A$2:'Feuil2'!$A$15))</f>
        <v>1.1.2.4.1.1.1</v>
      </c>
      <c r="C74" s="68"/>
      <c r="D74" s="68" t="s">
        <v>103</v>
      </c>
      <c r="E74" s="68" t="s">
        <v>87</v>
      </c>
      <c r="F74" s="68" t="s">
        <v>29</v>
      </c>
      <c r="G74" s="68" t="s">
        <v>0</v>
      </c>
      <c r="H74" s="68" t="s">
        <v>43</v>
      </c>
      <c r="I74" s="68" t="s">
        <v>53</v>
      </c>
      <c r="J74" s="68" t="s">
        <v>41</v>
      </c>
      <c r="K74" s="68" t="s">
        <v>15</v>
      </c>
      <c r="L74" s="68" t="s">
        <v>40</v>
      </c>
      <c r="M74" s="68"/>
      <c r="N74" s="70" t="s">
        <v>135</v>
      </c>
      <c r="O74" s="68" t="s">
        <v>133</v>
      </c>
      <c r="P74" s="68" t="s">
        <v>141</v>
      </c>
      <c r="Q74" s="68" t="s">
        <v>142</v>
      </c>
    </row>
    <row r="75" spans="1:20" s="71" customFormat="1" ht="105" hidden="1" x14ac:dyDescent="0.25">
      <c r="A75" s="67">
        <v>73</v>
      </c>
      <c r="B75" s="68" t="str">
        <f>2-SUMPRODUCT((Feuil2!$C$2:'Feuil2'!$C$15=F75)*(Feuil2!$A$2:'Feuil2'!$A$15))&amp;"."&amp;SUMPRODUCT((Feuil2!$D$2:'Feuil2'!$D$15=G75)*(Feuil2!$A$2:'Feuil2'!$A$15))&amp;"."&amp;SUMPRODUCT((Feuil2!$E$2:'Feuil2'!$E$15=H75)*(Feuil2!$A$2:'Feuil2'!$A$15))&amp;"."&amp;SUMPRODUCT((Feuil2!$F$2:'Feuil2'!$F$15=I75)*(Feuil2!$A$2:'Feuil2'!$A$15))&amp;"."&amp;SUMPRODUCT((Feuil2!$G$2:'Feuil2'!$G$15=J75)*(Feuil2!$A$2:'Feuil2'!$A$15))&amp;"."&amp;SUMPRODUCT((Feuil2!$H$2:'Feuil2'!$H$15=K75)*(Feuil2!$A$2:'Feuil2'!$A$15))&amp;"."&amp;SUMPRODUCT((Feuil2!$I$2:'Feuil2'!$I$15=L75)*(Feuil2!$A$2:'Feuil2'!$A$15))</f>
        <v>1.1.2.5.6.8.1</v>
      </c>
      <c r="C75" s="68"/>
      <c r="D75" s="68" t="s">
        <v>104</v>
      </c>
      <c r="E75" s="68" t="s">
        <v>87</v>
      </c>
      <c r="F75" s="68" t="s">
        <v>29</v>
      </c>
      <c r="G75" s="68" t="s">
        <v>0</v>
      </c>
      <c r="H75" s="68" t="s">
        <v>43</v>
      </c>
      <c r="I75" s="68" t="s">
        <v>54</v>
      </c>
      <c r="J75" s="68" t="s">
        <v>59</v>
      </c>
      <c r="K75" s="68" t="s">
        <v>58</v>
      </c>
      <c r="L75" s="68" t="s">
        <v>40</v>
      </c>
      <c r="M75" s="68"/>
      <c r="N75" s="70" t="s">
        <v>135</v>
      </c>
      <c r="O75" s="68" t="s">
        <v>133</v>
      </c>
      <c r="P75" s="68"/>
      <c r="Q75" s="68" t="s">
        <v>142</v>
      </c>
    </row>
    <row r="76" spans="1:20" ht="90" hidden="1" x14ac:dyDescent="0.25">
      <c r="A76" s="42">
        <v>74</v>
      </c>
      <c r="B76" s="7" t="str">
        <f>2-SUMPRODUCT((Feuil2!$C$2:'Feuil2'!$C$15=F76)*(Feuil2!$A$2:'Feuil2'!$A$15))&amp;"."&amp;SUMPRODUCT((Feuil2!$D$2:'Feuil2'!$D$15=G76)*(Feuil2!$A$2:'Feuil2'!$A$15))&amp;"."&amp;SUMPRODUCT((Feuil2!$E$2:'Feuil2'!$E$15=H76)*(Feuil2!$A$2:'Feuil2'!$A$15))&amp;"."&amp;SUMPRODUCT((Feuil2!$F$2:'Feuil2'!$F$15=I76)*(Feuil2!$A$2:'Feuil2'!$A$15))&amp;"."&amp;SUMPRODUCT((Feuil2!$G$2:'Feuil2'!$G$15=J76)*(Feuil2!$A$2:'Feuil2'!$A$15))&amp;"."&amp;SUMPRODUCT((Feuil2!$H$2:'Feuil2'!$H$15=K76)*(Feuil2!$A$2:'Feuil2'!$A$15))&amp;"."&amp;SUMPRODUCT((Feuil2!$I$2:'Feuil2'!$I$15=L76)*(Feuil2!$A$2:'Feuil2'!$A$15))</f>
        <v>1.2.2.4.1.1.1</v>
      </c>
      <c r="C76" s="7"/>
      <c r="D76" s="7" t="s">
        <v>103</v>
      </c>
      <c r="E76" s="7" t="s">
        <v>85</v>
      </c>
      <c r="F76" s="7" t="s">
        <v>29</v>
      </c>
      <c r="G76" s="10" t="s">
        <v>48</v>
      </c>
      <c r="H76" s="10" t="s">
        <v>43</v>
      </c>
      <c r="I76" s="9" t="s">
        <v>53</v>
      </c>
      <c r="J76" s="7" t="s">
        <v>41</v>
      </c>
      <c r="K76" s="7" t="s">
        <v>15</v>
      </c>
      <c r="L76" s="7" t="s">
        <v>40</v>
      </c>
      <c r="M76" s="7"/>
      <c r="N76" s="7"/>
      <c r="P76" s="7"/>
      <c r="Q76" s="7"/>
    </row>
    <row r="77" spans="1:20" ht="90" hidden="1" x14ac:dyDescent="0.25">
      <c r="A77" s="42">
        <v>75</v>
      </c>
      <c r="B77" s="7" t="str">
        <f>2-SUMPRODUCT((Feuil2!$C$2:'Feuil2'!$C$15=F77)*(Feuil2!$A$2:'Feuil2'!$A$15))&amp;"."&amp;SUMPRODUCT((Feuil2!$D$2:'Feuil2'!$D$15=G77)*(Feuil2!$A$2:'Feuil2'!$A$15))&amp;"."&amp;SUMPRODUCT((Feuil2!$E$2:'Feuil2'!$E$15=H77)*(Feuil2!$A$2:'Feuil2'!$A$15))&amp;"."&amp;SUMPRODUCT((Feuil2!$F$2:'Feuil2'!$F$15=I77)*(Feuil2!$A$2:'Feuil2'!$A$15))&amp;"."&amp;SUMPRODUCT((Feuil2!$G$2:'Feuil2'!$G$15=J77)*(Feuil2!$A$2:'Feuil2'!$A$15))&amp;"."&amp;SUMPRODUCT((Feuil2!$H$2:'Feuil2'!$H$15=K77)*(Feuil2!$A$2:'Feuil2'!$A$15))&amp;"."&amp;SUMPRODUCT((Feuil2!$I$2:'Feuil2'!$I$15=L77)*(Feuil2!$A$2:'Feuil2'!$A$15))</f>
        <v>1.2.2.5.6.8.5</v>
      </c>
      <c r="C77" s="7"/>
      <c r="D77" s="7" t="s">
        <v>104</v>
      </c>
      <c r="E77" s="7" t="s">
        <v>85</v>
      </c>
      <c r="F77" s="7" t="s">
        <v>29</v>
      </c>
      <c r="G77" s="10" t="s">
        <v>48</v>
      </c>
      <c r="H77" s="10" t="s">
        <v>43</v>
      </c>
      <c r="I77" s="9" t="s">
        <v>54</v>
      </c>
      <c r="J77" s="7" t="s">
        <v>59</v>
      </c>
      <c r="K77" s="7" t="s">
        <v>58</v>
      </c>
      <c r="L77" s="7" t="s">
        <v>57</v>
      </c>
      <c r="M77" s="7"/>
      <c r="N77" s="7"/>
      <c r="P77" s="7"/>
      <c r="Q77" s="7"/>
    </row>
    <row r="78" spans="1:20" s="38" customFormat="1" hidden="1" x14ac:dyDescent="0.25">
      <c r="B78" s="39"/>
      <c r="C78" s="39"/>
      <c r="D78" s="39"/>
      <c r="E78" s="39"/>
      <c r="F78" s="39"/>
      <c r="G78" s="39"/>
      <c r="H78" s="39"/>
      <c r="I78" s="39"/>
      <c r="J78" s="39"/>
      <c r="K78" s="39"/>
      <c r="L78" s="39"/>
      <c r="M78" s="39"/>
      <c r="N78" s="39"/>
      <c r="O78" s="39"/>
      <c r="P78" s="39"/>
      <c r="Q78" s="39"/>
    </row>
    <row r="79" spans="1:20" s="30" customFormat="1" ht="60" hidden="1" x14ac:dyDescent="0.25">
      <c r="A79" s="36">
        <v>77</v>
      </c>
      <c r="B79" s="10"/>
      <c r="C79" s="10"/>
      <c r="D79" s="43" t="s">
        <v>147</v>
      </c>
      <c r="E79" s="10"/>
      <c r="F79" s="10"/>
      <c r="G79" s="44" t="s">
        <v>22</v>
      </c>
      <c r="H79" s="10"/>
      <c r="I79" s="10"/>
      <c r="J79" s="31"/>
      <c r="K79" s="10"/>
      <c r="L79" s="31"/>
      <c r="M79" s="10"/>
      <c r="N79" s="10"/>
      <c r="O79" s="10"/>
      <c r="P79" s="10"/>
      <c r="Q79" s="10"/>
    </row>
    <row r="80" spans="1:20" ht="60" hidden="1" x14ac:dyDescent="0.25">
      <c r="A80" s="45">
        <v>78</v>
      </c>
      <c r="B80" s="45"/>
      <c r="C80" s="43"/>
      <c r="D80" s="44" t="s">
        <v>23</v>
      </c>
      <c r="E80" s="7"/>
      <c r="F80" s="43"/>
      <c r="G80" s="44" t="s">
        <v>23</v>
      </c>
      <c r="H80" s="7"/>
      <c r="I80" s="43"/>
      <c r="J80" s="43"/>
      <c r="K80" s="43"/>
      <c r="L80" s="43"/>
      <c r="M80" s="46"/>
      <c r="N80" s="43"/>
      <c r="O80" s="43"/>
      <c r="P80" s="43"/>
      <c r="Q80" s="43"/>
      <c r="R80" s="43"/>
      <c r="S80" s="43"/>
      <c r="T80" s="43"/>
    </row>
    <row r="81" spans="1:20" ht="45" hidden="1" x14ac:dyDescent="0.25">
      <c r="A81" s="45">
        <v>79</v>
      </c>
      <c r="B81" s="45"/>
      <c r="C81" s="43"/>
      <c r="D81" s="44" t="s">
        <v>19</v>
      </c>
      <c r="E81" s="7"/>
      <c r="F81" s="43"/>
      <c r="G81" s="44" t="s">
        <v>19</v>
      </c>
      <c r="H81" s="7"/>
      <c r="I81" s="43"/>
      <c r="J81" s="43"/>
      <c r="K81" s="43"/>
      <c r="L81" s="43"/>
      <c r="M81" s="46"/>
      <c r="N81" s="43"/>
      <c r="O81" s="43"/>
      <c r="P81" s="43"/>
      <c r="Q81" s="43"/>
      <c r="R81" s="43"/>
      <c r="S81" s="43"/>
      <c r="T81" s="43"/>
    </row>
    <row r="82" spans="1:20" ht="75" hidden="1" x14ac:dyDescent="0.25">
      <c r="A82" s="45">
        <v>80</v>
      </c>
      <c r="B82" s="45"/>
      <c r="C82" s="43"/>
      <c r="D82" s="43" t="s">
        <v>148</v>
      </c>
      <c r="E82" s="7"/>
      <c r="F82" s="43"/>
      <c r="G82" s="44" t="s">
        <v>20</v>
      </c>
      <c r="H82" s="7"/>
      <c r="I82" s="43"/>
      <c r="J82" s="43"/>
      <c r="K82" s="43"/>
      <c r="L82" s="43"/>
      <c r="M82" s="46"/>
      <c r="N82" s="43"/>
      <c r="O82" s="43"/>
      <c r="P82" s="43"/>
      <c r="Q82" s="43"/>
      <c r="R82" s="43"/>
      <c r="S82" s="43"/>
      <c r="T82" s="43"/>
    </row>
    <row r="83" spans="1:20" ht="90" hidden="1" x14ac:dyDescent="0.25">
      <c r="A83" s="45">
        <v>81</v>
      </c>
      <c r="B83" s="45"/>
      <c r="C83" s="43"/>
      <c r="D83" s="44" t="s">
        <v>21</v>
      </c>
      <c r="E83" s="7"/>
      <c r="F83" s="43"/>
      <c r="G83" s="44" t="s">
        <v>21</v>
      </c>
      <c r="H83" s="7"/>
      <c r="I83" s="43"/>
      <c r="J83" s="43"/>
      <c r="K83" s="43"/>
      <c r="L83" s="43"/>
      <c r="M83" s="46"/>
      <c r="N83" s="43"/>
      <c r="O83" s="43"/>
      <c r="P83" s="43"/>
      <c r="Q83" s="43"/>
      <c r="R83" s="43"/>
      <c r="S83" s="43"/>
      <c r="T83" s="43"/>
    </row>
    <row r="84" spans="1:20" ht="60" hidden="1" x14ac:dyDescent="0.25">
      <c r="A84" s="45">
        <v>82</v>
      </c>
      <c r="B84" s="45"/>
      <c r="C84" s="43"/>
      <c r="D84" s="44" t="s">
        <v>2</v>
      </c>
      <c r="E84" s="7"/>
      <c r="F84" s="43"/>
      <c r="G84" s="44" t="s">
        <v>2</v>
      </c>
      <c r="H84" s="7"/>
      <c r="I84" s="44" t="s">
        <v>1</v>
      </c>
      <c r="K84" s="43"/>
      <c r="L84" s="43"/>
      <c r="M84" s="47"/>
      <c r="N84" s="43"/>
      <c r="O84" s="43"/>
      <c r="P84" s="43"/>
      <c r="Q84" s="43"/>
      <c r="R84" s="43"/>
      <c r="S84" s="43"/>
      <c r="T84" s="43"/>
    </row>
    <row r="85" spans="1:20" s="38" customFormat="1" hidden="1" x14ac:dyDescent="0.25">
      <c r="B85" s="39"/>
      <c r="C85" s="39"/>
      <c r="D85" s="39"/>
      <c r="E85" s="39"/>
      <c r="F85" s="39"/>
      <c r="G85" s="39"/>
      <c r="H85" s="39"/>
      <c r="I85" s="39"/>
      <c r="J85" s="39"/>
      <c r="K85" s="39"/>
      <c r="L85" s="39"/>
      <c r="M85" s="39"/>
      <c r="N85" s="39"/>
      <c r="O85" s="39"/>
      <c r="P85" s="39"/>
      <c r="Q85" s="39"/>
    </row>
    <row r="86" spans="1:20" s="71" customFormat="1" ht="90.75" thickBot="1" x14ac:dyDescent="0.3">
      <c r="A86" s="67">
        <v>92</v>
      </c>
      <c r="B86" s="74"/>
      <c r="C86" s="74"/>
      <c r="D86" s="75" t="s">
        <v>89</v>
      </c>
      <c r="E86" s="75" t="s">
        <v>87</v>
      </c>
      <c r="F86" s="76" t="s">
        <v>0</v>
      </c>
      <c r="G86" s="75" t="s">
        <v>43</v>
      </c>
      <c r="H86" s="77" t="s">
        <v>64</v>
      </c>
      <c r="I86" s="78" t="s">
        <v>65</v>
      </c>
      <c r="J86" s="76" t="s">
        <v>37</v>
      </c>
      <c r="K86" s="76" t="s">
        <v>40</v>
      </c>
      <c r="L86" s="79"/>
      <c r="M86" s="80"/>
      <c r="N86" s="81" t="s">
        <v>135</v>
      </c>
      <c r="O86" s="76" t="s">
        <v>133</v>
      </c>
      <c r="P86" s="80" t="s">
        <v>143</v>
      </c>
      <c r="Q86" s="80"/>
    </row>
    <row r="87" spans="1:20" ht="75" x14ac:dyDescent="0.25">
      <c r="A87" s="42">
        <v>93</v>
      </c>
      <c r="B87" s="18"/>
      <c r="C87" s="18"/>
      <c r="D87" s="20" t="s">
        <v>91</v>
      </c>
      <c r="E87" s="20" t="s">
        <v>85</v>
      </c>
      <c r="F87" s="19" t="s">
        <v>66</v>
      </c>
      <c r="G87" s="20" t="s">
        <v>47</v>
      </c>
      <c r="H87" s="20" t="s">
        <v>71</v>
      </c>
      <c r="I87" s="20" t="s">
        <v>72</v>
      </c>
      <c r="J87" s="20" t="s">
        <v>73</v>
      </c>
      <c r="K87" s="19" t="s">
        <v>40</v>
      </c>
      <c r="L87" s="26"/>
      <c r="M87" s="27"/>
      <c r="N87" s="29" t="s">
        <v>125</v>
      </c>
      <c r="O87" s="65"/>
      <c r="P87" s="27"/>
      <c r="Q87" s="27"/>
    </row>
    <row r="88" spans="1:20" s="71" customFormat="1" ht="75" x14ac:dyDescent="0.25">
      <c r="A88" s="67">
        <v>94</v>
      </c>
      <c r="B88" s="74"/>
      <c r="C88" s="74"/>
      <c r="D88" s="82" t="s">
        <v>92</v>
      </c>
      <c r="E88" s="75" t="s">
        <v>87</v>
      </c>
      <c r="F88" s="78" t="s">
        <v>66</v>
      </c>
      <c r="G88" s="82" t="s">
        <v>47</v>
      </c>
      <c r="H88" s="82" t="s">
        <v>67</v>
      </c>
      <c r="I88" s="82" t="s">
        <v>68</v>
      </c>
      <c r="J88" s="82" t="s">
        <v>69</v>
      </c>
      <c r="K88" s="78" t="s">
        <v>70</v>
      </c>
      <c r="L88" s="79"/>
      <c r="M88" s="80"/>
      <c r="N88" s="81" t="s">
        <v>135</v>
      </c>
      <c r="O88" s="76" t="s">
        <v>133</v>
      </c>
      <c r="P88" s="80" t="s">
        <v>144</v>
      </c>
      <c r="Q88" s="80"/>
    </row>
    <row r="89" spans="1:20" ht="75" x14ac:dyDescent="0.25">
      <c r="A89" s="42">
        <v>95</v>
      </c>
      <c r="B89" s="21"/>
      <c r="C89" s="21">
        <v>20</v>
      </c>
      <c r="D89" s="22" t="s">
        <v>93</v>
      </c>
      <c r="E89" s="22" t="s">
        <v>85</v>
      </c>
      <c r="F89" s="23" t="s">
        <v>51</v>
      </c>
      <c r="G89" s="22" t="s">
        <v>47</v>
      </c>
      <c r="H89" s="22" t="s">
        <v>74</v>
      </c>
      <c r="I89" s="20" t="s">
        <v>75</v>
      </c>
      <c r="J89" s="20" t="s">
        <v>76</v>
      </c>
      <c r="K89" s="20" t="s">
        <v>77</v>
      </c>
      <c r="L89" s="26"/>
      <c r="M89" s="27"/>
      <c r="N89" s="29" t="s">
        <v>125</v>
      </c>
      <c r="O89" s="65"/>
      <c r="P89" s="27"/>
      <c r="Q89" s="27"/>
    </row>
    <row r="90" spans="1:20" s="59" customFormat="1" ht="90" x14ac:dyDescent="0.25">
      <c r="A90" s="66" t="s">
        <v>149</v>
      </c>
      <c r="B90" s="104"/>
      <c r="C90" s="104"/>
      <c r="D90" s="105" t="s">
        <v>94</v>
      </c>
      <c r="E90" s="105" t="s">
        <v>86</v>
      </c>
      <c r="F90" s="106" t="s">
        <v>0</v>
      </c>
      <c r="G90" s="105" t="s">
        <v>43</v>
      </c>
      <c r="H90" s="106" t="s">
        <v>26</v>
      </c>
      <c r="I90" s="107" t="s">
        <v>41</v>
      </c>
      <c r="J90" s="108" t="s">
        <v>152</v>
      </c>
      <c r="K90" s="109" t="s">
        <v>40</v>
      </c>
      <c r="L90" s="110"/>
      <c r="M90" s="104"/>
      <c r="N90" s="103" t="s">
        <v>205</v>
      </c>
      <c r="O90" s="102" t="s">
        <v>212</v>
      </c>
      <c r="P90" s="105" t="s">
        <v>113</v>
      </c>
      <c r="Q90" s="104"/>
    </row>
    <row r="91" spans="1:20" s="27" customFormat="1" ht="120" x14ac:dyDescent="0.25">
      <c r="A91" s="42" t="s">
        <v>150</v>
      </c>
      <c r="B91" s="48"/>
      <c r="C91" s="43"/>
      <c r="D91" s="43" t="s">
        <v>94</v>
      </c>
      <c r="E91" s="43" t="s">
        <v>85</v>
      </c>
      <c r="F91" s="44" t="s">
        <v>0</v>
      </c>
      <c r="G91" s="43" t="s">
        <v>43</v>
      </c>
      <c r="H91" s="49" t="s">
        <v>26</v>
      </c>
      <c r="I91" s="44" t="s">
        <v>41</v>
      </c>
      <c r="J91" s="43" t="s">
        <v>153</v>
      </c>
      <c r="K91" s="44" t="s">
        <v>40</v>
      </c>
      <c r="N91" s="55"/>
      <c r="O91" s="43"/>
      <c r="P91" s="43"/>
      <c r="Q91" s="43"/>
      <c r="R91" s="43"/>
      <c r="S91" s="43"/>
    </row>
    <row r="92" spans="1:20" s="86" customFormat="1" ht="135" x14ac:dyDescent="0.25">
      <c r="A92" s="83" t="s">
        <v>151</v>
      </c>
      <c r="B92" s="84"/>
      <c r="C92" s="85"/>
      <c r="D92" s="85" t="s">
        <v>94</v>
      </c>
      <c r="E92" s="85" t="s">
        <v>87</v>
      </c>
      <c r="F92" s="85" t="s">
        <v>0</v>
      </c>
      <c r="G92" s="85" t="s">
        <v>43</v>
      </c>
      <c r="H92" s="85" t="s">
        <v>26</v>
      </c>
      <c r="I92" s="85" t="s">
        <v>41</v>
      </c>
      <c r="J92" s="85" t="s">
        <v>154</v>
      </c>
      <c r="K92" s="85" t="s">
        <v>40</v>
      </c>
      <c r="N92" s="81" t="s">
        <v>190</v>
      </c>
      <c r="O92" s="76" t="s">
        <v>133</v>
      </c>
      <c r="P92" s="85" t="s">
        <v>191</v>
      </c>
      <c r="Q92" s="85"/>
      <c r="R92" s="85"/>
      <c r="S92" s="85"/>
    </row>
    <row r="93" spans="1:20" s="71" customFormat="1" ht="75" x14ac:dyDescent="0.25">
      <c r="A93" s="67">
        <v>97</v>
      </c>
      <c r="B93" s="80"/>
      <c r="C93" s="80"/>
      <c r="D93" s="69" t="s">
        <v>96</v>
      </c>
      <c r="E93" s="69" t="s">
        <v>87</v>
      </c>
      <c r="F93" s="69" t="s">
        <v>78</v>
      </c>
      <c r="G93" s="87" t="s">
        <v>43</v>
      </c>
      <c r="H93" s="87" t="s">
        <v>26</v>
      </c>
      <c r="I93" s="74" t="s">
        <v>45</v>
      </c>
      <c r="J93" s="75" t="s">
        <v>15</v>
      </c>
      <c r="K93" s="75" t="s">
        <v>79</v>
      </c>
      <c r="L93" s="88"/>
      <c r="M93" s="80"/>
      <c r="N93" s="81" t="s">
        <v>135</v>
      </c>
      <c r="O93" s="76" t="s">
        <v>133</v>
      </c>
      <c r="P93" s="89" t="s">
        <v>145</v>
      </c>
      <c r="Q93" s="80"/>
    </row>
    <row r="94" spans="1:20" s="63" customFormat="1" ht="90" x14ac:dyDescent="0.25">
      <c r="A94" s="61">
        <v>98</v>
      </c>
      <c r="B94" s="111"/>
      <c r="C94" s="111"/>
      <c r="D94" s="112" t="s">
        <v>95</v>
      </c>
      <c r="E94" s="112" t="s">
        <v>86</v>
      </c>
      <c r="F94" s="112" t="s">
        <v>51</v>
      </c>
      <c r="G94" s="112"/>
      <c r="H94" s="112" t="s">
        <v>26</v>
      </c>
      <c r="I94" s="113" t="s">
        <v>80</v>
      </c>
      <c r="J94" s="113" t="s">
        <v>81</v>
      </c>
      <c r="K94" s="114" t="s">
        <v>82</v>
      </c>
      <c r="L94" s="115"/>
      <c r="M94" s="111"/>
      <c r="N94" s="103" t="s">
        <v>205</v>
      </c>
      <c r="O94" s="102" t="s">
        <v>212</v>
      </c>
      <c r="P94" s="111" t="s">
        <v>111</v>
      </c>
      <c r="Q94" s="111"/>
    </row>
    <row r="95" spans="1:20" s="71" customFormat="1" ht="105" x14ac:dyDescent="0.25">
      <c r="A95" s="67">
        <v>99</v>
      </c>
      <c r="B95" s="97"/>
      <c r="C95" s="80"/>
      <c r="D95" s="69" t="s">
        <v>97</v>
      </c>
      <c r="E95" s="69" t="s">
        <v>87</v>
      </c>
      <c r="F95" s="87" t="s">
        <v>51</v>
      </c>
      <c r="G95" s="69"/>
      <c r="H95" s="87" t="s">
        <v>26</v>
      </c>
      <c r="I95" s="75" t="s">
        <v>80</v>
      </c>
      <c r="J95" s="75" t="s">
        <v>83</v>
      </c>
      <c r="K95" s="78" t="s">
        <v>84</v>
      </c>
      <c r="L95" s="79"/>
      <c r="M95" s="80"/>
      <c r="N95" s="81" t="s">
        <v>135</v>
      </c>
      <c r="O95" s="98" t="s">
        <v>133</v>
      </c>
      <c r="P95" s="80"/>
      <c r="Q95" s="80"/>
    </row>
    <row r="96" spans="1:20" s="120" customFormat="1" ht="90" x14ac:dyDescent="0.25">
      <c r="A96" s="116">
        <v>100</v>
      </c>
      <c r="B96" s="117"/>
      <c r="C96" s="117"/>
      <c r="D96" s="117" t="s">
        <v>93</v>
      </c>
      <c r="E96" s="117" t="s">
        <v>86</v>
      </c>
      <c r="F96" s="95" t="s">
        <v>29</v>
      </c>
      <c r="G96" s="117" t="s">
        <v>51</v>
      </c>
      <c r="H96" s="117" t="s">
        <v>47</v>
      </c>
      <c r="I96" s="117" t="s">
        <v>74</v>
      </c>
      <c r="J96" s="117" t="s">
        <v>75</v>
      </c>
      <c r="K96" s="117" t="s">
        <v>155</v>
      </c>
      <c r="L96" s="118" t="s">
        <v>156</v>
      </c>
      <c r="M96" s="95"/>
      <c r="N96" s="96" t="s">
        <v>205</v>
      </c>
      <c r="O96" s="119" t="s">
        <v>212</v>
      </c>
      <c r="P96" s="95"/>
      <c r="Q96" s="95"/>
      <c r="R96" s="95"/>
      <c r="S96" s="95"/>
    </row>
    <row r="97" spans="1:19" s="33" customFormat="1" ht="120" x14ac:dyDescent="0.25">
      <c r="A97" s="116">
        <v>101</v>
      </c>
      <c r="B97" s="121"/>
      <c r="C97" s="121"/>
      <c r="D97" s="121" t="s">
        <v>157</v>
      </c>
      <c r="E97" s="121" t="s">
        <v>86</v>
      </c>
      <c r="F97" s="94" t="s">
        <v>29</v>
      </c>
      <c r="G97" s="121" t="s">
        <v>48</v>
      </c>
      <c r="H97" s="121" t="s">
        <v>43</v>
      </c>
      <c r="I97" s="121" t="s">
        <v>26</v>
      </c>
      <c r="J97" s="94" t="s">
        <v>44</v>
      </c>
      <c r="K97" s="121" t="s">
        <v>158</v>
      </c>
      <c r="L97" s="122" t="s">
        <v>159</v>
      </c>
      <c r="M97" s="94" t="s">
        <v>160</v>
      </c>
      <c r="N97" s="96" t="s">
        <v>205</v>
      </c>
      <c r="O97" s="119" t="s">
        <v>212</v>
      </c>
      <c r="P97" s="94"/>
      <c r="Q97" s="94"/>
      <c r="R97" s="94"/>
      <c r="S97" s="94"/>
    </row>
    <row r="98" spans="1:19" ht="90" x14ac:dyDescent="0.25">
      <c r="A98" s="45">
        <v>102</v>
      </c>
      <c r="B98" s="43"/>
      <c r="C98" s="43"/>
      <c r="D98" s="43" t="s">
        <v>161</v>
      </c>
      <c r="E98" s="43" t="s">
        <v>85</v>
      </c>
      <c r="F98" s="43" t="s">
        <v>29</v>
      </c>
      <c r="G98" s="52" t="s">
        <v>48</v>
      </c>
      <c r="H98" s="52" t="s">
        <v>43</v>
      </c>
      <c r="I98" s="52" t="s">
        <v>26</v>
      </c>
      <c r="J98" s="50" t="s">
        <v>162</v>
      </c>
      <c r="K98" s="50" t="s">
        <v>163</v>
      </c>
      <c r="L98" s="51" t="s">
        <v>164</v>
      </c>
      <c r="M98" s="43"/>
      <c r="N98" s="43"/>
      <c r="O98" s="43"/>
      <c r="P98" s="43"/>
      <c r="Q98" s="43"/>
      <c r="R98" s="43"/>
      <c r="S98" s="43"/>
    </row>
    <row r="99" spans="1:19" s="33" customFormat="1" ht="120" x14ac:dyDescent="0.25">
      <c r="A99" s="116">
        <v>103</v>
      </c>
      <c r="B99" s="94"/>
      <c r="C99" s="94"/>
      <c r="D99" s="94" t="s">
        <v>217</v>
      </c>
      <c r="E99" s="94" t="s">
        <v>86</v>
      </c>
      <c r="F99" s="94" t="s">
        <v>29</v>
      </c>
      <c r="G99" s="121" t="s">
        <v>48</v>
      </c>
      <c r="H99" s="121" t="s">
        <v>43</v>
      </c>
      <c r="I99" s="121" t="s">
        <v>26</v>
      </c>
      <c r="J99" s="94" t="s">
        <v>80</v>
      </c>
      <c r="K99" s="121" t="s">
        <v>163</v>
      </c>
      <c r="L99" s="122" t="s">
        <v>165</v>
      </c>
      <c r="M99" s="94"/>
      <c r="N99" s="96" t="s">
        <v>205</v>
      </c>
      <c r="O99" s="119" t="s">
        <v>212</v>
      </c>
      <c r="P99" s="94" t="s">
        <v>192</v>
      </c>
      <c r="Q99" s="94"/>
      <c r="R99" s="94"/>
      <c r="S99" s="94"/>
    </row>
    <row r="100" spans="1:19" s="33" customFormat="1" ht="120" x14ac:dyDescent="0.25">
      <c r="A100" s="127" t="s">
        <v>215</v>
      </c>
      <c r="B100" s="94"/>
      <c r="C100" s="94"/>
      <c r="D100" s="94" t="s">
        <v>216</v>
      </c>
      <c r="E100" s="94" t="s">
        <v>85</v>
      </c>
      <c r="F100" s="94" t="s">
        <v>29</v>
      </c>
      <c r="G100" s="121" t="s">
        <v>48</v>
      </c>
      <c r="H100" s="121" t="s">
        <v>43</v>
      </c>
      <c r="I100" s="121" t="s">
        <v>26</v>
      </c>
      <c r="J100" s="94" t="s">
        <v>80</v>
      </c>
      <c r="K100" s="121" t="s">
        <v>218</v>
      </c>
      <c r="L100" s="122" t="s">
        <v>165</v>
      </c>
      <c r="M100" s="94"/>
      <c r="N100" s="96" t="s">
        <v>205</v>
      </c>
      <c r="O100" s="119" t="s">
        <v>212</v>
      </c>
      <c r="P100" s="94" t="s">
        <v>192</v>
      </c>
      <c r="Q100" s="94"/>
      <c r="R100" s="94"/>
      <c r="S100" s="94"/>
    </row>
    <row r="101" spans="1:19" s="33" customFormat="1" ht="135" x14ac:dyDescent="0.25">
      <c r="A101" s="93">
        <v>104</v>
      </c>
      <c r="B101" s="94"/>
      <c r="C101" s="94"/>
      <c r="D101" s="94" t="s">
        <v>166</v>
      </c>
      <c r="E101" s="94" t="s">
        <v>86</v>
      </c>
      <c r="F101" s="94" t="s">
        <v>29</v>
      </c>
      <c r="G101" s="95" t="s">
        <v>51</v>
      </c>
      <c r="H101" s="94" t="s">
        <v>47</v>
      </c>
      <c r="I101" s="94" t="s">
        <v>167</v>
      </c>
      <c r="J101" s="94" t="s">
        <v>168</v>
      </c>
      <c r="K101" s="94" t="s">
        <v>169</v>
      </c>
      <c r="L101" s="123"/>
      <c r="M101" s="94"/>
      <c r="N101" s="96" t="s">
        <v>205</v>
      </c>
      <c r="O101" s="119" t="s">
        <v>212</v>
      </c>
      <c r="P101" s="94"/>
      <c r="Q101" s="94"/>
      <c r="R101" s="94"/>
      <c r="S101" s="94"/>
    </row>
    <row r="102" spans="1:19" s="33" customFormat="1" ht="138.75" customHeight="1" x14ac:dyDescent="0.25">
      <c r="A102" s="93">
        <v>105</v>
      </c>
      <c r="B102" s="94"/>
      <c r="C102" s="94"/>
      <c r="D102" s="94" t="s">
        <v>170</v>
      </c>
      <c r="E102" s="94" t="s">
        <v>86</v>
      </c>
      <c r="F102" s="94" t="s">
        <v>29</v>
      </c>
      <c r="G102" s="95" t="s">
        <v>51</v>
      </c>
      <c r="H102" s="94" t="s">
        <v>47</v>
      </c>
      <c r="I102" s="121" t="s">
        <v>26</v>
      </c>
      <c r="J102" s="94" t="s">
        <v>46</v>
      </c>
      <c r="K102" s="94" t="s">
        <v>171</v>
      </c>
      <c r="L102" s="124"/>
      <c r="M102" s="94"/>
      <c r="N102" s="96" t="s">
        <v>205</v>
      </c>
      <c r="O102" s="119" t="s">
        <v>212</v>
      </c>
      <c r="P102" s="94"/>
      <c r="Q102" s="94"/>
      <c r="R102" s="94"/>
      <c r="S102" s="94"/>
    </row>
    <row r="103" spans="1:19" s="71" customFormat="1" ht="90" x14ac:dyDescent="0.25">
      <c r="A103" s="80">
        <v>106</v>
      </c>
      <c r="B103" s="69"/>
      <c r="C103" s="69"/>
      <c r="D103" s="69" t="s">
        <v>172</v>
      </c>
      <c r="E103" s="69" t="s">
        <v>87</v>
      </c>
      <c r="F103" s="69" t="s">
        <v>29</v>
      </c>
      <c r="G103" s="99" t="s">
        <v>51</v>
      </c>
      <c r="H103" s="69" t="s">
        <v>47</v>
      </c>
      <c r="I103" s="100" t="s">
        <v>26</v>
      </c>
      <c r="J103" s="69" t="s">
        <v>41</v>
      </c>
      <c r="K103" s="69" t="s">
        <v>173</v>
      </c>
      <c r="L103" s="101"/>
      <c r="M103" s="69"/>
      <c r="N103" s="69"/>
      <c r="O103" s="69"/>
      <c r="P103" s="69"/>
      <c r="Q103" s="69"/>
      <c r="R103" s="69"/>
      <c r="S103" s="69"/>
    </row>
    <row r="104" spans="1:19" s="33" customFormat="1" ht="120" x14ac:dyDescent="0.25">
      <c r="A104" s="90">
        <v>107</v>
      </c>
      <c r="B104" s="91"/>
      <c r="C104" s="91"/>
      <c r="D104" s="91" t="s">
        <v>170</v>
      </c>
      <c r="E104" s="91" t="s">
        <v>86</v>
      </c>
      <c r="F104" s="91" t="s">
        <v>29</v>
      </c>
      <c r="G104" s="92" t="s">
        <v>51</v>
      </c>
      <c r="H104" s="91" t="s">
        <v>47</v>
      </c>
      <c r="I104" s="125" t="s">
        <v>26</v>
      </c>
      <c r="J104" s="91" t="s">
        <v>46</v>
      </c>
      <c r="K104" s="91" t="s">
        <v>174</v>
      </c>
      <c r="L104" s="124"/>
      <c r="M104" s="91"/>
      <c r="N104" s="96" t="s">
        <v>205</v>
      </c>
      <c r="O104" s="119" t="s">
        <v>212</v>
      </c>
      <c r="P104" s="91"/>
      <c r="Q104" s="91"/>
      <c r="R104" s="91"/>
      <c r="S104" s="91"/>
    </row>
    <row r="105" spans="1:19" s="33" customFormat="1" ht="90" x14ac:dyDescent="0.25">
      <c r="A105" s="93">
        <v>108</v>
      </c>
      <c r="B105" s="94"/>
      <c r="C105" s="94"/>
      <c r="D105" s="94" t="s">
        <v>175</v>
      </c>
      <c r="E105" s="94" t="s">
        <v>86</v>
      </c>
      <c r="F105" s="94" t="s">
        <v>29</v>
      </c>
      <c r="G105" s="95" t="s">
        <v>51</v>
      </c>
      <c r="H105" s="94" t="s">
        <v>47</v>
      </c>
      <c r="I105" s="121" t="s">
        <v>176</v>
      </c>
      <c r="J105" s="94" t="s">
        <v>177</v>
      </c>
      <c r="K105" s="94" t="s">
        <v>15</v>
      </c>
      <c r="L105" s="94"/>
      <c r="M105" s="94" t="s">
        <v>178</v>
      </c>
      <c r="N105" s="96" t="s">
        <v>205</v>
      </c>
      <c r="O105" s="119" t="s">
        <v>212</v>
      </c>
      <c r="P105" s="94"/>
      <c r="Q105" s="94"/>
      <c r="R105" s="94"/>
      <c r="S105" s="94"/>
    </row>
    <row r="106" spans="1:19" s="71" customFormat="1" ht="75" x14ac:dyDescent="0.25">
      <c r="A106" s="80">
        <v>109</v>
      </c>
      <c r="B106" s="69"/>
      <c r="C106" s="69">
        <v>6</v>
      </c>
      <c r="D106" s="69" t="s">
        <v>179</v>
      </c>
      <c r="E106" s="69" t="s">
        <v>87</v>
      </c>
      <c r="F106" s="69" t="s">
        <v>29</v>
      </c>
      <c r="G106" s="87" t="s">
        <v>51</v>
      </c>
      <c r="H106" s="69" t="s">
        <v>47</v>
      </c>
      <c r="I106" s="100" t="s">
        <v>180</v>
      </c>
      <c r="J106" s="69" t="s">
        <v>41</v>
      </c>
      <c r="K106" s="69" t="s">
        <v>181</v>
      </c>
      <c r="L106" s="69"/>
      <c r="M106" s="69" t="s">
        <v>178</v>
      </c>
      <c r="N106" s="81"/>
      <c r="O106" s="76"/>
      <c r="P106" s="69"/>
      <c r="Q106" s="69"/>
      <c r="R106" s="69"/>
      <c r="S106" s="69"/>
    </row>
    <row r="107" spans="1:19" s="33" customFormat="1" ht="90" x14ac:dyDescent="0.25">
      <c r="A107" s="90">
        <v>110</v>
      </c>
      <c r="B107" s="91"/>
      <c r="C107" s="91"/>
      <c r="D107" s="91" t="s">
        <v>182</v>
      </c>
      <c r="E107" s="91" t="s">
        <v>86</v>
      </c>
      <c r="F107" s="91" t="s">
        <v>29</v>
      </c>
      <c r="G107" s="92" t="s">
        <v>51</v>
      </c>
      <c r="H107" s="91" t="s">
        <v>47</v>
      </c>
      <c r="I107" s="91" t="s">
        <v>183</v>
      </c>
      <c r="J107" s="32" t="s">
        <v>184</v>
      </c>
      <c r="K107" s="91" t="s">
        <v>15</v>
      </c>
      <c r="L107" s="91"/>
      <c r="M107" s="126"/>
      <c r="N107" s="96" t="s">
        <v>205</v>
      </c>
      <c r="O107" s="119" t="s">
        <v>212</v>
      </c>
      <c r="P107" s="94"/>
      <c r="Q107" s="94"/>
      <c r="R107" s="94"/>
      <c r="S107" s="94"/>
    </row>
    <row r="108" spans="1:19" s="27" customFormat="1" ht="30" x14ac:dyDescent="0.25">
      <c r="A108" s="27">
        <v>111</v>
      </c>
      <c r="B108" s="43"/>
      <c r="C108" s="43"/>
      <c r="D108" s="43" t="s">
        <v>185</v>
      </c>
      <c r="E108" s="43" t="s">
        <v>86</v>
      </c>
      <c r="F108" s="43"/>
      <c r="G108" s="53" t="s">
        <v>186</v>
      </c>
      <c r="H108" s="43" t="s">
        <v>47</v>
      </c>
      <c r="I108" s="54" t="s">
        <v>187</v>
      </c>
      <c r="J108" s="43" t="s">
        <v>188</v>
      </c>
      <c r="K108" s="43" t="s">
        <v>69</v>
      </c>
      <c r="L108" s="43"/>
      <c r="M108" s="43" t="s">
        <v>189</v>
      </c>
      <c r="N108" s="43"/>
      <c r="O108" s="43"/>
      <c r="P108" s="43"/>
      <c r="Q108" s="43"/>
      <c r="R108" s="43"/>
      <c r="S108" s="43"/>
    </row>
    <row r="118" spans="16:16" x14ac:dyDescent="0.25">
      <c r="P118" s="1">
        <v>1</v>
      </c>
    </row>
  </sheetData>
  <pageMargins left="0.27559055118110237" right="0.19685039370078741" top="0.31496062992125984" bottom="0.31496062992125984" header="0.31496062992125984" footer="0.31496062992125984"/>
  <pageSetup scale="30" fitToHeight="1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14:formula1>
            <xm:f>Feuil2!$D$2:$D$15</xm:f>
          </x14:formula1>
          <xm:sqref>F1:F1048576</xm:sqref>
        </x14:dataValidation>
        <x14:dataValidation type="list" allowBlank="1" showInputMessage="1" showErrorMessage="1">
          <x14:formula1>
            <xm:f>Feuil2!$E$2:$E$3</xm:f>
          </x14:formula1>
          <xm:sqref>G1:G1048576</xm:sqref>
        </x14:dataValidation>
        <x14:dataValidation type="list" allowBlank="1" showInputMessage="1" showErrorMessage="1">
          <x14:formula1>
            <xm:f>Feuil2!$F$2:$F$6</xm:f>
          </x14:formula1>
          <xm:sqref>H1:H1048576</xm:sqref>
        </x14:dataValidation>
        <x14:dataValidation type="list" allowBlank="1" showInputMessage="1" showErrorMessage="1">
          <x14:formula1>
            <xm:f>Feuil2!$G$2:$G$7</xm:f>
          </x14:formula1>
          <xm:sqref>I1:I1048576</xm:sqref>
        </x14:dataValidation>
        <x14:dataValidation type="list" allowBlank="1" showInputMessage="1" showErrorMessage="1">
          <x14:formula1>
            <xm:f>Feuil2!$H$2:$H$9</xm:f>
          </x14:formula1>
          <xm:sqref>J1:J1048576</xm:sqref>
        </x14:dataValidation>
        <x14:dataValidation type="list" allowBlank="1" showInputMessage="1" showErrorMessage="1">
          <x14:formula1>
            <xm:f>Feuil2!$I$2:$I$6</xm:f>
          </x14:formula1>
          <xm:sqref>K1:K1048576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I3" sqref="I3"/>
    </sheetView>
  </sheetViews>
  <sheetFormatPr baseColWidth="10" defaultRowHeight="15" x14ac:dyDescent="0.25"/>
  <cols>
    <col min="4" max="4" width="48.28515625" customWidth="1"/>
    <col min="6" max="6" width="26.5703125" customWidth="1"/>
    <col min="7" max="7" width="29.28515625" bestFit="1" customWidth="1"/>
    <col min="8" max="8" width="31.28515625" customWidth="1"/>
    <col min="9" max="9" width="29.28515625" customWidth="1"/>
  </cols>
  <sheetData>
    <row r="1" spans="1:12" ht="68.25" customHeight="1" thickBot="1" x14ac:dyDescent="0.3">
      <c r="A1" s="13" t="s">
        <v>24</v>
      </c>
      <c r="B1" s="14" t="s">
        <v>25</v>
      </c>
      <c r="C1" s="15" t="s">
        <v>27</v>
      </c>
      <c r="D1" s="15" t="s">
        <v>10</v>
      </c>
      <c r="E1" s="15" t="s">
        <v>28</v>
      </c>
      <c r="F1" s="15" t="s">
        <v>11</v>
      </c>
      <c r="G1" s="15" t="s">
        <v>13</v>
      </c>
      <c r="H1" s="16" t="s">
        <v>14</v>
      </c>
      <c r="I1" s="15" t="s">
        <v>50</v>
      </c>
      <c r="J1" s="15" t="s">
        <v>6</v>
      </c>
      <c r="K1" s="15" t="s">
        <v>33</v>
      </c>
      <c r="L1" s="15" t="s">
        <v>34</v>
      </c>
    </row>
    <row r="2" spans="1:12" ht="45" x14ac:dyDescent="0.25">
      <c r="A2">
        <v>1</v>
      </c>
      <c r="C2" t="s">
        <v>29</v>
      </c>
      <c r="D2" s="3" t="s">
        <v>0</v>
      </c>
      <c r="E2" t="s">
        <v>47</v>
      </c>
      <c r="F2" s="3" t="s">
        <v>26</v>
      </c>
      <c r="G2" s="4" t="s">
        <v>41</v>
      </c>
      <c r="H2" s="3" t="s">
        <v>15</v>
      </c>
      <c r="I2" s="3" t="s">
        <v>40</v>
      </c>
    </row>
    <row r="3" spans="1:12" ht="105" x14ac:dyDescent="0.25">
      <c r="A3">
        <v>2</v>
      </c>
      <c r="D3" s="5" t="s">
        <v>48</v>
      </c>
      <c r="E3" t="s">
        <v>43</v>
      </c>
      <c r="F3" s="5" t="s">
        <v>18</v>
      </c>
      <c r="G3" s="3" t="s">
        <v>45</v>
      </c>
      <c r="H3" s="3" t="s">
        <v>38</v>
      </c>
      <c r="I3" s="3" t="s">
        <v>49</v>
      </c>
    </row>
    <row r="4" spans="1:12" ht="75" x14ac:dyDescent="0.25">
      <c r="A4">
        <v>3</v>
      </c>
      <c r="D4" s="1" t="s">
        <v>51</v>
      </c>
      <c r="F4" s="4" t="s">
        <v>52</v>
      </c>
      <c r="G4" s="3" t="s">
        <v>46</v>
      </c>
      <c r="H4" s="3" t="s">
        <v>35</v>
      </c>
      <c r="I4" s="3" t="s">
        <v>32</v>
      </c>
    </row>
    <row r="5" spans="1:12" ht="105" x14ac:dyDescent="0.25">
      <c r="A5">
        <v>4</v>
      </c>
      <c r="F5" s="4" t="s">
        <v>53</v>
      </c>
      <c r="G5" s="3" t="s">
        <v>44</v>
      </c>
      <c r="H5" s="3" t="s">
        <v>37</v>
      </c>
      <c r="I5" s="3" t="s">
        <v>39</v>
      </c>
    </row>
    <row r="6" spans="1:12" ht="60" x14ac:dyDescent="0.25">
      <c r="A6">
        <v>5</v>
      </c>
      <c r="F6" s="4" t="s">
        <v>54</v>
      </c>
      <c r="G6" s="5" t="s">
        <v>55</v>
      </c>
      <c r="H6" s="3" t="s">
        <v>36</v>
      </c>
      <c r="I6" s="6" t="s">
        <v>57</v>
      </c>
    </row>
    <row r="7" spans="1:12" ht="90" x14ac:dyDescent="0.25">
      <c r="A7">
        <v>6</v>
      </c>
      <c r="F7" s="17" t="s">
        <v>62</v>
      </c>
      <c r="G7" s="4" t="s">
        <v>59</v>
      </c>
      <c r="H7" s="3" t="s">
        <v>16</v>
      </c>
    </row>
    <row r="8" spans="1:12" ht="30" x14ac:dyDescent="0.25">
      <c r="A8">
        <v>7</v>
      </c>
      <c r="H8" s="3" t="s">
        <v>31</v>
      </c>
    </row>
    <row r="9" spans="1:12" ht="30" x14ac:dyDescent="0.25">
      <c r="A9">
        <v>8</v>
      </c>
      <c r="H9" s="6" t="s">
        <v>58</v>
      </c>
    </row>
    <row r="10" spans="1:12" x14ac:dyDescent="0.25">
      <c r="A10">
        <v>9</v>
      </c>
    </row>
    <row r="11" spans="1:12" x14ac:dyDescent="0.25">
      <c r="A11">
        <v>10</v>
      </c>
    </row>
    <row r="12" spans="1:12" x14ac:dyDescent="0.25">
      <c r="A12">
        <v>11</v>
      </c>
    </row>
    <row r="13" spans="1:12" x14ac:dyDescent="0.25">
      <c r="A13">
        <v>12</v>
      </c>
    </row>
    <row r="14" spans="1:12" x14ac:dyDescent="0.25">
      <c r="A14">
        <v>13</v>
      </c>
    </row>
    <row r="15" spans="1:12" x14ac:dyDescent="0.25">
      <c r="A15">
        <v>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FRANCE TELECOM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Division R&amp;D</dc:creator>
  <cp:lastModifiedBy>Division R&amp;D</cp:lastModifiedBy>
  <cp:lastPrinted>2014-01-24T07:42:39Z</cp:lastPrinted>
  <dcterms:created xsi:type="dcterms:W3CDTF">2012-07-26T08:00:11Z</dcterms:created>
  <dcterms:modified xsi:type="dcterms:W3CDTF">2014-01-31T16:12:45Z</dcterms:modified>
</cp:coreProperties>
</file>