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ya589/Documents/GitHub/educational-backscatter-platform/demo/"/>
    </mc:Choice>
  </mc:AlternateContent>
  <xr:revisionPtr revIDLastSave="0" documentId="13_ncr:1_{72AE8E3D-6051-D140-BF97-2325349AE082}" xr6:coauthVersionLast="47" xr6:coauthVersionMax="47" xr10:uidLastSave="{00000000-0000-0000-0000-000000000000}"/>
  <bookViews>
    <workbookView xWindow="-820" yWindow="10440" windowWidth="30240" windowHeight="7980" xr2:uid="{0EE33369-7434-8A46-86A5-B4188E2F3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B7" i="1"/>
  <c r="A7" i="1"/>
  <c r="F7" i="1" l="1"/>
  <c r="E7" i="1"/>
  <c r="C7" i="1"/>
</calcChain>
</file>

<file path=xl/sharedStrings.xml><?xml version="1.0" encoding="utf-8"?>
<sst xmlns="http://schemas.openxmlformats.org/spreadsheetml/2006/main" count="11" uniqueCount="11">
  <si>
    <t>baud</t>
  </si>
  <si>
    <t>carrier</t>
  </si>
  <si>
    <t>d_1</t>
  </si>
  <si>
    <t>d_2</t>
  </si>
  <si>
    <t>Center Frequency [MHz]</t>
  </si>
  <si>
    <t>Baud [kBaud]</t>
  </si>
  <si>
    <t>Deviation [kHz]</t>
  </si>
  <si>
    <t>Filter Size [kHz]</t>
  </si>
  <si>
    <t>Frequency 1 [Hz]</t>
  </si>
  <si>
    <t>Frequency 2 [Hz]</t>
  </si>
  <si>
    <t>Suggested Rx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</si>
</sst>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FF18-9ABD-E74C-91A8-DF53B8CE372A}">
  <dimension ref="A1:F7"/>
  <sheetViews>
    <sheetView tabSelected="1" zoomScale="140" zoomScaleNormal="140" workbookViewId="0">
      <selection activeCell="B7" sqref="B7"/>
    </sheetView>
  </sheetViews>
  <sheetFormatPr baseColWidth="10" defaultRowHeight="16" x14ac:dyDescent="0.2"/>
  <cols>
    <col min="1" max="6" width="20.83203125" customWidth="1"/>
  </cols>
  <sheetData>
    <row r="1" spans="1:6" x14ac:dyDescent="0.2">
      <c r="A1" s="1" t="s">
        <v>1</v>
      </c>
      <c r="B1" s="1" t="s">
        <v>2</v>
      </c>
      <c r="C1" s="1" t="s">
        <v>3</v>
      </c>
      <c r="D1" s="1" t="s">
        <v>0</v>
      </c>
      <c r="E1" s="1"/>
      <c r="F1" s="1"/>
    </row>
    <row r="2" spans="1:6" x14ac:dyDescent="0.2">
      <c r="A2" s="1">
        <v>2450000000</v>
      </c>
      <c r="B2" s="1">
        <v>100</v>
      </c>
      <c r="C2" s="1">
        <v>92</v>
      </c>
      <c r="D2" s="1">
        <v>40000</v>
      </c>
      <c r="E2" s="1"/>
      <c r="F2" s="1"/>
    </row>
    <row r="3" spans="1:6" x14ac:dyDescent="0.2">
      <c r="A3" s="1"/>
      <c r="B3" s="1"/>
      <c r="C3" s="1"/>
      <c r="D3" s="1"/>
      <c r="E3" s="1"/>
      <c r="F3" s="1"/>
    </row>
    <row r="4" spans="1:6" x14ac:dyDescent="0.2">
      <c r="A4" s="1"/>
      <c r="B4" s="1"/>
      <c r="C4" s="1"/>
      <c r="D4" s="1"/>
      <c r="E4" s="1"/>
      <c r="F4" s="1"/>
    </row>
    <row r="5" spans="1:6" x14ac:dyDescent="0.2">
      <c r="A5" s="1" t="s">
        <v>10</v>
      </c>
      <c r="B5" s="1"/>
      <c r="C5" s="1"/>
      <c r="D5" s="1"/>
      <c r="E5" s="1"/>
      <c r="F5" s="1"/>
    </row>
    <row r="6" spans="1:6" x14ac:dyDescent="0.2">
      <c r="A6" s="1" t="s">
        <v>8</v>
      </c>
      <c r="B6" s="1" t="s">
        <v>9</v>
      </c>
      <c r="C6" s="1" t="s">
        <v>4</v>
      </c>
      <c r="D6" s="1" t="s">
        <v>5</v>
      </c>
      <c r="E6" s="1" t="s">
        <v>6</v>
      </c>
      <c r="F6" s="1" t="s">
        <v>7</v>
      </c>
    </row>
    <row r="7" spans="1:6" x14ac:dyDescent="0.2">
      <c r="A7" s="1">
        <f xml:space="preserve"> 125000000/B2</f>
        <v>1250000</v>
      </c>
      <c r="B7" s="1">
        <f>125000000/C2</f>
        <v>1358695.6521739131</v>
      </c>
      <c r="C7" s="2">
        <f>(A2 + (B7+A7)/2)/1000000</f>
        <v>2451.304347826087</v>
      </c>
      <c r="D7" s="2">
        <f>D2/1000</f>
        <v>40</v>
      </c>
      <c r="E7" s="2">
        <f xml:space="preserve"> (B7-A7)/2/1000</f>
        <v>54.347826086956545</v>
      </c>
      <c r="F7" s="2">
        <f>((B7-A7)+D7)/1000</f>
        <v>108.73565217391308</v>
      </c>
    </row>
  </sheetData>
  <conditionalFormatting sqref="E7">
    <cfRule type="cellIs" dxfId="0" priority="1" operator="lessThan">
      <formula>$D$2/1000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2023-05-22T15:21:20Z</dcterms:created>
  <dcterms:modified xsi:type="dcterms:W3CDTF">2023-06-12T13:54:49Z</dcterms:modified>
</cp:coreProperties>
</file>