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9675" windowHeight="48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45" i="1" l="1"/>
  <c r="S44" i="1" l="1"/>
  <c r="S43" i="1"/>
  <c r="S42" i="1"/>
  <c r="S41" i="1"/>
  <c r="S40" i="1"/>
  <c r="S39" i="1"/>
  <c r="S38" i="1"/>
  <c r="S37" i="1"/>
  <c r="S36" i="1"/>
  <c r="S35" i="1"/>
  <c r="S34" i="1"/>
  <c r="S51" i="1"/>
  <c r="S52" i="1"/>
  <c r="S53" i="1"/>
  <c r="S54" i="1"/>
  <c r="S55" i="1"/>
  <c r="S56" i="1"/>
  <c r="S50" i="1"/>
  <c r="S20" i="1"/>
  <c r="S21" i="1"/>
  <c r="S22" i="1"/>
  <c r="S23" i="1"/>
  <c r="S24" i="1"/>
  <c r="S25" i="1"/>
  <c r="S26" i="1"/>
  <c r="S27" i="1"/>
  <c r="S28" i="1"/>
  <c r="S29" i="1"/>
  <c r="S19" i="1"/>
  <c r="S5" i="1"/>
  <c r="S6" i="1"/>
  <c r="S7" i="1"/>
  <c r="S8" i="1"/>
  <c r="S9" i="1"/>
  <c r="S10" i="1"/>
  <c r="S11" i="1"/>
  <c r="S12" i="1"/>
  <c r="S13" i="1"/>
  <c r="S14" i="1"/>
  <c r="S4" i="1"/>
</calcChain>
</file>

<file path=xl/sharedStrings.xml><?xml version="1.0" encoding="utf-8"?>
<sst xmlns="http://schemas.openxmlformats.org/spreadsheetml/2006/main" count="124" uniqueCount="35">
  <si>
    <t>Samples</t>
  </si>
  <si>
    <t>Samples diff</t>
  </si>
  <si>
    <t>Average (ms)</t>
  </si>
  <si>
    <t>Average diff (ms)</t>
  </si>
  <si>
    <t>Median (ms)</t>
  </si>
  <si>
    <t>Median diff (ms)</t>
  </si>
  <si>
    <t>Line90 (ms)</t>
  </si>
  <si>
    <t>Minimum (ms)</t>
  </si>
  <si>
    <t>Maximum (ms)</t>
  </si>
  <si>
    <t>Http Code</t>
  </si>
  <si>
    <t>Previous Http Code</t>
  </si>
  <si>
    <t>Errors (%)</t>
  </si>
  <si>
    <t>Errors diff (%)</t>
  </si>
  <si>
    <t>Average (KB)</t>
  </si>
  <si>
    <t>Total (KB)</t>
  </si>
  <si>
    <t>All URIs</t>
  </si>
  <si>
    <t>http_download-1M-1x100</t>
  </si>
  <si>
    <t>http_download-1M-100x10</t>
  </si>
  <si>
    <t>http_download-4M-1x5</t>
  </si>
  <si>
    <t>http_download-5M-1x5</t>
  </si>
  <si>
    <t>http_download-10M-1x2</t>
  </si>
  <si>
    <t>http_download-10M-100x3</t>
  </si>
  <si>
    <t>http_download-100M-1x2</t>
  </si>
  <si>
    <t>http_download-100M-5x2</t>
  </si>
  <si>
    <t>http_download-200M-1x2</t>
  </si>
  <si>
    <t>http_download-4M-5x50</t>
  </si>
  <si>
    <t>http_download-5M-5x50</t>
  </si>
  <si>
    <t>URI</t>
    <phoneticPr fontId="1" type="noConversion"/>
  </si>
  <si>
    <t>http_download-1M-1000x10</t>
  </si>
  <si>
    <t>使用flv模块，去掉日志-没限制</t>
    <phoneticPr fontId="1" type="noConversion"/>
  </si>
  <si>
    <t>使用flv模块，去掉日志-limit_rate_after 5m 250kb</t>
    <phoneticPr fontId="1" type="noConversion"/>
  </si>
  <si>
    <t>使用flv模块，flv_log（加日志测试-没限制）</t>
    <phoneticPr fontId="1" type="noConversion"/>
  </si>
  <si>
    <t>文件大小</t>
    <phoneticPr fontId="1" type="noConversion"/>
  </si>
  <si>
    <t>线程数</t>
    <phoneticPr fontId="1" type="noConversion"/>
  </si>
  <si>
    <t>吞吐量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</si>
</sst>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sz val="8"/>
      <color rgb="FF008000"/>
      <name val="Verdana"/>
      <family val="2"/>
    </font>
    <font>
      <b/>
      <sz val="8"/>
      <color rgb="FF008000"/>
      <name val="Verdana"/>
      <family val="2"/>
    </font>
    <font>
      <u/>
      <sz val="11"/>
      <color theme="1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BBBBB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BBBBB"/>
      </right>
      <top style="thin">
        <color rgb="FF000000"/>
      </top>
      <bottom style="thin">
        <color rgb="FF000000"/>
      </bottom>
      <diagonal/>
    </border>
    <border>
      <left style="thin">
        <color rgb="FFBBBBBB"/>
      </left>
      <right style="thin">
        <color rgb="FF000000"/>
      </right>
      <top style="thin">
        <color rgb="FF000000"/>
      </top>
      <bottom style="thin">
        <color rgb="FFBBBBB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BBBBB"/>
      </bottom>
      <diagonal/>
    </border>
    <border>
      <left style="thin">
        <color rgb="FF000000"/>
      </left>
      <right style="thin">
        <color rgb="FFBBBBBB"/>
      </right>
      <top style="thin">
        <color rgb="FF000000"/>
      </top>
      <bottom style="thin">
        <color rgb="FFBBBBBB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BBBBB"/>
      </left>
      <right style="thin">
        <color rgb="FF000000"/>
      </right>
      <top/>
      <bottom style="thin">
        <color rgb="FFBBBBBB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BBBBBB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2" borderId="1" xfId="0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right" vertical="top"/>
    </xf>
    <xf numFmtId="10" fontId="3" fillId="2" borderId="1" xfId="0" applyNumberFormat="1" applyFont="1" applyFill="1" applyBorder="1" applyAlignment="1">
      <alignment horizontal="right" vertical="top"/>
    </xf>
    <xf numFmtId="10" fontId="4" fillId="2" borderId="1" xfId="0" applyNumberFormat="1" applyFont="1" applyFill="1" applyBorder="1" applyAlignment="1">
      <alignment horizontal="right" vertical="top"/>
    </xf>
    <xf numFmtId="0" fontId="6" fillId="2" borderId="2" xfId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right" vertical="top"/>
    </xf>
    <xf numFmtId="0" fontId="5" fillId="2" borderId="5" xfId="0" applyFont="1" applyFill="1" applyBorder="1" applyAlignment="1">
      <alignment horizontal="right" vertical="top"/>
    </xf>
    <xf numFmtId="10" fontId="2" fillId="2" borderId="5" xfId="0" applyNumberFormat="1" applyFont="1" applyFill="1" applyBorder="1" applyAlignment="1">
      <alignment horizontal="right" vertical="top"/>
    </xf>
    <xf numFmtId="10" fontId="5" fillId="2" borderId="5" xfId="0" applyNumberFormat="1" applyFont="1" applyFill="1" applyBorder="1" applyAlignment="1">
      <alignment horizontal="right" vertical="top"/>
    </xf>
    <xf numFmtId="0" fontId="3" fillId="2" borderId="3" xfId="0" applyFont="1" applyFill="1" applyBorder="1" applyAlignment="1">
      <alignment horizontal="right" vertical="top"/>
    </xf>
    <xf numFmtId="0" fontId="2" fillId="2" borderId="6" xfId="0" applyFont="1" applyFill="1" applyBorder="1" applyAlignment="1">
      <alignment horizontal="right" vertical="top"/>
    </xf>
    <xf numFmtId="0" fontId="3" fillId="2" borderId="7" xfId="0" applyFont="1" applyFill="1" applyBorder="1" applyAlignment="1">
      <alignment horizontal="right" vertical="top"/>
    </xf>
    <xf numFmtId="0" fontId="2" fillId="2" borderId="9" xfId="0" applyFont="1" applyFill="1" applyBorder="1" applyAlignment="1">
      <alignment horizontal="left" vertical="top"/>
    </xf>
    <xf numFmtId="0" fontId="0" fillId="0" borderId="8" xfId="0" applyBorder="1">
      <alignment vertical="center"/>
    </xf>
    <xf numFmtId="0" fontId="3" fillId="2" borderId="8" xfId="0" applyFont="1" applyFill="1" applyBorder="1" applyAlignment="1">
      <alignment horizontal="right" vertical="top"/>
    </xf>
    <xf numFmtId="0" fontId="4" fillId="2" borderId="8" xfId="0" applyFont="1" applyFill="1" applyBorder="1" applyAlignment="1">
      <alignment horizontal="right" vertical="top"/>
    </xf>
    <xf numFmtId="10" fontId="3" fillId="2" borderId="8" xfId="0" applyNumberFormat="1" applyFont="1" applyFill="1" applyBorder="1" applyAlignment="1">
      <alignment horizontal="right" vertical="top"/>
    </xf>
    <xf numFmtId="10" fontId="4" fillId="2" borderId="8" xfId="0" applyNumberFormat="1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right" vertical="top"/>
    </xf>
    <xf numFmtId="0" fontId="5" fillId="2" borderId="8" xfId="0" applyFont="1" applyFill="1" applyBorder="1" applyAlignment="1">
      <alignment horizontal="right" vertical="top"/>
    </xf>
    <xf numFmtId="10" fontId="2" fillId="2" borderId="8" xfId="0" applyNumberFormat="1" applyFont="1" applyFill="1" applyBorder="1" applyAlignment="1">
      <alignment horizontal="right" vertical="top"/>
    </xf>
    <xf numFmtId="10" fontId="5" fillId="2" borderId="8" xfId="0" applyNumberFormat="1" applyFont="1" applyFill="1" applyBorder="1" applyAlignment="1">
      <alignment horizontal="right" vertical="top"/>
    </xf>
    <xf numFmtId="0" fontId="0" fillId="0" borderId="11" xfId="0" applyFill="1" applyBorder="1">
      <alignment vertical="center"/>
    </xf>
    <xf numFmtId="0" fontId="3" fillId="2" borderId="10" xfId="0" applyFont="1" applyFill="1" applyBorder="1" applyAlignment="1">
      <alignment horizontal="right" vertical="top"/>
    </xf>
    <xf numFmtId="0" fontId="4" fillId="2" borderId="12" xfId="0" applyFont="1" applyFill="1" applyBorder="1" applyAlignment="1">
      <alignment horizontal="right" vertical="top"/>
    </xf>
    <xf numFmtId="0" fontId="3" fillId="2" borderId="12" xfId="0" applyFont="1" applyFill="1" applyBorder="1" applyAlignment="1">
      <alignment horizontal="right" vertical="top"/>
    </xf>
    <xf numFmtId="10" fontId="3" fillId="2" borderId="12" xfId="0" applyNumberFormat="1" applyFont="1" applyFill="1" applyBorder="1" applyAlignment="1">
      <alignment horizontal="right" vertical="top"/>
    </xf>
    <xf numFmtId="10" fontId="4" fillId="2" borderId="12" xfId="0" applyNumberFormat="1" applyFont="1" applyFill="1" applyBorder="1" applyAlignment="1">
      <alignment horizontal="right" vertical="top"/>
    </xf>
    <xf numFmtId="0" fontId="3" fillId="2" borderId="13" xfId="0" applyFont="1" applyFill="1" applyBorder="1" applyAlignment="1">
      <alignment horizontal="right" vertical="top"/>
    </xf>
    <xf numFmtId="11" fontId="3" fillId="2" borderId="3" xfId="0" applyNumberFormat="1" applyFont="1" applyFill="1" applyBorder="1" applyAlignment="1">
      <alignment horizontal="right" vertical="top"/>
    </xf>
    <xf numFmtId="0" fontId="7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42.49.230:9002/jenkins/view/nginx/job/nginx_report/31/performance/uriReport/nginx_http_download-200M-1x2.jmx.xml%3Ahttp_download-10M-100x3.endperformanceparameter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10.142.49.230:9002/jenkins/view/nginx/job/nginx_report/31/performance/uriReport/nginx_http_download-200M-1x2.jmx.xml%3Ahttp_download-4M-1x5.endperformanceparameter" TargetMode="External"/><Relationship Id="rId7" Type="http://schemas.openxmlformats.org/officeDocument/2006/relationships/hyperlink" Target="http://10.142.49.230:9002/jenkins/view/nginx/job/nginx_report/31/performance/uriReport/nginx_http_download-200M-1x2.jmx.xml%3Ahttp_download-10M-1x2.endperformanceparameter" TargetMode="External"/><Relationship Id="rId12" Type="http://schemas.openxmlformats.org/officeDocument/2006/relationships/hyperlink" Target="http://10.142.49.230:9002/jenkins/view/nginx/job/nginx_report/36/performance/uriReport/nginx_http_download-1M-1000x10.jmx.xml%3Ahttp_download-1M-1000x10.endperformanceparameter" TargetMode="External"/><Relationship Id="rId2" Type="http://schemas.openxmlformats.org/officeDocument/2006/relationships/hyperlink" Target="http://10.142.49.230:9002/jenkins/view/nginx/job/nginx_report/31/performance/uriReport/nginx_http_download-200M-1x2.jmx.xml%3Ahttp_download-1M-100x10.endperformanceparameter" TargetMode="External"/><Relationship Id="rId1" Type="http://schemas.openxmlformats.org/officeDocument/2006/relationships/hyperlink" Target="http://10.142.49.230:9002/jenkins/view/nginx/job/nginx_report/31/performance/uriReport/nginx_http_download-200M-1x2.jmx.xml%3Ahttp_download-1M-1x100.endperformanceparameter" TargetMode="External"/><Relationship Id="rId6" Type="http://schemas.openxmlformats.org/officeDocument/2006/relationships/hyperlink" Target="http://10.142.49.230:9002/jenkins/view/nginx/job/nginx_report/31/performance/uriReport/nginx_http_download-200M-1x2.jmx.xml%3Ahttp_download-5M-5x50.endperformanceparameter" TargetMode="External"/><Relationship Id="rId11" Type="http://schemas.openxmlformats.org/officeDocument/2006/relationships/hyperlink" Target="http://10.142.49.230:9002/jenkins/view/nginx/job/nginx_report/31/performance/uriReport/nginx_http_download-200M-1x2.jmx.xml%3Ahttp_download-200M-1x2.endperformanceparameter" TargetMode="External"/><Relationship Id="rId5" Type="http://schemas.openxmlformats.org/officeDocument/2006/relationships/hyperlink" Target="http://10.142.49.230:9002/jenkins/view/nginx/job/nginx_report/31/performance/uriReport/nginx_http_download-200M-1x2.jmx.xml%3Ahttp_download-5M-1x5.endperformanceparameter" TargetMode="External"/><Relationship Id="rId10" Type="http://schemas.openxmlformats.org/officeDocument/2006/relationships/hyperlink" Target="http://10.142.49.230:9002/jenkins/view/nginx/job/nginx_report/31/performance/uriReport/nginx_http_download-200M-1x2.jmx.xml%3Ahttp_download-100M-5x2.endperformanceparameter" TargetMode="External"/><Relationship Id="rId4" Type="http://schemas.openxmlformats.org/officeDocument/2006/relationships/hyperlink" Target="http://10.142.49.230:9002/jenkins/view/nginx/job/nginx_report/31/performance/uriReport/nginx_http_download-200M-1x2.jmx.xml%3Ahttp_download-4M-5x50.endperformanceparameter" TargetMode="External"/><Relationship Id="rId9" Type="http://schemas.openxmlformats.org/officeDocument/2006/relationships/hyperlink" Target="http://10.142.49.230:9002/jenkins/view/nginx/job/nginx_report/31/performance/uriReport/nginx_http_download-200M-1x2.jmx.xml%3Ahttp_download-100M-1x2.endperformanceparame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7"/>
  <sheetViews>
    <sheetView tabSelected="1" topLeftCell="A40" workbookViewId="0">
      <selection activeCell="B48" sqref="B48"/>
    </sheetView>
  </sheetViews>
  <sheetFormatPr defaultRowHeight="13.5" x14ac:dyDescent="0.15"/>
  <cols>
    <col min="2" max="2" width="36.125" bestFit="1" customWidth="1"/>
    <col min="3" max="3" width="6.25" customWidth="1"/>
    <col min="5" max="5" width="12" customWidth="1"/>
    <col min="6" max="6" width="17.5" customWidth="1"/>
    <col min="7" max="7" width="11" customWidth="1"/>
    <col min="8" max="8" width="9.375" customWidth="1"/>
    <col min="9" max="9" width="7.875" customWidth="1"/>
    <col min="14" max="14" width="4.375" customWidth="1"/>
    <col min="17" max="17" width="10.75" customWidth="1"/>
  </cols>
  <sheetData>
    <row r="3" spans="1:19" x14ac:dyDescent="0.15">
      <c r="A3" t="s">
        <v>32</v>
      </c>
      <c r="B3" s="15" t="s">
        <v>27</v>
      </c>
      <c r="C3" s="15" t="s">
        <v>33</v>
      </c>
      <c r="D3" s="15" t="s">
        <v>0</v>
      </c>
      <c r="E3" s="15" t="s">
        <v>1</v>
      </c>
      <c r="F3" s="15" t="s">
        <v>2</v>
      </c>
      <c r="G3" s="15" t="s">
        <v>3</v>
      </c>
      <c r="H3" s="15" t="s">
        <v>4</v>
      </c>
      <c r="I3" s="15" t="s">
        <v>5</v>
      </c>
      <c r="J3" s="15" t="s">
        <v>6</v>
      </c>
      <c r="K3" s="15" t="s">
        <v>7</v>
      </c>
      <c r="L3" s="15" t="s">
        <v>8</v>
      </c>
      <c r="M3" s="15" t="s">
        <v>9</v>
      </c>
      <c r="N3" s="15" t="s">
        <v>10</v>
      </c>
      <c r="O3" s="15" t="s">
        <v>11</v>
      </c>
      <c r="P3" s="15" t="s">
        <v>12</v>
      </c>
      <c r="Q3" s="15" t="s">
        <v>13</v>
      </c>
      <c r="R3" s="15" t="s">
        <v>14</v>
      </c>
      <c r="S3" s="25" t="s">
        <v>34</v>
      </c>
    </row>
    <row r="4" spans="1:19" x14ac:dyDescent="0.15">
      <c r="A4">
        <v>1</v>
      </c>
      <c r="B4" s="15" t="s">
        <v>16</v>
      </c>
      <c r="C4" s="15">
        <v>1</v>
      </c>
      <c r="D4" s="26">
        <v>100</v>
      </c>
      <c r="E4" s="27">
        <v>0</v>
      </c>
      <c r="F4" s="28">
        <v>11</v>
      </c>
      <c r="G4" s="27">
        <v>0</v>
      </c>
      <c r="H4" s="28">
        <v>11</v>
      </c>
      <c r="I4" s="27">
        <v>0</v>
      </c>
      <c r="J4" s="28">
        <v>12</v>
      </c>
      <c r="K4" s="28">
        <v>10</v>
      </c>
      <c r="L4" s="28">
        <v>60</v>
      </c>
      <c r="M4" s="28">
        <v>200</v>
      </c>
      <c r="N4" s="28"/>
      <c r="O4" s="29">
        <v>0</v>
      </c>
      <c r="P4" s="30">
        <v>0</v>
      </c>
      <c r="Q4" s="28">
        <v>1024.24</v>
      </c>
      <c r="R4" s="31">
        <v>102424.02</v>
      </c>
      <c r="S4" t="str">
        <f>ROUND(A4/(F4/1000)*C4,2) &amp; "MB/s"</f>
        <v>90.91MB/s</v>
      </c>
    </row>
    <row r="5" spans="1:19" x14ac:dyDescent="0.15">
      <c r="A5">
        <v>1</v>
      </c>
      <c r="B5" s="15" t="s">
        <v>17</v>
      </c>
      <c r="C5" s="15">
        <v>100</v>
      </c>
      <c r="D5" s="13">
        <v>1000</v>
      </c>
      <c r="E5" s="2">
        <v>0</v>
      </c>
      <c r="F5" s="1">
        <v>808</v>
      </c>
      <c r="G5" s="2">
        <v>0</v>
      </c>
      <c r="H5" s="1">
        <v>869</v>
      </c>
      <c r="I5" s="2">
        <v>0</v>
      </c>
      <c r="J5" s="1">
        <v>919</v>
      </c>
      <c r="K5" s="1">
        <v>220</v>
      </c>
      <c r="L5" s="1">
        <v>1053</v>
      </c>
      <c r="M5" s="1">
        <v>200</v>
      </c>
      <c r="N5" s="1"/>
      <c r="O5" s="3">
        <v>0</v>
      </c>
      <c r="P5" s="4">
        <v>0</v>
      </c>
      <c r="Q5" s="1">
        <v>1024.24</v>
      </c>
      <c r="R5" s="11">
        <v>1024240.23</v>
      </c>
      <c r="S5" t="str">
        <f t="shared" ref="S5:S14" si="0">ROUND(A5/(F5/1000)*C5,2) &amp; "MB/s"</f>
        <v>123.76MB/s</v>
      </c>
    </row>
    <row r="6" spans="1:19" x14ac:dyDescent="0.15">
      <c r="A6">
        <v>4</v>
      </c>
      <c r="B6" s="15" t="s">
        <v>18</v>
      </c>
      <c r="C6" s="15">
        <v>1</v>
      </c>
      <c r="D6" s="13">
        <v>5</v>
      </c>
      <c r="E6" s="2">
        <v>0</v>
      </c>
      <c r="F6" s="1">
        <v>50</v>
      </c>
      <c r="G6" s="2">
        <v>0</v>
      </c>
      <c r="H6" s="1">
        <v>42</v>
      </c>
      <c r="I6" s="2">
        <v>0</v>
      </c>
      <c r="J6" s="1">
        <v>90</v>
      </c>
      <c r="K6" s="1">
        <v>39</v>
      </c>
      <c r="L6" s="1">
        <v>90</v>
      </c>
      <c r="M6" s="1">
        <v>200</v>
      </c>
      <c r="N6" s="1"/>
      <c r="O6" s="3">
        <v>0</v>
      </c>
      <c r="P6" s="4">
        <v>0</v>
      </c>
      <c r="Q6" s="1">
        <v>4096.24</v>
      </c>
      <c r="R6" s="11">
        <v>20481.2</v>
      </c>
      <c r="S6" t="str">
        <f t="shared" si="0"/>
        <v>80MB/s</v>
      </c>
    </row>
    <row r="7" spans="1:19" x14ac:dyDescent="0.15">
      <c r="A7">
        <v>4</v>
      </c>
      <c r="B7" s="15" t="s">
        <v>25</v>
      </c>
      <c r="C7" s="15">
        <v>5</v>
      </c>
      <c r="D7" s="13">
        <v>250</v>
      </c>
      <c r="E7" s="2">
        <v>0</v>
      </c>
      <c r="F7" s="1">
        <v>177</v>
      </c>
      <c r="G7" s="2">
        <v>0</v>
      </c>
      <c r="H7" s="1">
        <v>186</v>
      </c>
      <c r="I7" s="2">
        <v>0</v>
      </c>
      <c r="J7" s="1">
        <v>196</v>
      </c>
      <c r="K7" s="1">
        <v>43</v>
      </c>
      <c r="L7" s="1">
        <v>202</v>
      </c>
      <c r="M7" s="1">
        <v>200</v>
      </c>
      <c r="N7" s="1"/>
      <c r="O7" s="3">
        <v>0</v>
      </c>
      <c r="P7" s="4">
        <v>0</v>
      </c>
      <c r="Q7" s="1">
        <v>4096.24</v>
      </c>
      <c r="R7" s="11">
        <v>1024060.06</v>
      </c>
      <c r="S7" t="str">
        <f t="shared" si="0"/>
        <v>112.99MB/s</v>
      </c>
    </row>
    <row r="8" spans="1:19" x14ac:dyDescent="0.15">
      <c r="A8">
        <v>5</v>
      </c>
      <c r="B8" s="15" t="s">
        <v>19</v>
      </c>
      <c r="C8" s="15">
        <v>1</v>
      </c>
      <c r="D8" s="13">
        <v>5</v>
      </c>
      <c r="E8" s="2">
        <v>0</v>
      </c>
      <c r="F8" s="1">
        <v>60</v>
      </c>
      <c r="G8" s="2">
        <v>0</v>
      </c>
      <c r="H8" s="1">
        <v>53</v>
      </c>
      <c r="I8" s="2">
        <v>0</v>
      </c>
      <c r="J8" s="1">
        <v>96</v>
      </c>
      <c r="K8" s="1">
        <v>49</v>
      </c>
      <c r="L8" s="1">
        <v>96</v>
      </c>
      <c r="M8" s="1">
        <v>200</v>
      </c>
      <c r="N8" s="1"/>
      <c r="O8" s="3">
        <v>0</v>
      </c>
      <c r="P8" s="4">
        <v>0</v>
      </c>
      <c r="Q8" s="1">
        <v>5120.24</v>
      </c>
      <c r="R8" s="11">
        <v>25601.200000000001</v>
      </c>
      <c r="S8" t="str">
        <f t="shared" si="0"/>
        <v>83.33MB/s</v>
      </c>
    </row>
    <row r="9" spans="1:19" x14ac:dyDescent="0.15">
      <c r="A9">
        <v>5</v>
      </c>
      <c r="B9" s="15" t="s">
        <v>26</v>
      </c>
      <c r="C9" s="15">
        <v>5</v>
      </c>
      <c r="D9" s="13">
        <v>250</v>
      </c>
      <c r="E9" s="2">
        <v>0</v>
      </c>
      <c r="F9" s="1">
        <v>226</v>
      </c>
      <c r="G9" s="2">
        <v>0</v>
      </c>
      <c r="H9" s="1">
        <v>235</v>
      </c>
      <c r="I9" s="2">
        <v>0</v>
      </c>
      <c r="J9" s="1">
        <v>253</v>
      </c>
      <c r="K9" s="1">
        <v>68</v>
      </c>
      <c r="L9" s="1">
        <v>266</v>
      </c>
      <c r="M9" s="1">
        <v>200</v>
      </c>
      <c r="N9" s="1"/>
      <c r="O9" s="3">
        <v>0</v>
      </c>
      <c r="P9" s="4">
        <v>0</v>
      </c>
      <c r="Q9" s="1">
        <v>5120.24</v>
      </c>
      <c r="R9" s="11">
        <v>1280060.06</v>
      </c>
      <c r="S9" t="str">
        <f t="shared" si="0"/>
        <v>110.62MB/s</v>
      </c>
    </row>
    <row r="10" spans="1:19" x14ac:dyDescent="0.15">
      <c r="A10">
        <v>10</v>
      </c>
      <c r="B10" s="15" t="s">
        <v>20</v>
      </c>
      <c r="C10" s="15">
        <v>1</v>
      </c>
      <c r="D10" s="13">
        <v>2</v>
      </c>
      <c r="E10" s="2">
        <v>0</v>
      </c>
      <c r="F10" s="1">
        <v>130</v>
      </c>
      <c r="G10" s="2">
        <v>0</v>
      </c>
      <c r="H10" s="1">
        <v>151</v>
      </c>
      <c r="I10" s="2">
        <v>0</v>
      </c>
      <c r="J10" s="1">
        <v>151</v>
      </c>
      <c r="K10" s="1">
        <v>109</v>
      </c>
      <c r="L10" s="1">
        <v>151</v>
      </c>
      <c r="M10" s="1">
        <v>200</v>
      </c>
      <c r="N10" s="1"/>
      <c r="O10" s="3">
        <v>0</v>
      </c>
      <c r="P10" s="4">
        <v>0</v>
      </c>
      <c r="Q10" s="1">
        <v>10240.24</v>
      </c>
      <c r="R10" s="11">
        <v>20480.48</v>
      </c>
      <c r="S10" t="str">
        <f t="shared" si="0"/>
        <v>76.92MB/s</v>
      </c>
    </row>
    <row r="11" spans="1:19" x14ac:dyDescent="0.15">
      <c r="A11">
        <v>10</v>
      </c>
      <c r="B11" s="15" t="s">
        <v>21</v>
      </c>
      <c r="C11" s="15">
        <v>100</v>
      </c>
      <c r="D11" s="13">
        <v>300</v>
      </c>
      <c r="E11" s="2">
        <v>0</v>
      </c>
      <c r="F11" s="1">
        <v>8530</v>
      </c>
      <c r="G11" s="2">
        <v>0</v>
      </c>
      <c r="H11" s="1">
        <v>8753</v>
      </c>
      <c r="I11" s="2">
        <v>0</v>
      </c>
      <c r="J11" s="1">
        <v>9011</v>
      </c>
      <c r="K11" s="1">
        <v>6760</v>
      </c>
      <c r="L11" s="1">
        <v>9346</v>
      </c>
      <c r="M11" s="1">
        <v>200</v>
      </c>
      <c r="N11" s="1"/>
      <c r="O11" s="3">
        <v>0</v>
      </c>
      <c r="P11" s="4">
        <v>0</v>
      </c>
      <c r="Q11" s="1">
        <v>10240.24</v>
      </c>
      <c r="R11" s="11">
        <v>3072072.36</v>
      </c>
      <c r="S11" t="str">
        <f t="shared" si="0"/>
        <v>117.23MB/s</v>
      </c>
    </row>
    <row r="12" spans="1:19" x14ac:dyDescent="0.15">
      <c r="A12">
        <v>100</v>
      </c>
      <c r="B12" s="15" t="s">
        <v>22</v>
      </c>
      <c r="C12" s="15">
        <v>1</v>
      </c>
      <c r="D12" s="13">
        <v>2</v>
      </c>
      <c r="E12" s="2">
        <v>0</v>
      </c>
      <c r="F12" s="1">
        <v>1023</v>
      </c>
      <c r="G12" s="2">
        <v>0</v>
      </c>
      <c r="H12" s="1">
        <v>1043</v>
      </c>
      <c r="I12" s="2">
        <v>0</v>
      </c>
      <c r="J12" s="1">
        <v>1043</v>
      </c>
      <c r="K12" s="1">
        <v>1004</v>
      </c>
      <c r="L12" s="1">
        <v>1043</v>
      </c>
      <c r="M12" s="1">
        <v>200</v>
      </c>
      <c r="N12" s="1"/>
      <c r="O12" s="3">
        <v>0</v>
      </c>
      <c r="P12" s="4">
        <v>0</v>
      </c>
      <c r="Q12" s="1">
        <v>102400.24</v>
      </c>
      <c r="R12" s="11">
        <v>204800.49</v>
      </c>
      <c r="S12" t="str">
        <f t="shared" si="0"/>
        <v>97.75MB/s</v>
      </c>
    </row>
    <row r="13" spans="1:19" x14ac:dyDescent="0.15">
      <c r="A13">
        <v>100</v>
      </c>
      <c r="B13" s="15" t="s">
        <v>23</v>
      </c>
      <c r="C13" s="15">
        <v>5</v>
      </c>
      <c r="D13" s="13">
        <v>10</v>
      </c>
      <c r="E13" s="2">
        <v>0</v>
      </c>
      <c r="F13" s="1">
        <v>4201</v>
      </c>
      <c r="G13" s="2">
        <v>0</v>
      </c>
      <c r="H13" s="1">
        <v>4340</v>
      </c>
      <c r="I13" s="2">
        <v>0</v>
      </c>
      <c r="J13" s="1">
        <v>4439</v>
      </c>
      <c r="K13" s="1">
        <v>3871</v>
      </c>
      <c r="L13" s="1">
        <v>4439</v>
      </c>
      <c r="M13" s="1">
        <v>200</v>
      </c>
      <c r="N13" s="1"/>
      <c r="O13" s="3">
        <v>0</v>
      </c>
      <c r="P13" s="4">
        <v>0</v>
      </c>
      <c r="Q13" s="1">
        <v>102400.24</v>
      </c>
      <c r="R13" s="11">
        <v>1024002.43</v>
      </c>
      <c r="S13" t="str">
        <f t="shared" si="0"/>
        <v>119.02MB/s</v>
      </c>
    </row>
    <row r="14" spans="1:19" x14ac:dyDescent="0.15">
      <c r="A14">
        <v>200</v>
      </c>
      <c r="B14" s="15" t="s">
        <v>24</v>
      </c>
      <c r="C14" s="15">
        <v>1</v>
      </c>
      <c r="D14" s="13">
        <v>2</v>
      </c>
      <c r="E14" s="2">
        <v>0</v>
      </c>
      <c r="F14" s="1">
        <v>1973</v>
      </c>
      <c r="G14" s="2">
        <v>0</v>
      </c>
      <c r="H14" s="1">
        <v>1997</v>
      </c>
      <c r="I14" s="2">
        <v>0</v>
      </c>
      <c r="J14" s="1">
        <v>1997</v>
      </c>
      <c r="K14" s="1">
        <v>1950</v>
      </c>
      <c r="L14" s="1">
        <v>1997</v>
      </c>
      <c r="M14" s="1">
        <v>200</v>
      </c>
      <c r="N14" s="1"/>
      <c r="O14" s="3">
        <v>0</v>
      </c>
      <c r="P14" s="4">
        <v>0</v>
      </c>
      <c r="Q14" s="1">
        <v>201527.01</v>
      </c>
      <c r="R14" s="11">
        <v>403054.03</v>
      </c>
      <c r="S14" t="str">
        <f t="shared" si="0"/>
        <v>101.37MB/s</v>
      </c>
    </row>
    <row r="15" spans="1:19" x14ac:dyDescent="0.15">
      <c r="B15" s="14" t="s">
        <v>15</v>
      </c>
      <c r="D15" s="7">
        <v>1926</v>
      </c>
      <c r="E15" s="8">
        <v>0</v>
      </c>
      <c r="F15" s="7">
        <v>1826</v>
      </c>
      <c r="G15" s="8">
        <v>0</v>
      </c>
      <c r="H15" s="7">
        <v>856</v>
      </c>
      <c r="I15" s="8">
        <v>0</v>
      </c>
      <c r="J15" s="7">
        <v>8523</v>
      </c>
      <c r="K15" s="7">
        <v>10</v>
      </c>
      <c r="L15" s="7">
        <v>9346</v>
      </c>
      <c r="M15" s="7"/>
      <c r="N15" s="7"/>
      <c r="O15" s="9">
        <v>0</v>
      </c>
      <c r="P15" s="10">
        <v>0</v>
      </c>
      <c r="Q15" s="7">
        <v>4258.1899999999996</v>
      </c>
      <c r="R15" s="12">
        <v>8201276.5599999996</v>
      </c>
    </row>
    <row r="17" spans="1:19" x14ac:dyDescent="0.15">
      <c r="B17" s="33" t="s">
        <v>31</v>
      </c>
    </row>
    <row r="18" spans="1:19" x14ac:dyDescent="0.15">
      <c r="A18" t="s">
        <v>32</v>
      </c>
      <c r="B18" s="15" t="s">
        <v>27</v>
      </c>
      <c r="C18" s="15" t="s">
        <v>33</v>
      </c>
      <c r="D18" s="15" t="s">
        <v>0</v>
      </c>
      <c r="E18" s="15" t="s">
        <v>1</v>
      </c>
      <c r="F18" s="15" t="s">
        <v>2</v>
      </c>
      <c r="G18" s="15" t="s">
        <v>3</v>
      </c>
      <c r="H18" s="15" t="s">
        <v>4</v>
      </c>
      <c r="I18" s="15" t="s">
        <v>5</v>
      </c>
      <c r="J18" s="15" t="s">
        <v>6</v>
      </c>
      <c r="K18" s="15" t="s">
        <v>7</v>
      </c>
      <c r="L18" s="15" t="s">
        <v>8</v>
      </c>
      <c r="M18" s="15" t="s">
        <v>9</v>
      </c>
      <c r="N18" s="15" t="s">
        <v>10</v>
      </c>
      <c r="O18" s="15" t="s">
        <v>11</v>
      </c>
      <c r="P18" s="15" t="s">
        <v>12</v>
      </c>
      <c r="Q18" s="15" t="s">
        <v>13</v>
      </c>
      <c r="R18" s="15" t="s">
        <v>14</v>
      </c>
      <c r="S18" s="25" t="s">
        <v>34</v>
      </c>
    </row>
    <row r="19" spans="1:19" x14ac:dyDescent="0.15">
      <c r="A19">
        <v>1</v>
      </c>
      <c r="B19" s="5" t="s">
        <v>16</v>
      </c>
      <c r="C19">
        <v>1</v>
      </c>
      <c r="D19" s="1">
        <v>100</v>
      </c>
      <c r="E19" s="2">
        <v>0</v>
      </c>
      <c r="F19" s="1">
        <v>15</v>
      </c>
      <c r="G19" s="2">
        <v>0</v>
      </c>
      <c r="H19" s="1">
        <v>13</v>
      </c>
      <c r="I19" s="2">
        <v>0</v>
      </c>
      <c r="J19" s="1">
        <v>22</v>
      </c>
      <c r="K19" s="1">
        <v>10</v>
      </c>
      <c r="L19" s="1">
        <v>64</v>
      </c>
      <c r="M19" s="1">
        <v>200</v>
      </c>
      <c r="N19" s="1"/>
      <c r="O19" s="3">
        <v>0</v>
      </c>
      <c r="P19" s="4">
        <v>0</v>
      </c>
      <c r="Q19" s="1">
        <v>1024.24</v>
      </c>
      <c r="R19" s="11">
        <v>102424.02</v>
      </c>
      <c r="S19" t="str">
        <f>ROUND(A19/(F19/1000)*C19,2) &amp; "MB/s"</f>
        <v>66.67MB/s</v>
      </c>
    </row>
    <row r="20" spans="1:19" x14ac:dyDescent="0.15">
      <c r="A20">
        <v>1</v>
      </c>
      <c r="B20" s="5" t="s">
        <v>17</v>
      </c>
      <c r="C20">
        <v>100</v>
      </c>
      <c r="D20" s="1">
        <v>1000</v>
      </c>
      <c r="E20" s="2">
        <v>0</v>
      </c>
      <c r="F20" s="1">
        <v>803</v>
      </c>
      <c r="G20" s="2">
        <v>0</v>
      </c>
      <c r="H20" s="1">
        <v>869</v>
      </c>
      <c r="I20" s="2">
        <v>0</v>
      </c>
      <c r="J20" s="1">
        <v>916</v>
      </c>
      <c r="K20" s="1">
        <v>174</v>
      </c>
      <c r="L20" s="1">
        <v>1083</v>
      </c>
      <c r="M20" s="1">
        <v>200</v>
      </c>
      <c r="N20" s="1"/>
      <c r="O20" s="3">
        <v>0</v>
      </c>
      <c r="P20" s="4">
        <v>0</v>
      </c>
      <c r="Q20" s="1">
        <v>1024.24</v>
      </c>
      <c r="R20" s="11">
        <v>1024240.23</v>
      </c>
      <c r="S20" t="str">
        <f t="shared" ref="S20:S29" si="1">ROUND(A20/(F20/1000)*C20,2) &amp; "MB/s"</f>
        <v>124.53MB/s</v>
      </c>
    </row>
    <row r="21" spans="1:19" x14ac:dyDescent="0.15">
      <c r="A21">
        <v>4</v>
      </c>
      <c r="B21" s="5" t="s">
        <v>18</v>
      </c>
      <c r="C21">
        <v>1</v>
      </c>
      <c r="D21" s="1">
        <v>5</v>
      </c>
      <c r="E21" s="2">
        <v>0</v>
      </c>
      <c r="F21" s="1">
        <v>54</v>
      </c>
      <c r="G21" s="2">
        <v>0</v>
      </c>
      <c r="H21" s="1">
        <v>43</v>
      </c>
      <c r="I21" s="2">
        <v>0</v>
      </c>
      <c r="J21" s="1">
        <v>96</v>
      </c>
      <c r="K21" s="1">
        <v>40</v>
      </c>
      <c r="L21" s="1">
        <v>96</v>
      </c>
      <c r="M21" s="1">
        <v>200</v>
      </c>
      <c r="N21" s="1"/>
      <c r="O21" s="3">
        <v>0</v>
      </c>
      <c r="P21" s="4">
        <v>0</v>
      </c>
      <c r="Q21" s="1">
        <v>4096.24</v>
      </c>
      <c r="R21" s="11">
        <v>20481.2</v>
      </c>
      <c r="S21" t="str">
        <f t="shared" si="1"/>
        <v>74.07MB/s</v>
      </c>
    </row>
    <row r="22" spans="1:19" x14ac:dyDescent="0.15">
      <c r="A22">
        <v>4</v>
      </c>
      <c r="B22" s="5" t="s">
        <v>25</v>
      </c>
      <c r="C22">
        <v>5</v>
      </c>
      <c r="D22" s="1">
        <v>250</v>
      </c>
      <c r="E22" s="2">
        <v>0</v>
      </c>
      <c r="F22" s="1">
        <v>180</v>
      </c>
      <c r="G22" s="2">
        <v>0</v>
      </c>
      <c r="H22" s="1">
        <v>187</v>
      </c>
      <c r="I22" s="2">
        <v>0</v>
      </c>
      <c r="J22" s="1">
        <v>198</v>
      </c>
      <c r="K22" s="1">
        <v>75</v>
      </c>
      <c r="L22" s="1">
        <v>368</v>
      </c>
      <c r="M22" s="1">
        <v>200</v>
      </c>
      <c r="N22" s="1"/>
      <c r="O22" s="3">
        <v>0</v>
      </c>
      <c r="P22" s="4">
        <v>0</v>
      </c>
      <c r="Q22" s="1">
        <v>4096.24</v>
      </c>
      <c r="R22" s="11">
        <v>1024060.06</v>
      </c>
      <c r="S22" t="str">
        <f t="shared" si="1"/>
        <v>111.11MB/s</v>
      </c>
    </row>
    <row r="23" spans="1:19" x14ac:dyDescent="0.15">
      <c r="A23">
        <v>5</v>
      </c>
      <c r="B23" s="5" t="s">
        <v>19</v>
      </c>
      <c r="C23">
        <v>1</v>
      </c>
      <c r="D23" s="1">
        <v>5</v>
      </c>
      <c r="E23" s="2">
        <v>0</v>
      </c>
      <c r="F23" s="1">
        <v>68</v>
      </c>
      <c r="G23" s="2">
        <v>0</v>
      </c>
      <c r="H23" s="1">
        <v>61</v>
      </c>
      <c r="I23" s="2">
        <v>0</v>
      </c>
      <c r="J23" s="1">
        <v>98</v>
      </c>
      <c r="K23" s="1">
        <v>57</v>
      </c>
      <c r="L23" s="1">
        <v>98</v>
      </c>
      <c r="M23" s="1">
        <v>200</v>
      </c>
      <c r="N23" s="1"/>
      <c r="O23" s="3">
        <v>0</v>
      </c>
      <c r="P23" s="4">
        <v>0</v>
      </c>
      <c r="Q23" s="1">
        <v>5120.24</v>
      </c>
      <c r="R23" s="11">
        <v>25601.200000000001</v>
      </c>
      <c r="S23" t="str">
        <f t="shared" si="1"/>
        <v>73.53MB/s</v>
      </c>
    </row>
    <row r="24" spans="1:19" x14ac:dyDescent="0.15">
      <c r="A24">
        <v>5</v>
      </c>
      <c r="B24" s="5" t="s">
        <v>26</v>
      </c>
      <c r="C24">
        <v>5</v>
      </c>
      <c r="D24" s="1">
        <v>250</v>
      </c>
      <c r="E24" s="2">
        <v>0</v>
      </c>
      <c r="F24" s="1">
        <v>238</v>
      </c>
      <c r="G24" s="2">
        <v>0</v>
      </c>
      <c r="H24" s="1">
        <v>245</v>
      </c>
      <c r="I24" s="2">
        <v>0</v>
      </c>
      <c r="J24" s="1">
        <v>262</v>
      </c>
      <c r="K24" s="1">
        <v>93</v>
      </c>
      <c r="L24" s="1">
        <v>357</v>
      </c>
      <c r="M24" s="1">
        <v>200</v>
      </c>
      <c r="N24" s="1"/>
      <c r="O24" s="3">
        <v>0</v>
      </c>
      <c r="P24" s="4">
        <v>0</v>
      </c>
      <c r="Q24" s="1">
        <v>5120.24</v>
      </c>
      <c r="R24" s="11">
        <v>1280060.06</v>
      </c>
      <c r="S24" t="str">
        <f t="shared" si="1"/>
        <v>105.04MB/s</v>
      </c>
    </row>
    <row r="25" spans="1:19" x14ac:dyDescent="0.15">
      <c r="A25">
        <v>10</v>
      </c>
      <c r="B25" s="5" t="s">
        <v>20</v>
      </c>
      <c r="C25">
        <v>1</v>
      </c>
      <c r="D25" s="1">
        <v>2</v>
      </c>
      <c r="E25" s="2">
        <v>0</v>
      </c>
      <c r="F25" s="1">
        <v>157</v>
      </c>
      <c r="G25" s="2">
        <v>0</v>
      </c>
      <c r="H25" s="1">
        <v>195</v>
      </c>
      <c r="I25" s="2">
        <v>0</v>
      </c>
      <c r="J25" s="1">
        <v>195</v>
      </c>
      <c r="K25" s="1">
        <v>120</v>
      </c>
      <c r="L25" s="1">
        <v>195</v>
      </c>
      <c r="M25" s="1">
        <v>200</v>
      </c>
      <c r="N25" s="1"/>
      <c r="O25" s="3">
        <v>0</v>
      </c>
      <c r="P25" s="4">
        <v>0</v>
      </c>
      <c r="Q25" s="1">
        <v>10240.24</v>
      </c>
      <c r="R25" s="11">
        <v>20480.48</v>
      </c>
      <c r="S25" t="str">
        <f t="shared" si="1"/>
        <v>63.69MB/s</v>
      </c>
    </row>
    <row r="26" spans="1:19" x14ac:dyDescent="0.15">
      <c r="A26">
        <v>10</v>
      </c>
      <c r="B26" s="5" t="s">
        <v>21</v>
      </c>
      <c r="C26">
        <v>100</v>
      </c>
      <c r="D26" s="1">
        <v>300</v>
      </c>
      <c r="E26" s="2">
        <v>0</v>
      </c>
      <c r="F26" s="1">
        <v>8531</v>
      </c>
      <c r="G26" s="2">
        <v>0</v>
      </c>
      <c r="H26" s="1">
        <v>8758</v>
      </c>
      <c r="I26" s="2">
        <v>0</v>
      </c>
      <c r="J26" s="1">
        <v>8992</v>
      </c>
      <c r="K26" s="1">
        <v>6965</v>
      </c>
      <c r="L26" s="1">
        <v>9342</v>
      </c>
      <c r="M26" s="1">
        <v>200</v>
      </c>
      <c r="N26" s="1"/>
      <c r="O26" s="3">
        <v>0</v>
      </c>
      <c r="P26" s="4">
        <v>0</v>
      </c>
      <c r="Q26" s="1">
        <v>10240.24</v>
      </c>
      <c r="R26" s="11">
        <v>3072072.36</v>
      </c>
      <c r="S26" t="str">
        <f t="shared" si="1"/>
        <v>117.22MB/s</v>
      </c>
    </row>
    <row r="27" spans="1:19" x14ac:dyDescent="0.15">
      <c r="A27">
        <v>100</v>
      </c>
      <c r="B27" s="5" t="s">
        <v>22</v>
      </c>
      <c r="C27">
        <v>1</v>
      </c>
      <c r="D27" s="1">
        <v>2</v>
      </c>
      <c r="E27" s="2">
        <v>0</v>
      </c>
      <c r="F27" s="1">
        <v>1087</v>
      </c>
      <c r="G27" s="2">
        <v>0</v>
      </c>
      <c r="H27" s="1">
        <v>1108</v>
      </c>
      <c r="I27" s="2">
        <v>0</v>
      </c>
      <c r="J27" s="1">
        <v>1108</v>
      </c>
      <c r="K27" s="1">
        <v>1066</v>
      </c>
      <c r="L27" s="1">
        <v>1108</v>
      </c>
      <c r="M27" s="1">
        <v>200</v>
      </c>
      <c r="N27" s="1"/>
      <c r="O27" s="3">
        <v>0</v>
      </c>
      <c r="P27" s="4">
        <v>0</v>
      </c>
      <c r="Q27" s="1">
        <v>102400.24</v>
      </c>
      <c r="R27" s="11">
        <v>204800.49</v>
      </c>
      <c r="S27" t="str">
        <f t="shared" si="1"/>
        <v>92MB/s</v>
      </c>
    </row>
    <row r="28" spans="1:19" x14ac:dyDescent="0.15">
      <c r="A28">
        <v>100</v>
      </c>
      <c r="B28" s="5" t="s">
        <v>23</v>
      </c>
      <c r="C28">
        <v>5</v>
      </c>
      <c r="D28" s="1">
        <v>10</v>
      </c>
      <c r="E28" s="2">
        <v>0</v>
      </c>
      <c r="F28" s="1">
        <v>4243</v>
      </c>
      <c r="G28" s="2">
        <v>0</v>
      </c>
      <c r="H28" s="1">
        <v>4332</v>
      </c>
      <c r="I28" s="2">
        <v>0</v>
      </c>
      <c r="J28" s="1">
        <v>4464</v>
      </c>
      <c r="K28" s="1">
        <v>3938</v>
      </c>
      <c r="L28" s="1">
        <v>4464</v>
      </c>
      <c r="M28" s="1">
        <v>200</v>
      </c>
      <c r="N28" s="1"/>
      <c r="O28" s="3">
        <v>0</v>
      </c>
      <c r="P28" s="4">
        <v>0</v>
      </c>
      <c r="Q28" s="1">
        <v>102400.24</v>
      </c>
      <c r="R28" s="11">
        <v>1024002.43</v>
      </c>
      <c r="S28" t="str">
        <f t="shared" si="1"/>
        <v>117.84MB/s</v>
      </c>
    </row>
    <row r="29" spans="1:19" x14ac:dyDescent="0.15">
      <c r="A29">
        <v>200</v>
      </c>
      <c r="B29" s="5" t="s">
        <v>24</v>
      </c>
      <c r="C29">
        <v>1</v>
      </c>
      <c r="D29" s="1">
        <v>2</v>
      </c>
      <c r="E29" s="2">
        <v>0</v>
      </c>
      <c r="F29" s="1">
        <v>2035</v>
      </c>
      <c r="G29" s="2">
        <v>0</v>
      </c>
      <c r="H29" s="1">
        <v>2050</v>
      </c>
      <c r="I29" s="2">
        <v>0</v>
      </c>
      <c r="J29" s="1">
        <v>2050</v>
      </c>
      <c r="K29" s="1">
        <v>2021</v>
      </c>
      <c r="L29" s="1">
        <v>2050</v>
      </c>
      <c r="M29" s="1">
        <v>200</v>
      </c>
      <c r="N29" s="1"/>
      <c r="O29" s="3">
        <v>0</v>
      </c>
      <c r="P29" s="4">
        <v>0</v>
      </c>
      <c r="Q29" s="1">
        <v>201527.01</v>
      </c>
      <c r="R29" s="11">
        <v>403054.03</v>
      </c>
      <c r="S29" t="str">
        <f t="shared" si="1"/>
        <v>98.28MB/s</v>
      </c>
    </row>
    <row r="30" spans="1:19" x14ac:dyDescent="0.15">
      <c r="B30" s="6" t="s">
        <v>15</v>
      </c>
      <c r="D30" s="7">
        <v>1926</v>
      </c>
      <c r="E30" s="8">
        <v>0</v>
      </c>
      <c r="F30" s="7">
        <v>1826</v>
      </c>
      <c r="G30" s="8">
        <v>0</v>
      </c>
      <c r="H30" s="7">
        <v>856</v>
      </c>
      <c r="I30" s="8">
        <v>0</v>
      </c>
      <c r="J30" s="7">
        <v>8536</v>
      </c>
      <c r="K30" s="7">
        <v>10</v>
      </c>
      <c r="L30" s="7">
        <v>9342</v>
      </c>
      <c r="M30" s="7"/>
      <c r="N30" s="7"/>
      <c r="O30" s="9">
        <v>0</v>
      </c>
      <c r="P30" s="10">
        <v>0</v>
      </c>
      <c r="Q30" s="7">
        <v>4258.1899999999996</v>
      </c>
      <c r="R30" s="12">
        <v>8201276.5599999996</v>
      </c>
    </row>
    <row r="32" spans="1:19" x14ac:dyDescent="0.15">
      <c r="B32" s="33" t="s">
        <v>29</v>
      </c>
    </row>
    <row r="33" spans="1:19" x14ac:dyDescent="0.15">
      <c r="A33" t="s">
        <v>32</v>
      </c>
      <c r="B33" s="15" t="s">
        <v>27</v>
      </c>
      <c r="C33" s="15" t="s">
        <v>33</v>
      </c>
      <c r="D33" s="15" t="s">
        <v>0</v>
      </c>
      <c r="E33" s="15" t="s">
        <v>1</v>
      </c>
      <c r="F33" s="15" t="s">
        <v>2</v>
      </c>
      <c r="G33" s="15" t="s">
        <v>3</v>
      </c>
      <c r="H33" s="15" t="s">
        <v>4</v>
      </c>
      <c r="I33" s="15" t="s">
        <v>5</v>
      </c>
      <c r="J33" s="15" t="s">
        <v>6</v>
      </c>
      <c r="K33" s="15" t="s">
        <v>7</v>
      </c>
      <c r="L33" s="15" t="s">
        <v>8</v>
      </c>
      <c r="M33" s="15" t="s">
        <v>9</v>
      </c>
      <c r="N33" s="15" t="s">
        <v>10</v>
      </c>
      <c r="O33" s="15" t="s">
        <v>11</v>
      </c>
      <c r="P33" s="15" t="s">
        <v>12</v>
      </c>
      <c r="Q33" s="15" t="s">
        <v>13</v>
      </c>
      <c r="R33" s="15" t="s">
        <v>14</v>
      </c>
      <c r="S33" s="25" t="s">
        <v>34</v>
      </c>
    </row>
    <row r="34" spans="1:19" x14ac:dyDescent="0.15">
      <c r="A34" s="15">
        <v>1</v>
      </c>
      <c r="B34" s="15" t="s">
        <v>16</v>
      </c>
      <c r="C34" s="15">
        <v>1</v>
      </c>
      <c r="D34" s="16">
        <v>100</v>
      </c>
      <c r="E34" s="17">
        <v>0</v>
      </c>
      <c r="F34" s="16">
        <v>16</v>
      </c>
      <c r="G34" s="17">
        <v>0</v>
      </c>
      <c r="H34" s="16">
        <v>15</v>
      </c>
      <c r="I34" s="17">
        <v>0</v>
      </c>
      <c r="J34" s="16">
        <v>23</v>
      </c>
      <c r="K34" s="16">
        <v>10</v>
      </c>
      <c r="L34" s="16">
        <v>61</v>
      </c>
      <c r="M34" s="16">
        <v>200</v>
      </c>
      <c r="N34" s="16"/>
      <c r="O34" s="18">
        <v>0</v>
      </c>
      <c r="P34" s="19">
        <v>0</v>
      </c>
      <c r="Q34" s="16">
        <v>1024.24</v>
      </c>
      <c r="R34" s="16">
        <v>102424.02</v>
      </c>
      <c r="S34" s="15" t="str">
        <f>ROUND(A34/(F34/1000)*C34,2) &amp; "MB/s"</f>
        <v>62.5MB/s</v>
      </c>
    </row>
    <row r="35" spans="1:19" x14ac:dyDescent="0.15">
      <c r="A35" s="15">
        <v>1</v>
      </c>
      <c r="B35" s="15" t="s">
        <v>17</v>
      </c>
      <c r="C35" s="15">
        <v>100</v>
      </c>
      <c r="D35" s="16">
        <v>1000</v>
      </c>
      <c r="E35" s="17">
        <v>0</v>
      </c>
      <c r="F35" s="16">
        <v>806</v>
      </c>
      <c r="G35" s="17">
        <v>0</v>
      </c>
      <c r="H35" s="16">
        <v>871</v>
      </c>
      <c r="I35" s="17">
        <v>0</v>
      </c>
      <c r="J35" s="16">
        <v>912</v>
      </c>
      <c r="K35" s="16">
        <v>220</v>
      </c>
      <c r="L35" s="16">
        <v>1066</v>
      </c>
      <c r="M35" s="16">
        <v>200</v>
      </c>
      <c r="N35" s="16"/>
      <c r="O35" s="18">
        <v>0</v>
      </c>
      <c r="P35" s="19">
        <v>0</v>
      </c>
      <c r="Q35" s="16">
        <v>1024.24</v>
      </c>
      <c r="R35" s="16">
        <v>1024240.23</v>
      </c>
      <c r="S35" s="15" t="str">
        <f t="shared" ref="S35:S44" si="2">ROUND(A35/(F35/1000)*C35,2) &amp; "MB/s"</f>
        <v>124.07MB/s</v>
      </c>
    </row>
    <row r="36" spans="1:19" x14ac:dyDescent="0.15">
      <c r="A36" s="15">
        <v>4</v>
      </c>
      <c r="B36" s="15" t="s">
        <v>18</v>
      </c>
      <c r="C36" s="15">
        <v>1</v>
      </c>
      <c r="D36" s="16">
        <v>5</v>
      </c>
      <c r="E36" s="17">
        <v>0</v>
      </c>
      <c r="F36" s="16">
        <v>58</v>
      </c>
      <c r="G36" s="17">
        <v>0</v>
      </c>
      <c r="H36" s="16">
        <v>51</v>
      </c>
      <c r="I36" s="17">
        <v>0</v>
      </c>
      <c r="J36" s="16">
        <v>91</v>
      </c>
      <c r="K36" s="16">
        <v>46</v>
      </c>
      <c r="L36" s="16">
        <v>91</v>
      </c>
      <c r="M36" s="16">
        <v>200</v>
      </c>
      <c r="N36" s="16"/>
      <c r="O36" s="18">
        <v>0</v>
      </c>
      <c r="P36" s="19">
        <v>0</v>
      </c>
      <c r="Q36" s="16">
        <v>4096.24</v>
      </c>
      <c r="R36" s="16">
        <v>20481.2</v>
      </c>
      <c r="S36" s="15" t="str">
        <f t="shared" si="2"/>
        <v>68.97MB/s</v>
      </c>
    </row>
    <row r="37" spans="1:19" x14ac:dyDescent="0.15">
      <c r="A37" s="15">
        <v>4</v>
      </c>
      <c r="B37" s="15" t="s">
        <v>25</v>
      </c>
      <c r="C37" s="15">
        <v>5</v>
      </c>
      <c r="D37" s="16">
        <v>250</v>
      </c>
      <c r="E37" s="17">
        <v>0</v>
      </c>
      <c r="F37" s="16">
        <v>181</v>
      </c>
      <c r="G37" s="17">
        <v>0</v>
      </c>
      <c r="H37" s="16">
        <v>188</v>
      </c>
      <c r="I37" s="17">
        <v>0</v>
      </c>
      <c r="J37" s="16">
        <v>201</v>
      </c>
      <c r="K37" s="16">
        <v>68</v>
      </c>
      <c r="L37" s="16">
        <v>377</v>
      </c>
      <c r="M37" s="16">
        <v>200</v>
      </c>
      <c r="N37" s="16"/>
      <c r="O37" s="18">
        <v>0</v>
      </c>
      <c r="P37" s="19">
        <v>0</v>
      </c>
      <c r="Q37" s="16">
        <v>4096.24</v>
      </c>
      <c r="R37" s="16">
        <v>1024060.06</v>
      </c>
      <c r="S37" s="15" t="str">
        <f t="shared" si="2"/>
        <v>110.5MB/s</v>
      </c>
    </row>
    <row r="38" spans="1:19" x14ac:dyDescent="0.15">
      <c r="A38" s="15">
        <v>5</v>
      </c>
      <c r="B38" s="15" t="s">
        <v>19</v>
      </c>
      <c r="C38" s="15">
        <v>1</v>
      </c>
      <c r="D38" s="16">
        <v>5</v>
      </c>
      <c r="E38" s="17">
        <v>0</v>
      </c>
      <c r="F38" s="16">
        <v>61</v>
      </c>
      <c r="G38" s="17">
        <v>0</v>
      </c>
      <c r="H38" s="16">
        <v>53</v>
      </c>
      <c r="I38" s="17">
        <v>0</v>
      </c>
      <c r="J38" s="16">
        <v>99</v>
      </c>
      <c r="K38" s="16">
        <v>48</v>
      </c>
      <c r="L38" s="16">
        <v>99</v>
      </c>
      <c r="M38" s="16">
        <v>200</v>
      </c>
      <c r="N38" s="16"/>
      <c r="O38" s="18">
        <v>0</v>
      </c>
      <c r="P38" s="19">
        <v>0</v>
      </c>
      <c r="Q38" s="16">
        <v>5120.24</v>
      </c>
      <c r="R38" s="16">
        <v>25601.200000000001</v>
      </c>
      <c r="S38" s="15" t="str">
        <f t="shared" si="2"/>
        <v>81.97MB/s</v>
      </c>
    </row>
    <row r="39" spans="1:19" x14ac:dyDescent="0.15">
      <c r="A39" s="15">
        <v>5</v>
      </c>
      <c r="B39" s="15" t="s">
        <v>26</v>
      </c>
      <c r="C39" s="15">
        <v>5</v>
      </c>
      <c r="D39" s="16">
        <v>250</v>
      </c>
      <c r="E39" s="17">
        <v>0</v>
      </c>
      <c r="F39" s="16">
        <v>233</v>
      </c>
      <c r="G39" s="17">
        <v>0</v>
      </c>
      <c r="H39" s="16">
        <v>241</v>
      </c>
      <c r="I39" s="17">
        <v>0</v>
      </c>
      <c r="J39" s="16">
        <v>260</v>
      </c>
      <c r="K39" s="16">
        <v>65</v>
      </c>
      <c r="L39" s="16">
        <v>283</v>
      </c>
      <c r="M39" s="16">
        <v>200</v>
      </c>
      <c r="N39" s="16"/>
      <c r="O39" s="18">
        <v>0</v>
      </c>
      <c r="P39" s="19">
        <v>0</v>
      </c>
      <c r="Q39" s="16">
        <v>5120.24</v>
      </c>
      <c r="R39" s="16">
        <v>1280060.06</v>
      </c>
      <c r="S39" s="15" t="str">
        <f t="shared" si="2"/>
        <v>107.3MB/s</v>
      </c>
    </row>
    <row r="40" spans="1:19" x14ac:dyDescent="0.15">
      <c r="A40" s="15">
        <v>10</v>
      </c>
      <c r="B40" s="15" t="s">
        <v>20</v>
      </c>
      <c r="C40" s="15">
        <v>1</v>
      </c>
      <c r="D40" s="16">
        <v>2</v>
      </c>
      <c r="E40" s="17">
        <v>0</v>
      </c>
      <c r="F40" s="16">
        <v>129</v>
      </c>
      <c r="G40" s="17">
        <v>0</v>
      </c>
      <c r="H40" s="16">
        <v>147</v>
      </c>
      <c r="I40" s="17">
        <v>0</v>
      </c>
      <c r="J40" s="16">
        <v>147</v>
      </c>
      <c r="K40" s="16">
        <v>112</v>
      </c>
      <c r="L40" s="16">
        <v>147</v>
      </c>
      <c r="M40" s="16">
        <v>200</v>
      </c>
      <c r="N40" s="16"/>
      <c r="O40" s="18">
        <v>0</v>
      </c>
      <c r="P40" s="19">
        <v>0</v>
      </c>
      <c r="Q40" s="16">
        <v>10240.24</v>
      </c>
      <c r="R40" s="16">
        <v>20480.48</v>
      </c>
      <c r="S40" s="15" t="str">
        <f t="shared" si="2"/>
        <v>77.52MB/s</v>
      </c>
    </row>
    <row r="41" spans="1:19" x14ac:dyDescent="0.15">
      <c r="A41" s="15">
        <v>10</v>
      </c>
      <c r="B41" s="15" t="s">
        <v>21</v>
      </c>
      <c r="C41" s="15">
        <v>100</v>
      </c>
      <c r="D41" s="16">
        <v>300</v>
      </c>
      <c r="E41" s="17">
        <v>0</v>
      </c>
      <c r="F41" s="16">
        <v>8523</v>
      </c>
      <c r="G41" s="17">
        <v>0</v>
      </c>
      <c r="H41" s="16">
        <v>8765</v>
      </c>
      <c r="I41" s="17">
        <v>0</v>
      </c>
      <c r="J41" s="16">
        <v>8990</v>
      </c>
      <c r="K41" s="16">
        <v>6715</v>
      </c>
      <c r="L41" s="16">
        <v>9416</v>
      </c>
      <c r="M41" s="16">
        <v>200</v>
      </c>
      <c r="N41" s="16"/>
      <c r="O41" s="18">
        <v>0</v>
      </c>
      <c r="P41" s="19">
        <v>0</v>
      </c>
      <c r="Q41" s="16">
        <v>10240.24</v>
      </c>
      <c r="R41" s="16">
        <v>3072072.36</v>
      </c>
      <c r="S41" s="15" t="str">
        <f t="shared" si="2"/>
        <v>117.33MB/s</v>
      </c>
    </row>
    <row r="42" spans="1:19" x14ac:dyDescent="0.15">
      <c r="A42" s="15">
        <v>100</v>
      </c>
      <c r="B42" s="15" t="s">
        <v>22</v>
      </c>
      <c r="C42" s="15">
        <v>1</v>
      </c>
      <c r="D42" s="16">
        <v>2</v>
      </c>
      <c r="E42" s="17">
        <v>0</v>
      </c>
      <c r="F42" s="16">
        <v>1143</v>
      </c>
      <c r="G42" s="17">
        <v>0</v>
      </c>
      <c r="H42" s="16">
        <v>1175</v>
      </c>
      <c r="I42" s="17">
        <v>0</v>
      </c>
      <c r="J42" s="16">
        <v>1175</v>
      </c>
      <c r="K42" s="16">
        <v>1112</v>
      </c>
      <c r="L42" s="16">
        <v>1175</v>
      </c>
      <c r="M42" s="16">
        <v>200</v>
      </c>
      <c r="N42" s="16"/>
      <c r="O42" s="18">
        <v>0</v>
      </c>
      <c r="P42" s="19">
        <v>0</v>
      </c>
      <c r="Q42" s="16">
        <v>102400.24</v>
      </c>
      <c r="R42" s="16">
        <v>204800.49</v>
      </c>
      <c r="S42" s="15" t="str">
        <f t="shared" si="2"/>
        <v>87.49MB/s</v>
      </c>
    </row>
    <row r="43" spans="1:19" x14ac:dyDescent="0.15">
      <c r="A43" s="15">
        <v>100</v>
      </c>
      <c r="B43" s="15" t="s">
        <v>23</v>
      </c>
      <c r="C43" s="15">
        <v>5</v>
      </c>
      <c r="D43" s="16">
        <v>10</v>
      </c>
      <c r="E43" s="17">
        <v>0</v>
      </c>
      <c r="F43" s="16">
        <v>4339</v>
      </c>
      <c r="G43" s="17">
        <v>0</v>
      </c>
      <c r="H43" s="16">
        <v>4415</v>
      </c>
      <c r="I43" s="17">
        <v>0</v>
      </c>
      <c r="J43" s="16">
        <v>4563</v>
      </c>
      <c r="K43" s="16">
        <v>4039</v>
      </c>
      <c r="L43" s="16">
        <v>4563</v>
      </c>
      <c r="M43" s="16">
        <v>200</v>
      </c>
      <c r="N43" s="16"/>
      <c r="O43" s="18">
        <v>0</v>
      </c>
      <c r="P43" s="19">
        <v>0</v>
      </c>
      <c r="Q43" s="16">
        <v>102400.24</v>
      </c>
      <c r="R43" s="16">
        <v>1024002.43</v>
      </c>
      <c r="S43" s="15" t="str">
        <f t="shared" si="2"/>
        <v>115.23MB/s</v>
      </c>
    </row>
    <row r="44" spans="1:19" x14ac:dyDescent="0.15">
      <c r="A44" s="15">
        <v>200</v>
      </c>
      <c r="B44" s="15" t="s">
        <v>24</v>
      </c>
      <c r="C44" s="15">
        <v>1</v>
      </c>
      <c r="D44" s="16">
        <v>2</v>
      </c>
      <c r="E44" s="17">
        <v>0</v>
      </c>
      <c r="F44" s="16">
        <v>2042</v>
      </c>
      <c r="G44" s="17">
        <v>0</v>
      </c>
      <c r="H44" s="16">
        <v>2070</v>
      </c>
      <c r="I44" s="17">
        <v>0</v>
      </c>
      <c r="J44" s="16">
        <v>2070</v>
      </c>
      <c r="K44" s="16">
        <v>2015</v>
      </c>
      <c r="L44" s="16">
        <v>2070</v>
      </c>
      <c r="M44" s="16">
        <v>200</v>
      </c>
      <c r="N44" s="16"/>
      <c r="O44" s="18">
        <v>0</v>
      </c>
      <c r="P44" s="19">
        <v>0</v>
      </c>
      <c r="Q44" s="16">
        <v>201527.01</v>
      </c>
      <c r="R44" s="16">
        <v>403054.03</v>
      </c>
      <c r="S44" s="15" t="str">
        <f t="shared" si="2"/>
        <v>97.94MB/s</v>
      </c>
    </row>
    <row r="45" spans="1:19" x14ac:dyDescent="0.15">
      <c r="A45">
        <v>1</v>
      </c>
      <c r="B45" s="15" t="s">
        <v>28</v>
      </c>
      <c r="C45">
        <v>1000</v>
      </c>
      <c r="D45" s="1">
        <v>10000</v>
      </c>
      <c r="E45" s="2">
        <v>0</v>
      </c>
      <c r="F45" s="1">
        <v>8562</v>
      </c>
      <c r="G45" s="2">
        <v>0</v>
      </c>
      <c r="H45" s="1">
        <v>8793</v>
      </c>
      <c r="I45" s="2">
        <v>0</v>
      </c>
      <c r="J45" s="1">
        <v>8971</v>
      </c>
      <c r="K45" s="1">
        <v>13</v>
      </c>
      <c r="L45" s="1">
        <v>27508</v>
      </c>
      <c r="M45" s="1">
        <v>200</v>
      </c>
      <c r="N45" s="1"/>
      <c r="O45" s="3">
        <v>0</v>
      </c>
      <c r="P45" s="4">
        <v>0</v>
      </c>
      <c r="Q45" s="1">
        <v>1024.24</v>
      </c>
      <c r="R45" s="32">
        <v>10242402.34</v>
      </c>
      <c r="S45" s="15" t="str">
        <f>ROUND(A45/(F45/1000)*C45,2) &amp; "MB/s"</f>
        <v>116.8MB/s</v>
      </c>
    </row>
    <row r="46" spans="1:19" x14ac:dyDescent="0.15">
      <c r="A46" s="15"/>
      <c r="B46" s="20" t="s">
        <v>15</v>
      </c>
      <c r="C46" s="15"/>
      <c r="D46" s="21">
        <v>1926</v>
      </c>
      <c r="E46" s="22">
        <v>0</v>
      </c>
      <c r="F46" s="21">
        <v>1826</v>
      </c>
      <c r="G46" s="22">
        <v>0</v>
      </c>
      <c r="H46" s="21">
        <v>859</v>
      </c>
      <c r="I46" s="22">
        <v>0</v>
      </c>
      <c r="J46" s="21">
        <v>8477</v>
      </c>
      <c r="K46" s="21">
        <v>10</v>
      </c>
      <c r="L46" s="21">
        <v>9416</v>
      </c>
      <c r="M46" s="21"/>
      <c r="N46" s="21"/>
      <c r="O46" s="23">
        <v>0</v>
      </c>
      <c r="P46" s="24">
        <v>0</v>
      </c>
      <c r="Q46" s="21">
        <v>4258.1899999999996</v>
      </c>
      <c r="R46" s="21">
        <v>8201276.5599999996</v>
      </c>
      <c r="S46" s="15"/>
    </row>
    <row r="48" spans="1:19" x14ac:dyDescent="0.15">
      <c r="B48" s="33" t="s">
        <v>30</v>
      </c>
    </row>
    <row r="49" spans="1:19" x14ac:dyDescent="0.15">
      <c r="A49" t="s">
        <v>32</v>
      </c>
      <c r="B49" s="15" t="s">
        <v>27</v>
      </c>
      <c r="C49" s="15" t="s">
        <v>33</v>
      </c>
      <c r="D49" s="15" t="s">
        <v>0</v>
      </c>
      <c r="E49" s="15" t="s">
        <v>1</v>
      </c>
      <c r="F49" s="15" t="s">
        <v>2</v>
      </c>
      <c r="G49" s="15" t="s">
        <v>3</v>
      </c>
      <c r="H49" s="15" t="s">
        <v>4</v>
      </c>
      <c r="I49" s="15" t="s">
        <v>5</v>
      </c>
      <c r="J49" s="15" t="s">
        <v>6</v>
      </c>
      <c r="K49" s="15" t="s">
        <v>7</v>
      </c>
      <c r="L49" s="15" t="s">
        <v>8</v>
      </c>
      <c r="M49" s="15" t="s">
        <v>9</v>
      </c>
      <c r="N49" s="15" t="s">
        <v>10</v>
      </c>
      <c r="O49" s="15" t="s">
        <v>11</v>
      </c>
      <c r="P49" s="15" t="s">
        <v>12</v>
      </c>
      <c r="Q49" s="15" t="s">
        <v>13</v>
      </c>
      <c r="R49" s="15" t="s">
        <v>14</v>
      </c>
      <c r="S49" s="25" t="s">
        <v>34</v>
      </c>
    </row>
    <row r="50" spans="1:19" x14ac:dyDescent="0.15">
      <c r="A50" s="15">
        <v>1</v>
      </c>
      <c r="B50" s="15" t="s">
        <v>16</v>
      </c>
      <c r="C50" s="15">
        <v>1</v>
      </c>
      <c r="D50" s="16">
        <v>100</v>
      </c>
      <c r="E50" s="17">
        <v>0</v>
      </c>
      <c r="F50" s="16">
        <v>13</v>
      </c>
      <c r="G50" s="17">
        <v>0</v>
      </c>
      <c r="H50" s="16">
        <v>12</v>
      </c>
      <c r="I50" s="17">
        <v>0</v>
      </c>
      <c r="J50" s="16">
        <v>21</v>
      </c>
      <c r="K50" s="16">
        <v>10</v>
      </c>
      <c r="L50" s="16">
        <v>64</v>
      </c>
      <c r="M50" s="16">
        <v>200</v>
      </c>
      <c r="N50" s="16"/>
      <c r="O50" s="18">
        <v>0</v>
      </c>
      <c r="P50" s="19">
        <v>0</v>
      </c>
      <c r="Q50" s="16">
        <v>1024.24</v>
      </c>
      <c r="R50" s="16">
        <v>102424.02</v>
      </c>
      <c r="S50" s="15" t="str">
        <f>ROUND(A50/(F50/1000)*C50,2) &amp; "MB/s"</f>
        <v>76.92MB/s</v>
      </c>
    </row>
    <row r="51" spans="1:19" x14ac:dyDescent="0.15">
      <c r="A51" s="15">
        <v>1</v>
      </c>
      <c r="B51" s="15" t="s">
        <v>17</v>
      </c>
      <c r="C51" s="15">
        <v>100</v>
      </c>
      <c r="D51" s="16">
        <v>1000</v>
      </c>
      <c r="E51" s="17">
        <v>0</v>
      </c>
      <c r="F51" s="16">
        <v>808</v>
      </c>
      <c r="G51" s="17">
        <v>0</v>
      </c>
      <c r="H51" s="16">
        <v>871</v>
      </c>
      <c r="I51" s="17">
        <v>0</v>
      </c>
      <c r="J51" s="16">
        <v>916</v>
      </c>
      <c r="K51" s="16">
        <v>201</v>
      </c>
      <c r="L51" s="16">
        <v>1057</v>
      </c>
      <c r="M51" s="16">
        <v>200</v>
      </c>
      <c r="N51" s="16"/>
      <c r="O51" s="18">
        <v>0</v>
      </c>
      <c r="P51" s="19">
        <v>0</v>
      </c>
      <c r="Q51" s="16">
        <v>1024.24</v>
      </c>
      <c r="R51" s="16">
        <v>1024240.23</v>
      </c>
      <c r="S51" s="15" t="str">
        <f t="shared" ref="S51:S56" si="3">ROUND(A51/(F51/1000)*C51,2) &amp; "MB/s"</f>
        <v>123.76MB/s</v>
      </c>
    </row>
    <row r="52" spans="1:19" x14ac:dyDescent="0.15">
      <c r="A52" s="15">
        <v>4</v>
      </c>
      <c r="B52" s="15" t="s">
        <v>18</v>
      </c>
      <c r="C52" s="15">
        <v>1</v>
      </c>
      <c r="D52" s="16">
        <v>5</v>
      </c>
      <c r="E52" s="17">
        <v>0</v>
      </c>
      <c r="F52" s="16">
        <v>706</v>
      </c>
      <c r="G52" s="17">
        <v>0</v>
      </c>
      <c r="H52" s="16">
        <v>701</v>
      </c>
      <c r="I52" s="17">
        <v>0</v>
      </c>
      <c r="J52" s="16">
        <v>734</v>
      </c>
      <c r="K52" s="16">
        <v>695</v>
      </c>
      <c r="L52" s="16">
        <v>734</v>
      </c>
      <c r="M52" s="16">
        <v>200</v>
      </c>
      <c r="N52" s="16"/>
      <c r="O52" s="18">
        <v>0</v>
      </c>
      <c r="P52" s="19">
        <v>0</v>
      </c>
      <c r="Q52" s="16">
        <v>4096.24</v>
      </c>
      <c r="R52" s="16">
        <v>20481.2</v>
      </c>
      <c r="S52" s="15" t="str">
        <f t="shared" si="3"/>
        <v>5.67MB/s</v>
      </c>
    </row>
    <row r="53" spans="1:19" x14ac:dyDescent="0.15">
      <c r="A53" s="15">
        <v>4</v>
      </c>
      <c r="B53" s="15" t="s">
        <v>25</v>
      </c>
      <c r="C53" s="15">
        <v>5</v>
      </c>
      <c r="D53" s="16">
        <v>250</v>
      </c>
      <c r="E53" s="17">
        <v>0</v>
      </c>
      <c r="F53" s="16">
        <v>760</v>
      </c>
      <c r="G53" s="17">
        <v>0</v>
      </c>
      <c r="H53" s="16">
        <v>776</v>
      </c>
      <c r="I53" s="17">
        <v>0</v>
      </c>
      <c r="J53" s="16">
        <v>811</v>
      </c>
      <c r="K53" s="16">
        <v>635</v>
      </c>
      <c r="L53" s="16">
        <v>822</v>
      </c>
      <c r="M53" s="16">
        <v>200</v>
      </c>
      <c r="N53" s="16"/>
      <c r="O53" s="18">
        <v>0</v>
      </c>
      <c r="P53" s="19">
        <v>0</v>
      </c>
      <c r="Q53" s="16">
        <v>4096.24</v>
      </c>
      <c r="R53" s="16">
        <v>1024060.06</v>
      </c>
      <c r="S53" s="15" t="str">
        <f t="shared" si="3"/>
        <v>26.32MB/s</v>
      </c>
    </row>
    <row r="54" spans="1:19" x14ac:dyDescent="0.15">
      <c r="A54" s="15">
        <v>5</v>
      </c>
      <c r="B54" s="15" t="s">
        <v>19</v>
      </c>
      <c r="C54" s="15">
        <v>1</v>
      </c>
      <c r="D54" s="16">
        <v>5</v>
      </c>
      <c r="E54" s="17">
        <v>0</v>
      </c>
      <c r="F54" s="16">
        <v>1202</v>
      </c>
      <c r="G54" s="17">
        <v>0</v>
      </c>
      <c r="H54" s="16">
        <v>1202</v>
      </c>
      <c r="I54" s="17">
        <v>0</v>
      </c>
      <c r="J54" s="16">
        <v>1208</v>
      </c>
      <c r="K54" s="16">
        <v>1197</v>
      </c>
      <c r="L54" s="16">
        <v>1208</v>
      </c>
      <c r="M54" s="16">
        <v>200</v>
      </c>
      <c r="N54" s="16"/>
      <c r="O54" s="18">
        <v>0</v>
      </c>
      <c r="P54" s="19">
        <v>0</v>
      </c>
      <c r="Q54" s="16">
        <v>5120.24</v>
      </c>
      <c r="R54" s="16">
        <v>25601.200000000001</v>
      </c>
      <c r="S54" s="15" t="str">
        <f t="shared" si="3"/>
        <v>4.16MB/s</v>
      </c>
    </row>
    <row r="55" spans="1:19" x14ac:dyDescent="0.15">
      <c r="A55" s="15">
        <v>5</v>
      </c>
      <c r="B55" s="15" t="s">
        <v>26</v>
      </c>
      <c r="C55" s="15">
        <v>5</v>
      </c>
      <c r="D55" s="16">
        <v>250</v>
      </c>
      <c r="E55" s="17">
        <v>0</v>
      </c>
      <c r="F55" s="16">
        <v>1238</v>
      </c>
      <c r="G55" s="17">
        <v>0</v>
      </c>
      <c r="H55" s="16">
        <v>1235</v>
      </c>
      <c r="I55" s="17">
        <v>0</v>
      </c>
      <c r="J55" s="16">
        <v>1282</v>
      </c>
      <c r="K55" s="16">
        <v>1141</v>
      </c>
      <c r="L55" s="16">
        <v>1315</v>
      </c>
      <c r="M55" s="16">
        <v>200</v>
      </c>
      <c r="N55" s="16"/>
      <c r="O55" s="18">
        <v>0</v>
      </c>
      <c r="P55" s="19">
        <v>0</v>
      </c>
      <c r="Q55" s="16">
        <v>5120.24</v>
      </c>
      <c r="R55" s="16">
        <v>1280060.06</v>
      </c>
      <c r="S55" s="15" t="str">
        <f t="shared" si="3"/>
        <v>20.19MB/s</v>
      </c>
    </row>
    <row r="56" spans="1:19" x14ac:dyDescent="0.15">
      <c r="A56" s="15">
        <v>10</v>
      </c>
      <c r="B56" s="15" t="s">
        <v>20</v>
      </c>
      <c r="C56" s="15">
        <v>1</v>
      </c>
      <c r="D56" s="16">
        <v>2</v>
      </c>
      <c r="E56" s="17">
        <v>0</v>
      </c>
      <c r="F56" s="16">
        <v>23567</v>
      </c>
      <c r="G56" s="17">
        <v>0</v>
      </c>
      <c r="H56" s="16">
        <v>23614</v>
      </c>
      <c r="I56" s="17">
        <v>0</v>
      </c>
      <c r="J56" s="16">
        <v>23614</v>
      </c>
      <c r="K56" s="16">
        <v>23520</v>
      </c>
      <c r="L56" s="16">
        <v>23614</v>
      </c>
      <c r="M56" s="16">
        <v>200</v>
      </c>
      <c r="N56" s="16"/>
      <c r="O56" s="18">
        <v>0</v>
      </c>
      <c r="P56" s="19">
        <v>0</v>
      </c>
      <c r="Q56" s="16">
        <v>10240.24</v>
      </c>
      <c r="R56" s="16">
        <v>20480.48</v>
      </c>
      <c r="S56" s="15" t="str">
        <f t="shared" si="3"/>
        <v>0.42MB/s</v>
      </c>
    </row>
    <row r="57" spans="1:19" x14ac:dyDescent="0.15">
      <c r="A57" s="15"/>
      <c r="B57" s="20" t="s">
        <v>15</v>
      </c>
      <c r="C57" s="15"/>
      <c r="D57" s="21">
        <v>1612</v>
      </c>
      <c r="E57" s="22">
        <v>0</v>
      </c>
      <c r="F57" s="21">
        <v>847</v>
      </c>
      <c r="G57" s="22">
        <v>0</v>
      </c>
      <c r="H57" s="21">
        <v>866</v>
      </c>
      <c r="I57" s="22">
        <v>0</v>
      </c>
      <c r="J57" s="21">
        <v>1231</v>
      </c>
      <c r="K57" s="21">
        <v>10</v>
      </c>
      <c r="L57" s="21">
        <v>23614</v>
      </c>
      <c r="M57" s="21"/>
      <c r="N57" s="21"/>
      <c r="O57" s="23">
        <v>0</v>
      </c>
      <c r="P57" s="24">
        <v>0</v>
      </c>
      <c r="Q57" s="21">
        <v>2169.5700000000002</v>
      </c>
      <c r="R57" s="21">
        <v>3497347.25</v>
      </c>
      <c r="S57" s="15"/>
    </row>
  </sheetData>
  <phoneticPr fontId="1" type="noConversion"/>
  <hyperlinks>
    <hyperlink ref="B19" r:id="rId1" display="http://10.142.49.230:9002/jenkins/view/nginx/job/nginx_report/31/performance/uriReport/nginx_http_download-200M-1x2.jmx.xml%3Ahttp_download-1M-1x100.endperformanceparameter"/>
    <hyperlink ref="B20" r:id="rId2" display="http://10.142.49.230:9002/jenkins/view/nginx/job/nginx_report/31/performance/uriReport/nginx_http_download-200M-1x2.jmx.xml%3Ahttp_download-1M-100x10.endperformanceparameter"/>
    <hyperlink ref="B21" r:id="rId3" display="http://10.142.49.230:9002/jenkins/view/nginx/job/nginx_report/31/performance/uriReport/nginx_http_download-200M-1x2.jmx.xml%3Ahttp_download-4M-1x5.endperformanceparameter"/>
    <hyperlink ref="B22" r:id="rId4" display="http://10.142.49.230:9002/jenkins/view/nginx/job/nginx_report/31/performance/uriReport/nginx_http_download-200M-1x2.jmx.xml%3Ahttp_download-4M-5x50.endperformanceparameter"/>
    <hyperlink ref="B23" r:id="rId5" display="http://10.142.49.230:9002/jenkins/view/nginx/job/nginx_report/31/performance/uriReport/nginx_http_download-200M-1x2.jmx.xml%3Ahttp_download-5M-1x5.endperformanceparameter"/>
    <hyperlink ref="B24" r:id="rId6" display="http://10.142.49.230:9002/jenkins/view/nginx/job/nginx_report/31/performance/uriReport/nginx_http_download-200M-1x2.jmx.xml%3Ahttp_download-5M-5x50.endperformanceparameter"/>
    <hyperlink ref="B25" r:id="rId7" display="http://10.142.49.230:9002/jenkins/view/nginx/job/nginx_report/31/performance/uriReport/nginx_http_download-200M-1x2.jmx.xml%3Ahttp_download-10M-1x2.endperformanceparameter"/>
    <hyperlink ref="B26" r:id="rId8" display="http://10.142.49.230:9002/jenkins/view/nginx/job/nginx_report/31/performance/uriReport/nginx_http_download-200M-1x2.jmx.xml%3Ahttp_download-10M-100x3.endperformanceparameter"/>
    <hyperlink ref="B27" r:id="rId9" display="http://10.142.49.230:9002/jenkins/view/nginx/job/nginx_report/31/performance/uriReport/nginx_http_download-200M-1x2.jmx.xml%3Ahttp_download-100M-1x2.endperformanceparameter"/>
    <hyperlink ref="B28" r:id="rId10" display="http://10.142.49.230:9002/jenkins/view/nginx/job/nginx_report/31/performance/uriReport/nginx_http_download-200M-1x2.jmx.xml%3Ahttp_download-100M-5x2.endperformanceparameter"/>
    <hyperlink ref="B29" r:id="rId11" display="http://10.142.49.230:9002/jenkins/view/nginx/job/nginx_report/31/performance/uriReport/nginx_http_download-200M-1x2.jmx.xml%3Ahttp_download-200M-1x2.endperformanceparameter"/>
    <hyperlink ref="B45" r:id="rId12" display="http://10.142.49.230:9002/jenkins/view/nginx/job/nginx_report/36/performance/uriReport/nginx_http_download-1M-1000x10.jmx.xml%3Ahttp_download-1M-1000x10.endperformanceparameter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2015-10-12T06:33:09Z</dcterms:created>
  <dcterms:modified xsi:type="dcterms:W3CDTF">2015-10-15T02:31:18Z</dcterms:modified>
</cp:coreProperties>
</file>