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Projects Playground\BioMedicalSensorBoard\Airquality\"/>
    </mc:Choice>
  </mc:AlternateContent>
  <xr:revisionPtr revIDLastSave="0" documentId="13_ncr:1_{32CF7F5C-BB59-4A95-81DB-B95A4D580DA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OM Air Quali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<sst xmlns="http://schemas.openxmlformats.org/spreadsheetml/2006/main" count="246" uniqueCount="161">
  <si>
    <t>R16</t>
  </si>
  <si>
    <t>D1</t>
  </si>
  <si>
    <t>IC1</t>
  </si>
  <si>
    <t>U4</t>
  </si>
  <si>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</si>
  <si>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</si>
  <si>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</si>
  <si>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</si>
  <si>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</si>
  <si>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t>YAGEO</t>
  </si>
  <si>
    <t>LCSC Part#</t>
  </si>
  <si>
    <t>Diodes Incorporated</t>
  </si>
  <si>
    <t>RC0603FR-071KL</t>
  </si>
  <si>
    <t>C22548</t>
  </si>
  <si>
    <t>CL10A105KB8NNNC</t>
  </si>
  <si>
    <t>Samsung Electro-Mechanics</t>
  </si>
  <si>
    <t>C15849</t>
  </si>
  <si>
    <t>CL10B104KB8NNNC</t>
  </si>
  <si>
    <t>C1591</t>
  </si>
  <si>
    <t>CL10A106MA8NRNC</t>
  </si>
  <si>
    <t>C96446</t>
  </si>
  <si>
    <t>Packaging</t>
  </si>
  <si>
    <t>RC0603JR-070RL</t>
  </si>
  <si>
    <t>C95177</t>
  </si>
  <si>
    <t>J3</t>
  </si>
  <si>
    <t>Do Not Populate</t>
  </si>
  <si>
    <t>J5</t>
  </si>
  <si>
    <t>J1</t>
  </si>
  <si>
    <t>J4</t>
  </si>
  <si>
    <t>1X03</t>
  </si>
  <si>
    <t>1X04</t>
  </si>
  <si>
    <t>1X05</t>
  </si>
  <si>
    <t>1X06</t>
  </si>
  <si>
    <t>J2</t>
  </si>
  <si>
    <t>1X01</t>
  </si>
  <si>
    <t>U2</t>
  </si>
  <si>
    <t>Amphenol ICC</t>
  </si>
  <si>
    <t>C3659383</t>
  </si>
  <si>
    <t>Custom</t>
  </si>
  <si>
    <t>0603</t>
  </si>
  <si>
    <t>R3</t>
  </si>
  <si>
    <t>0 Ohm Resistor</t>
  </si>
  <si>
    <t>C12, C13, C14, C15, C17, C18, C19, C20, C21, C22, C23, C24</t>
  </si>
  <si>
    <t>R11</t>
  </si>
  <si>
    <t>R8</t>
  </si>
  <si>
    <t>R12</t>
  </si>
  <si>
    <t>R14</t>
  </si>
  <si>
    <t>R9</t>
  </si>
  <si>
    <t>R1, R2</t>
  </si>
  <si>
    <t>R13</t>
  </si>
  <si>
    <t>R10</t>
  </si>
  <si>
    <t>U5</t>
  </si>
  <si>
    <t>U3</t>
  </si>
  <si>
    <t>U1</t>
  </si>
  <si>
    <t>SHT45</t>
  </si>
  <si>
    <t>C1, C4, C8, C10, C16</t>
  </si>
  <si>
    <t>C25</t>
  </si>
  <si>
    <t>C2, C3, C5, C6, C7</t>
  </si>
  <si>
    <t>C9, C11, C26, C27</t>
  </si>
  <si>
    <t>SOT25</t>
  </si>
  <si>
    <t>SOT-23-6_DIO</t>
  </si>
  <si>
    <t>BMP581</t>
  </si>
  <si>
    <t>AP22802AW5-7K-3.3V</t>
  </si>
  <si>
    <t>AP3602AKTR-G1</t>
  </si>
  <si>
    <t>JP1, JP2, JP3</t>
  </si>
  <si>
    <t>SJ4</t>
  </si>
  <si>
    <t>Testpoint</t>
  </si>
  <si>
    <t>LED0, LED1, LED2, LED3, LED4, LED5, LED6, LED7, LED8, LED9, LED10, LED11</t>
  </si>
  <si>
    <t>I2C_IN, I2C_OUT</t>
  </si>
  <si>
    <t>SHT45-AD1B-R2</t>
  </si>
  <si>
    <t>SGP41-D-R4</t>
  </si>
  <si>
    <t>SCD41-D-R2</t>
  </si>
  <si>
    <t>Sensirion</t>
  </si>
  <si>
    <t>XL-2020RGBC-WS2812B</t>
  </si>
  <si>
    <t>XINGLIGHT</t>
  </si>
  <si>
    <t>0402</t>
  </si>
  <si>
    <t>10K Ohm</t>
  </si>
  <si>
    <t>1k Ohm</t>
  </si>
  <si>
    <t>30.1k Ohm</t>
  </si>
  <si>
    <t>330 Ohm0</t>
  </si>
  <si>
    <t>4.7 Ohm</t>
  </si>
  <si>
    <t>R4, R5, R6</t>
  </si>
  <si>
    <t>4.7K Ohm</t>
  </si>
  <si>
    <t>47k Ohm</t>
  </si>
  <si>
    <t>RC0603FR-074K7L</t>
  </si>
  <si>
    <t>C99782</t>
  </si>
  <si>
    <t>RC0603FR-074R7L</t>
  </si>
  <si>
    <t>C137705</t>
  </si>
  <si>
    <t>RC0603FR-0710KL</t>
  </si>
  <si>
    <t>C98220</t>
  </si>
  <si>
    <t>RC0603FR-0730RL</t>
  </si>
  <si>
    <t>C128060</t>
  </si>
  <si>
    <t>30 Ohm (29 Ohm0</t>
  </si>
  <si>
    <t>C861370</t>
  </si>
  <si>
    <t>RT0603BRD0739RL</t>
  </si>
  <si>
    <t>39 Ohm (38 Ohm)</t>
  </si>
  <si>
    <t>RC0603FR-0760R4L</t>
  </si>
  <si>
    <t>C245987</t>
  </si>
  <si>
    <t>60.4 Ohm (61 Ohm)</t>
  </si>
  <si>
    <t>RC0603FR-071M21L</t>
  </si>
  <si>
    <t>C482621</t>
  </si>
  <si>
    <t>1.21M Ohm (1.2M Ohm)</t>
  </si>
  <si>
    <t>RC0603FR-0730K1L</t>
  </si>
  <si>
    <t>C137745</t>
  </si>
  <si>
    <t>RC0603FR-0747KL</t>
  </si>
  <si>
    <t>C105579</t>
  </si>
  <si>
    <t>RC0603FR-07330RL</t>
  </si>
  <si>
    <t>C105881</t>
  </si>
  <si>
    <t>C5349955</t>
  </si>
  <si>
    <t>L05B104KO5NNNC</t>
  </si>
  <si>
    <t>C1525</t>
  </si>
  <si>
    <t>CL05A105KP5NNNC</t>
  </si>
  <si>
    <t>C14445</t>
  </si>
  <si>
    <t>BOOMELE(Boom Precision Elec)</t>
  </si>
  <si>
    <t>1.0T-4P</t>
  </si>
  <si>
    <t>C145961</t>
  </si>
  <si>
    <t>JST SH4</t>
  </si>
  <si>
    <t>C3659294</t>
  </si>
  <si>
    <t>https://www.mouser.com/ProductDetail/Sensirion/SCD41-D-R2?qs=HBWAp0VN4Ri4o7ei4T3s0g%3D%3D</t>
  </si>
  <si>
    <t>C5221601</t>
  </si>
  <si>
    <t>C3659325</t>
  </si>
  <si>
    <t>MICS-6814</t>
  </si>
  <si>
    <t>Bosch Sensortec</t>
  </si>
  <si>
    <t>https://www.mouser.com/ProductDetail/Bosch-Sensortec/BMP581?qs=Li%252BoUPsLEntPL9tlFmcgXg%3D%3D</t>
  </si>
  <si>
    <t>4P SH4 Connector</t>
  </si>
  <si>
    <t>N.A.</t>
  </si>
  <si>
    <t>RGB LED WS2812B 2x2mm</t>
  </si>
  <si>
    <t>Photoaccustic CO2 Sensor, High Accuracy</t>
  </si>
  <si>
    <t>Relative Humidity and Temperature Sensor, High Accuracy</t>
  </si>
  <si>
    <t>VOC NOX Sensor</t>
  </si>
  <si>
    <t>MiCS Sensor, CO, NOx, NH3</t>
  </si>
  <si>
    <t>Atmospheric Pressure Sensor, High Accuracy</t>
  </si>
  <si>
    <t>Single Channel Power Distribution Switch</t>
  </si>
  <si>
    <t>https://www.mouser.com/ProductDetail/Diodes-Incorporated/AP22802AW5-7?qs=4WD8WRWcnWuvM%252B9XDtDpnA%3D%3D</t>
  </si>
  <si>
    <t>https://www.mouser.com/ProductDetail/Diodes-Incorporated/AP3602AKTR-G1?qs=5V6w%252Be2aIqZe7SZnxovZqw%3D%3D</t>
  </si>
  <si>
    <t>100mA 3 to 5 V Boos Converter</t>
  </si>
  <si>
    <t>Blue LED 0603</t>
  </si>
  <si>
    <t>XL-1608UBC-04</t>
  </si>
  <si>
    <t>C965807</t>
  </si>
  <si>
    <t>0.1UF 0603</t>
  </si>
  <si>
    <t>0.1UF 0402</t>
  </si>
  <si>
    <t>1.0UF 0603</t>
  </si>
  <si>
    <t>1.0UF 0402</t>
  </si>
  <si>
    <t>10UF 0603</t>
  </si>
  <si>
    <t>https://www.mouser.com/ProductDetail/Sensirion/SHT45-AD1B-R2?qs=Znm5pLBrcAImXcmTJwn%2FTg%3D%3D</t>
  </si>
  <si>
    <t>https://www.mouser.com/ProductDetail/Sensirion/SGP41-D-R4?qs=A6eO%252BMLsxmRqwfOE5NYPVA%3D%3D</t>
  </si>
  <si>
    <t>https://www.mouser.com/ProductDetail/Amphenol-SGX-Sensortech/MICS-6814?qs=YCa%2FAAYMW01pNK%252BnW3Jo7g%3D%3D</t>
  </si>
  <si>
    <t>est Cost</t>
  </si>
  <si>
    <r>
      <t>*</t>
    </r>
    <r>
      <rPr>
        <b/>
        <sz val="10"/>
        <rFont val="Arial"/>
        <family val="2"/>
      </rPr>
      <t>Designator</t>
    </r>
  </si>
  <si>
    <t>Particulate Matter Sensor</t>
  </si>
  <si>
    <t>SEN50-SDN-T</t>
  </si>
  <si>
    <t>C7000490</t>
  </si>
  <si>
    <t>U.S. Distributor</t>
  </si>
  <si>
    <t>SMT-JUMPER Normally Open, with Silk</t>
  </si>
  <si>
    <t>SMT-JUMPER Normaly Connected with Solder, with Silk</t>
  </si>
  <si>
    <t>Non Stock LCSC, buy from other distributor</t>
  </si>
  <si>
    <t>Instructions</t>
  </si>
  <si>
    <t>Please include with shippment, not attached to PCB</t>
  </si>
  <si>
    <t>CO, GND, NH3, NO2, FLG</t>
  </si>
  <si>
    <t>R7, R15</t>
  </si>
  <si>
    <t>SEN50, not attached to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</si>
</sst>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0" borderId="0" xfId="42"/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right" vertical="center"/>
    </xf>
    <xf numFmtId="0" fontId="0" fillId="0" borderId="1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0" fillId="0" borderId="0" xfId="42" applyFill="1"/>
    <xf numFmtId="0" fontId="0" fillId="0" borderId="11" xfId="0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20" fillId="35" borderId="0" xfId="42" applyFill="1" applyAlignment="1">
      <alignment vertical="center" wrapText="1"/>
    </xf>
    <xf numFmtId="14" fontId="20" fillId="35" borderId="0" xfId="42" applyNumberFormat="1" applyFill="1" applyAlignment="1">
      <alignment vertical="center"/>
    </xf>
    <xf numFmtId="0" fontId="20" fillId="0" borderId="11" xfId="42" applyFill="1" applyBorder="1"/>
    <xf numFmtId="0" fontId="20" fillId="0" borderId="0" xfId="42" applyFill="1" applyBorder="1"/>
    <xf numFmtId="0" fontId="18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brand-detail/396.html" TargetMode="External"/><Relationship Id="rId21" Type="http://schemas.openxmlformats.org/officeDocument/2006/relationships/hyperlink" Target="https://www.lcsc.com/brand-detail/396.html" TargetMode="External"/><Relationship Id="rId42" Type="http://schemas.openxmlformats.org/officeDocument/2006/relationships/hyperlink" Target="https://www.lcsc.com/product-detail/Chip-Resistor-Surface-Mount_YAGEO-RC0603FR-071M21L_C482621.html" TargetMode="External"/><Relationship Id="rId47" Type="http://schemas.openxmlformats.org/officeDocument/2006/relationships/hyperlink" Target="https://www.lcsc.com/product-detail/Chip-Resistor-Surface-Mount_YAGEO-RC0603FR-07330RL_C105881.html" TargetMode="External"/><Relationship Id="rId63" Type="http://schemas.openxmlformats.org/officeDocument/2006/relationships/hyperlink" Target="https://www.lcsc.com/product-detail/Wire-To-Board-Wire-To-Wire-Connector_BOOMELE-Boom-Precision-Elec-1-0T-4P_C145961.html" TargetMode="External"/><Relationship Id="rId68" Type="http://schemas.openxmlformats.org/officeDocument/2006/relationships/hyperlink" Target="https://www.lcsc.com/product-detail/Gas-Sensors_Amphenol-ICC-MICS-6814_C3659383.html" TargetMode="External"/><Relationship Id="rId16" Type="http://schemas.openxmlformats.org/officeDocument/2006/relationships/hyperlink" Target="https://www.lcsc.com/brand-detail/396.html" TargetMode="External"/><Relationship Id="rId11" Type="http://schemas.openxmlformats.org/officeDocument/2006/relationships/hyperlink" Target="https://www.lcsc.com/product-detail/Multilayer-Ceramic-Capacitors-MLCC-SMD-SMT_Samsung-Electro-Mechanics-CL10B104KB8NNNC_C1591.html" TargetMode="External"/><Relationship Id="rId24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RC0603FR-074R7L_C137705.html" TargetMode="External"/><Relationship Id="rId37" Type="http://schemas.openxmlformats.org/officeDocument/2006/relationships/hyperlink" Target="https://www.lcsc.com/product-detail/Chip-Resistor-Surface-Mount_YAGEO-RT0603BRD0739RL_C861370.html" TargetMode="External"/><Relationship Id="rId40" Type="http://schemas.openxmlformats.org/officeDocument/2006/relationships/hyperlink" Target="https://www.lcsc.com/product-detail/Chip-Resistor-Surface-Mount_YAGEO-RC0603FR-0760R4L_C245987.html" TargetMode="External"/><Relationship Id="rId45" Type="http://schemas.openxmlformats.org/officeDocument/2006/relationships/hyperlink" Target="https://www.lcsc.com/product-detail/Chip-Resistor-Surface-Mount_YAGEO-RC0603FR-0747KL_C105579.html" TargetMode="External"/><Relationship Id="rId53" Type="http://schemas.openxmlformats.org/officeDocument/2006/relationships/hyperlink" Target="https://www.lcsc.com/product-detail/Multilayer-Ceramic-Capacitors-MLCC-SMD-SMT_Samsung-Electro-Mechanics-CL05B104KO5NNNC_C1525.html" TargetMode="External"/><Relationship Id="rId58" Type="http://schemas.openxmlformats.org/officeDocument/2006/relationships/hyperlink" Target="https://www.lcsc.com/product-detail/Gas-Sensors_Sensirion-SCD41-D-R2_C3659294.html" TargetMode="External"/><Relationship Id="rId66" Type="http://schemas.openxmlformats.org/officeDocument/2006/relationships/hyperlink" Target="https://www.lcsc.com/product-detail/Gas-Sensors_Sensirion-SGP41-D-R4_C3659325.html" TargetMode="External"/><Relationship Id="rId74" Type="http://schemas.openxmlformats.org/officeDocument/2006/relationships/hyperlink" Target="https://www.mouser.com/ProductDetail/Sensirion/SHT45-AD1B-R2?qs=Znm5pLBrcAImXcmTJwn%2FTg%3D%3D" TargetMode="External"/><Relationship Id="rId79" Type="http://schemas.openxmlformats.org/officeDocument/2006/relationships/hyperlink" Target="https://www.lcsc.com/product-detail/Gas-Sensors_Sensirion-SEN50-SDN-T_C7000490.html" TargetMode="External"/><Relationship Id="rId5" Type="http://schemas.openxmlformats.org/officeDocument/2006/relationships/hyperlink" Target="https://www.lcsc.com/brand-detail/254.html" TargetMode="External"/><Relationship Id="rId61" Type="http://schemas.openxmlformats.org/officeDocument/2006/relationships/hyperlink" Target="https://www.lcsc.com/brand-detail/86.html" TargetMode="External"/><Relationship Id="rId19" Type="http://schemas.openxmlformats.org/officeDocument/2006/relationships/hyperlink" Target="https://www.lcsc.com/brand-detail/396.html" TargetMode="External"/><Relationship Id="rId14" Type="http://schemas.openxmlformats.org/officeDocument/2006/relationships/hyperlink" Target="https://www.lcsc.com/product-detail/Multilayer-Ceramic-Capacitors-MLCC-SMD-SMT_Samsung-Electro-Mechanics-CL10A106MA8NRNC_C96446.html" TargetMode="External"/><Relationship Id="rId22" Type="http://schemas.openxmlformats.org/officeDocument/2006/relationships/hyperlink" Target="https://www.lcsc.com/brand-detail/396.html" TargetMode="External"/><Relationship Id="rId27" Type="http://schemas.openxmlformats.org/officeDocument/2006/relationships/hyperlink" Target="https://www.lcsc.com/brand-detail/296.html" TargetMode="External"/><Relationship Id="rId30" Type="http://schemas.openxmlformats.org/officeDocument/2006/relationships/hyperlink" Target="https://www.lcsc.com/product-detail/Chip-Resistor-Surface-Mount_YAGEO-RC0603FR-074K7L_C99782.html" TargetMode="External"/><Relationship Id="rId35" Type="http://schemas.openxmlformats.org/officeDocument/2006/relationships/hyperlink" Target="https://www.lcsc.com/product-detail/Chip-Resistor-Surface-Mount_YAGEO-RC0603FR-0730RL_C128060.html" TargetMode="External"/><Relationship Id="rId43" Type="http://schemas.openxmlformats.org/officeDocument/2006/relationships/hyperlink" Target="https://www.lcsc.com/product-detail/Chip-Resistor-Surface-Mount_YAGEO-RC0603FR-0730K1L_C137745.html" TargetMode="External"/><Relationship Id="rId48" Type="http://schemas.openxmlformats.org/officeDocument/2006/relationships/hyperlink" Target="https://www.lcsc.com/product-detail/Chip-Resistor-Surface-Mount_YAGEO-RC0603FR-07330RL_C105881.html" TargetMode="External"/><Relationship Id="rId56" Type="http://schemas.openxmlformats.org/officeDocument/2006/relationships/hyperlink" Target="https://www.lcsc.com/product-detail/Multilayer-Ceramic-Capacitors-MLCC-SMD-SMT_Samsung-Electro-Mechanics-CL05A105KP5NNNC_C14445.html" TargetMode="External"/><Relationship Id="rId64" Type="http://schemas.openxmlformats.org/officeDocument/2006/relationships/hyperlink" Target="https://www.lcsc.com/product-detail/Temperature-Sensors_Sensirion-SHT45-AD1B-R2_C5221601.html" TargetMode="External"/><Relationship Id="rId69" Type="http://schemas.openxmlformats.org/officeDocument/2006/relationships/hyperlink" Target="https://www.lcsc.com/product-detail/Gas-Sensors_Amphenol-ICC-MICS-6814_C3659383.html" TargetMode="External"/><Relationship Id="rId77" Type="http://schemas.openxmlformats.org/officeDocument/2006/relationships/hyperlink" Target="https://www.mouser.com/ProductDetail/Diodes-Incorporated/AP3602AKTR-G1?qs=5V6w%252Be2aIqZe7SZnxovZqw%3D%3D" TargetMode="External"/><Relationship Id="rId8" Type="http://schemas.openxmlformats.org/officeDocument/2006/relationships/hyperlink" Target="https://www.lcsc.com/brand-detail/254.html" TargetMode="External"/><Relationship Id="rId51" Type="http://schemas.openxmlformats.org/officeDocument/2006/relationships/hyperlink" Target="https://www.lcsc.com/product-detail/Light-Emitting-Diodes-LED_XINGLIGHT-XL-2020RGBC-WS2812B_C5349955.html" TargetMode="External"/><Relationship Id="rId72" Type="http://schemas.openxmlformats.org/officeDocument/2006/relationships/hyperlink" Target="https://www.lcsc.com/product-detail/Light-Emitting-Diodes-LED_XINGLIGHT-XL-1608UBC-04_C965807.html" TargetMode="External"/><Relationship Id="rId3" Type="http://schemas.openxmlformats.org/officeDocument/2006/relationships/hyperlink" Target="https://www.lcsc.com/product-detail/Chip-Resistor-Surface-Mount_YAGEO-RC0603JR-070RL_C95177.html" TargetMode="External"/><Relationship Id="rId12" Type="http://schemas.openxmlformats.org/officeDocument/2006/relationships/hyperlink" Target="https://www.lcsc.com/product-detail/Multilayer-Ceramic-Capacitors-MLCC-SMD-SMT_Samsung-Electro-Mechanics-CL10A105KB8NNNC_C15849.html" TargetMode="External"/><Relationship Id="rId17" Type="http://schemas.openxmlformats.org/officeDocument/2006/relationships/hyperlink" Target="https://www.lcsc.com/brand-detail/396.html" TargetMode="External"/><Relationship Id="rId25" Type="http://schemas.openxmlformats.org/officeDocument/2006/relationships/hyperlink" Target="https://www.lcsc.com/brand-detail/396.html" TargetMode="External"/><Relationship Id="rId33" Type="http://schemas.openxmlformats.org/officeDocument/2006/relationships/hyperlink" Target="https://www.lcsc.com/product-detail/Chip-Resistor-Surface-Mount_YAGEO-RC0603FR-0710KL_C98220.html" TargetMode="External"/><Relationship Id="rId38" Type="http://schemas.openxmlformats.org/officeDocument/2006/relationships/hyperlink" Target="https://www.lcsc.com/product-detail/Chip-Resistor-Surface-Mount_YAGEO-RT0603BRD0739RL_C861370.html" TargetMode="External"/><Relationship Id="rId46" Type="http://schemas.openxmlformats.org/officeDocument/2006/relationships/hyperlink" Target="https://www.lcsc.com/product-detail/Chip-Resistor-Surface-Mount_YAGEO-RC0603FR-0747KL_C105579.html" TargetMode="External"/><Relationship Id="rId59" Type="http://schemas.openxmlformats.org/officeDocument/2006/relationships/hyperlink" Target="https://www.lcsc.com/product-detail/Gas-Sensors_Sensirion-SCD41-D-R2_C3659294.html" TargetMode="External"/><Relationship Id="rId67" Type="http://schemas.openxmlformats.org/officeDocument/2006/relationships/hyperlink" Target="https://www.lcsc.com/product-detail/Gas-Sensors_Sensirion-SGP41-D-R4_C3659325.html" TargetMode="External"/><Relationship Id="rId20" Type="http://schemas.openxmlformats.org/officeDocument/2006/relationships/hyperlink" Target="https://www.lcsc.com/brand-detail/396.html" TargetMode="External"/><Relationship Id="rId41" Type="http://schemas.openxmlformats.org/officeDocument/2006/relationships/hyperlink" Target="https://www.lcsc.com/product-detail/Chip-Resistor-Surface-Mount_YAGEO-RC0603FR-071M21L_C482621.html" TargetMode="External"/><Relationship Id="rId54" Type="http://schemas.openxmlformats.org/officeDocument/2006/relationships/hyperlink" Target="https://www.lcsc.com/product-detail/Multilayer-Ceramic-Capacitors-MLCC-SMD-SMT_Samsung-Electro-Mechanics-CL05B104KO5NNNC_C1525.html" TargetMode="External"/><Relationship Id="rId62" Type="http://schemas.openxmlformats.org/officeDocument/2006/relationships/hyperlink" Target="https://www.lcsc.com/product-detail/Wire-To-Board-Wire-To-Wire-Connector_BOOMELE-Boom-Precision-Elec-1-0T-4P_C145961.html" TargetMode="External"/><Relationship Id="rId70" Type="http://schemas.openxmlformats.org/officeDocument/2006/relationships/hyperlink" Target="https://www.lcsc.com/brand-detail/916.html" TargetMode="External"/><Relationship Id="rId75" Type="http://schemas.openxmlformats.org/officeDocument/2006/relationships/hyperlink" Target="https://www.mouser.com/ProductDetail/Bosch-Sensortec/BMP581?qs=Li%252BoUPsLEntPL9tlFmcgXg%3D%3D" TargetMode="External"/><Relationship Id="rId1" Type="http://schemas.openxmlformats.org/officeDocument/2006/relationships/hyperlink" Target="https://www.lcsc.com/brand-detail/815.html" TargetMode="External"/><Relationship Id="rId6" Type="http://schemas.openxmlformats.org/officeDocument/2006/relationships/hyperlink" Target="https://www.lcsc.com/brand-detail/254.html" TargetMode="External"/><Relationship Id="rId15" Type="http://schemas.openxmlformats.org/officeDocument/2006/relationships/hyperlink" Target="https://www.lcsc.com/product-detail/Multilayer-Ceramic-Capacitors-MLCC-SMD-SMT_Samsung-Electro-Mechanics-CL10A106MA8NRNC_C96446.html" TargetMode="External"/><Relationship Id="rId23" Type="http://schemas.openxmlformats.org/officeDocument/2006/relationships/hyperlink" Target="https://www.lcsc.com/brand-detail/396.html" TargetMode="External"/><Relationship Id="rId28" Type="http://schemas.openxmlformats.org/officeDocument/2006/relationships/hyperlink" Target="https://www.lcsc.com/brand-detail/296.html" TargetMode="External"/><Relationship Id="rId36" Type="http://schemas.openxmlformats.org/officeDocument/2006/relationships/hyperlink" Target="https://www.lcsc.com/product-detail/Chip-Resistor-Surface-Mount_YAGEO-RC0603FR-0730RL_C128060.html" TargetMode="External"/><Relationship Id="rId49" Type="http://schemas.openxmlformats.org/officeDocument/2006/relationships/hyperlink" Target="https://www.lcsc.com/product-detail/Chip-Resistor-Surface-Mount_YAGEO-RC0603FR-071KL_C22548.html" TargetMode="External"/><Relationship Id="rId57" Type="http://schemas.openxmlformats.org/officeDocument/2006/relationships/hyperlink" Target="https://www.lcsc.com/brand-detail/506.html" TargetMode="External"/><Relationship Id="rId10" Type="http://schemas.openxmlformats.org/officeDocument/2006/relationships/hyperlink" Target="https://www.lcsc.com/product-detail/Multilayer-Ceramic-Capacitors-MLCC-SMD-SMT_Samsung-Electro-Mechanics-CL10B104KB8NNNC_C1591.html" TargetMode="External"/><Relationship Id="rId31" Type="http://schemas.openxmlformats.org/officeDocument/2006/relationships/hyperlink" Target="https://www.lcsc.com/product-detail/Chip-Resistor-Surface-Mount_YAGEO-RC0603FR-074R7L_C137705.html" TargetMode="External"/><Relationship Id="rId44" Type="http://schemas.openxmlformats.org/officeDocument/2006/relationships/hyperlink" Target="https://www.lcsc.com/product-detail/Chip-Resistor-Surface-Mount_YAGEO-RC0603FR-0730K1L_C137745.html" TargetMode="External"/><Relationship Id="rId52" Type="http://schemas.openxmlformats.org/officeDocument/2006/relationships/hyperlink" Target="https://www.lcsc.com/product-detail/Light-Emitting-Diodes-LED_XINGLIGHT-XL-2020RGBC-WS2812B_C5349955.html" TargetMode="External"/><Relationship Id="rId60" Type="http://schemas.openxmlformats.org/officeDocument/2006/relationships/hyperlink" Target="https://www.mouser.com/ProductDetail/Sensirion/SCD41-D-R2?qs=HBWAp0VN4Ri4o7ei4T3s0g%3D%3D" TargetMode="External"/><Relationship Id="rId65" Type="http://schemas.openxmlformats.org/officeDocument/2006/relationships/hyperlink" Target="https://www.lcsc.com/product-detail/Temperature-Sensors_Sensirion-SHT45-AD1B-R2_C5221601.html" TargetMode="External"/><Relationship Id="rId73" Type="http://schemas.openxmlformats.org/officeDocument/2006/relationships/hyperlink" Target="https://www.mouser.com/ProductDetail/Sensirion/SGP41-D-R4?qs=A6eO%252BMLsxmRqwfOE5NYPVA%3D%3D" TargetMode="External"/><Relationship Id="rId78" Type="http://schemas.openxmlformats.org/officeDocument/2006/relationships/hyperlink" Target="https://www.lcsc.com/product-detail/Gas-Sensors_Sensirion-SEN50-SDN-T_C7000490.html" TargetMode="External"/><Relationship Id="rId4" Type="http://schemas.openxmlformats.org/officeDocument/2006/relationships/hyperlink" Target="https://www.lcsc.com/brand-detail/396.html" TargetMode="External"/><Relationship Id="rId9" Type="http://schemas.openxmlformats.org/officeDocument/2006/relationships/hyperlink" Target="https://www.lcsc.com/brand-detail/254.html" TargetMode="External"/><Relationship Id="rId13" Type="http://schemas.openxmlformats.org/officeDocument/2006/relationships/hyperlink" Target="https://www.lcsc.com/product-detail/Multilayer-Ceramic-Capacitors-MLCC-SMD-SMT_Samsung-Electro-Mechanics-CL10A105KB8NNNC_C15849.html" TargetMode="External"/><Relationship Id="rId18" Type="http://schemas.openxmlformats.org/officeDocument/2006/relationships/hyperlink" Target="https://www.lcsc.com/brand-detail/396.html" TargetMode="External"/><Relationship Id="rId39" Type="http://schemas.openxmlformats.org/officeDocument/2006/relationships/hyperlink" Target="https://www.lcsc.com/product-detail/Chip-Resistor-Surface-Mount_YAGEO-RC0603FR-0760R4L_C245987.html" TargetMode="External"/><Relationship Id="rId34" Type="http://schemas.openxmlformats.org/officeDocument/2006/relationships/hyperlink" Target="https://www.lcsc.com/product-detail/Chip-Resistor-Surface-Mount_YAGEO-RC0603FR-0710KL_C98220.html" TargetMode="External"/><Relationship Id="rId50" Type="http://schemas.openxmlformats.org/officeDocument/2006/relationships/hyperlink" Target="https://www.lcsc.com/product-detail/Chip-Resistor-Surface-Mount_YAGEO-RC0603FR-071KL_C22548.html" TargetMode="External"/><Relationship Id="rId55" Type="http://schemas.openxmlformats.org/officeDocument/2006/relationships/hyperlink" Target="https://www.lcsc.com/product-detail/Multilayer-Ceramic-Capacitors-MLCC-SMD-SMT_Samsung-Electro-Mechanics-CL05A105KP5NNNC_C14445.html" TargetMode="External"/><Relationship Id="rId76" Type="http://schemas.openxmlformats.org/officeDocument/2006/relationships/hyperlink" Target="https://www.mouser.com/ProductDetail/Diodes-Incorporated/AP22802AW5-7?qs=4WD8WRWcnWuvM%252B9XDtDpnA%3D%3D" TargetMode="External"/><Relationship Id="rId7" Type="http://schemas.openxmlformats.org/officeDocument/2006/relationships/hyperlink" Target="https://www.lcsc.com/brand-detail/254.html" TargetMode="External"/><Relationship Id="rId71" Type="http://schemas.openxmlformats.org/officeDocument/2006/relationships/hyperlink" Target="https://www.lcsc.com/product-detail/Light-Emitting-Diodes-LED_XINGLIGHT-XL-1608UBC-04_C965807.html" TargetMode="External"/><Relationship Id="rId2" Type="http://schemas.openxmlformats.org/officeDocument/2006/relationships/hyperlink" Target="https://www.lcsc.com/product-detail/Chip-Resistor-Surface-Mount_YAGEO-RC0603JR-070RL_C95177.html" TargetMode="External"/><Relationship Id="rId29" Type="http://schemas.openxmlformats.org/officeDocument/2006/relationships/hyperlink" Target="https://www.lcsc.com/product-detail/Chip-Resistor-Surface-Mount_YAGEO-RC0603FR-074K7L_C997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F0C5-758E-4778-BF0A-171FB31CF132}">
  <dimension ref="A1:K37"/>
  <sheetViews>
    <sheetView tabSelected="1" topLeftCell="A2" workbookViewId="0">
      <selection activeCell="F11" sqref="F11"/>
    </sheetView>
  </sheetViews>
  <sheetFormatPr defaultRowHeight="14.4" x14ac:dyDescent="0.3"/>
  <cols>
    <col min="1" max="1" width="6.21875" bestFit="1" customWidth="1"/>
    <col min="2" max="2" width="63.5546875" bestFit="1" customWidth="1"/>
    <col min="3" max="3" width="4.88671875" bestFit="1" customWidth="1"/>
    <col min="4" max="4" width="27.33203125" bestFit="1" customWidth="1"/>
    <col min="5" max="5" width="20.77734375" bestFit="1" customWidth="1"/>
    <col min="6" max="6" width="11.21875" bestFit="1" customWidth="1"/>
    <col min="7" max="7" width="31.88671875" bestFit="1" customWidth="1"/>
    <col min="8" max="8" width="48.77734375" bestFit="1" customWidth="1"/>
    <col min="9" max="9" width="12.6640625" bestFit="1" customWidth="1"/>
    <col min="10" max="10" width="8.33203125" bestFit="1" customWidth="1"/>
    <col min="11" max="11" width="111.44140625" bestFit="1" customWidth="1"/>
  </cols>
  <sheetData>
    <row r="1" spans="1:11" x14ac:dyDescent="0.3">
      <c r="A1" s="1" t="s">
        <v>4</v>
      </c>
      <c r="B1" s="3" t="s">
        <v>148</v>
      </c>
      <c r="C1" s="2" t="s">
        <v>5</v>
      </c>
      <c r="D1" s="1" t="s">
        <v>6</v>
      </c>
      <c r="E1" s="2" t="s">
        <v>7</v>
      </c>
      <c r="F1" s="5" t="s">
        <v>10</v>
      </c>
      <c r="G1" s="17" t="s">
        <v>156</v>
      </c>
      <c r="H1" s="1" t="s">
        <v>8</v>
      </c>
      <c r="I1" s="6" t="s">
        <v>21</v>
      </c>
      <c r="J1" s="1" t="s">
        <v>147</v>
      </c>
      <c r="K1" s="1" t="s">
        <v>152</v>
      </c>
    </row>
    <row r="2" spans="1:11" x14ac:dyDescent="0.3">
      <c r="A2">
        <v>1</v>
      </c>
      <c r="B2" s="7" t="s">
        <v>158</v>
      </c>
      <c r="C2">
        <v>5</v>
      </c>
      <c r="D2" t="s">
        <v>125</v>
      </c>
      <c r="E2" t="s">
        <v>125</v>
      </c>
      <c r="F2" t="s">
        <v>125</v>
      </c>
      <c r="G2" t="s">
        <v>25</v>
      </c>
      <c r="H2" s="7" t="s">
        <v>66</v>
      </c>
      <c r="I2" t="s">
        <v>125</v>
      </c>
      <c r="J2" s="8"/>
      <c r="K2" s="7"/>
    </row>
    <row r="3" spans="1:11" x14ac:dyDescent="0.3">
      <c r="A3">
        <f>A2+1</f>
        <v>2</v>
      </c>
      <c r="B3" t="s">
        <v>68</v>
      </c>
      <c r="C3">
        <v>2</v>
      </c>
      <c r="D3" s="14" t="s">
        <v>113</v>
      </c>
      <c r="E3" s="4" t="s">
        <v>114</v>
      </c>
      <c r="F3" s="4" t="s">
        <v>115</v>
      </c>
      <c r="G3" s="4"/>
      <c r="H3" s="8" t="s">
        <v>124</v>
      </c>
      <c r="I3" t="s">
        <v>116</v>
      </c>
      <c r="J3" s="8"/>
    </row>
    <row r="4" spans="1:11" x14ac:dyDescent="0.3">
      <c r="A4">
        <f t="shared" ref="A4:A37" si="0">A3+1</f>
        <v>3</v>
      </c>
      <c r="B4" t="s">
        <v>27</v>
      </c>
      <c r="C4">
        <v>1</v>
      </c>
      <c r="D4" t="s">
        <v>125</v>
      </c>
      <c r="E4" t="s">
        <v>125</v>
      </c>
      <c r="F4" t="s">
        <v>125</v>
      </c>
      <c r="G4" t="s">
        <v>25</v>
      </c>
      <c r="H4" s="7" t="s">
        <v>30</v>
      </c>
      <c r="I4" t="s">
        <v>125</v>
      </c>
      <c r="J4" s="8"/>
    </row>
    <row r="5" spans="1:11" x14ac:dyDescent="0.3">
      <c r="A5">
        <f t="shared" si="0"/>
        <v>4</v>
      </c>
      <c r="B5" t="s">
        <v>33</v>
      </c>
      <c r="C5">
        <v>1</v>
      </c>
      <c r="D5" t="s">
        <v>125</v>
      </c>
      <c r="E5" t="s">
        <v>125</v>
      </c>
      <c r="F5" t="s">
        <v>125</v>
      </c>
      <c r="G5" t="s">
        <v>25</v>
      </c>
      <c r="H5" s="7" t="s">
        <v>31</v>
      </c>
      <c r="I5" t="s">
        <v>125</v>
      </c>
      <c r="J5" s="8"/>
    </row>
    <row r="6" spans="1:11" x14ac:dyDescent="0.3">
      <c r="A6">
        <f t="shared" si="0"/>
        <v>5</v>
      </c>
      <c r="B6" t="s">
        <v>24</v>
      </c>
      <c r="C6">
        <v>1</v>
      </c>
      <c r="D6" t="s">
        <v>125</v>
      </c>
      <c r="E6" t="s">
        <v>125</v>
      </c>
      <c r="F6" t="s">
        <v>125</v>
      </c>
      <c r="G6" t="s">
        <v>25</v>
      </c>
      <c r="H6" s="7" t="s">
        <v>34</v>
      </c>
      <c r="I6" t="s">
        <v>125</v>
      </c>
      <c r="J6" s="8"/>
    </row>
    <row r="7" spans="1:11" x14ac:dyDescent="0.3">
      <c r="A7">
        <f t="shared" si="0"/>
        <v>6</v>
      </c>
      <c r="B7" s="7" t="s">
        <v>28</v>
      </c>
      <c r="C7">
        <v>1</v>
      </c>
      <c r="D7" t="s">
        <v>125</v>
      </c>
      <c r="E7" t="s">
        <v>125</v>
      </c>
      <c r="F7" t="s">
        <v>125</v>
      </c>
      <c r="G7" t="s">
        <v>25</v>
      </c>
      <c r="H7" s="7" t="s">
        <v>32</v>
      </c>
      <c r="I7" t="s">
        <v>125</v>
      </c>
      <c r="J7" s="8"/>
    </row>
    <row r="8" spans="1:11" x14ac:dyDescent="0.3">
      <c r="A8">
        <f t="shared" si="0"/>
        <v>7</v>
      </c>
      <c r="B8" s="7" t="s">
        <v>26</v>
      </c>
      <c r="C8">
        <v>1</v>
      </c>
      <c r="D8" t="s">
        <v>125</v>
      </c>
      <c r="E8" t="s">
        <v>125</v>
      </c>
      <c r="F8" t="s">
        <v>125</v>
      </c>
      <c r="G8" t="s">
        <v>25</v>
      </c>
      <c r="H8" t="s">
        <v>29</v>
      </c>
      <c r="I8" t="s">
        <v>125</v>
      </c>
      <c r="J8" s="8"/>
    </row>
    <row r="9" spans="1:11" x14ac:dyDescent="0.3">
      <c r="A9">
        <f t="shared" si="0"/>
        <v>8</v>
      </c>
      <c r="B9" t="s">
        <v>64</v>
      </c>
      <c r="C9">
        <v>3</v>
      </c>
      <c r="D9" t="s">
        <v>125</v>
      </c>
      <c r="E9" t="s">
        <v>125</v>
      </c>
      <c r="F9" t="s">
        <v>125</v>
      </c>
      <c r="G9" t="s">
        <v>25</v>
      </c>
      <c r="H9" s="7" t="s">
        <v>153</v>
      </c>
      <c r="I9" t="s">
        <v>125</v>
      </c>
    </row>
    <row r="10" spans="1:11" x14ac:dyDescent="0.3">
      <c r="A10">
        <f t="shared" si="0"/>
        <v>9</v>
      </c>
      <c r="B10" s="7" t="s">
        <v>65</v>
      </c>
      <c r="C10" s="7">
        <v>1</v>
      </c>
      <c r="D10" t="s">
        <v>125</v>
      </c>
      <c r="E10" t="s">
        <v>125</v>
      </c>
      <c r="F10" t="s">
        <v>125</v>
      </c>
      <c r="G10" t="s">
        <v>25</v>
      </c>
      <c r="H10" s="7" t="s">
        <v>154</v>
      </c>
      <c r="I10" t="s">
        <v>125</v>
      </c>
      <c r="J10" s="11"/>
    </row>
    <row r="11" spans="1:11" x14ac:dyDescent="0.3">
      <c r="A11">
        <f t="shared" si="0"/>
        <v>10</v>
      </c>
      <c r="B11" t="s">
        <v>2</v>
      </c>
      <c r="C11">
        <v>1</v>
      </c>
      <c r="D11" s="4" t="s">
        <v>72</v>
      </c>
      <c r="E11" s="4" t="s">
        <v>71</v>
      </c>
      <c r="F11" s="4" t="s">
        <v>117</v>
      </c>
      <c r="G11" t="s">
        <v>155</v>
      </c>
      <c r="H11" s="8" t="s">
        <v>127</v>
      </c>
      <c r="I11" s="9" t="s">
        <v>38</v>
      </c>
      <c r="J11" s="8">
        <v>37.1</v>
      </c>
      <c r="K11" s="10" t="s">
        <v>118</v>
      </c>
    </row>
    <row r="12" spans="1:11" x14ac:dyDescent="0.3">
      <c r="A12">
        <f t="shared" si="0"/>
        <v>11</v>
      </c>
      <c r="B12" s="7" t="s">
        <v>54</v>
      </c>
      <c r="C12">
        <v>1</v>
      </c>
      <c r="D12" s="10" t="s">
        <v>72</v>
      </c>
      <c r="E12" s="4" t="s">
        <v>69</v>
      </c>
      <c r="F12" s="4" t="s">
        <v>119</v>
      </c>
      <c r="G12" t="s">
        <v>155</v>
      </c>
      <c r="H12" s="8" t="s">
        <v>128</v>
      </c>
      <c r="I12" s="12" t="s">
        <v>38</v>
      </c>
      <c r="J12" s="8">
        <v>5.8</v>
      </c>
      <c r="K12" s="15" t="s">
        <v>144</v>
      </c>
    </row>
    <row r="13" spans="1:11" x14ac:dyDescent="0.3">
      <c r="A13">
        <f t="shared" si="0"/>
        <v>12</v>
      </c>
      <c r="B13" s="7" t="s">
        <v>53</v>
      </c>
      <c r="C13">
        <v>1</v>
      </c>
      <c r="D13" s="10" t="s">
        <v>72</v>
      </c>
      <c r="E13" s="4" t="s">
        <v>70</v>
      </c>
      <c r="F13" s="4" t="s">
        <v>120</v>
      </c>
      <c r="G13" s="4"/>
      <c r="H13" s="8" t="s">
        <v>129</v>
      </c>
      <c r="I13" s="12" t="s">
        <v>38</v>
      </c>
      <c r="J13" s="8">
        <v>7.7</v>
      </c>
      <c r="K13" s="10" t="s">
        <v>145</v>
      </c>
    </row>
    <row r="14" spans="1:11" x14ac:dyDescent="0.3">
      <c r="A14">
        <f t="shared" si="0"/>
        <v>13</v>
      </c>
      <c r="B14" s="7" t="s">
        <v>35</v>
      </c>
      <c r="C14">
        <v>1</v>
      </c>
      <c r="D14" s="10" t="s">
        <v>36</v>
      </c>
      <c r="E14" s="4" t="s">
        <v>121</v>
      </c>
      <c r="F14" s="4" t="s">
        <v>37</v>
      </c>
      <c r="G14" t="s">
        <v>155</v>
      </c>
      <c r="H14" s="8" t="s">
        <v>130</v>
      </c>
      <c r="I14" s="12" t="s">
        <v>38</v>
      </c>
      <c r="J14" s="8">
        <v>11.34</v>
      </c>
      <c r="K14" s="15" t="s">
        <v>146</v>
      </c>
    </row>
    <row r="15" spans="1:11" x14ac:dyDescent="0.3">
      <c r="A15">
        <f t="shared" si="0"/>
        <v>14</v>
      </c>
      <c r="B15" s="7" t="s">
        <v>52</v>
      </c>
      <c r="C15">
        <v>1</v>
      </c>
      <c r="D15" s="13" t="s">
        <v>122</v>
      </c>
      <c r="E15" s="7" t="s">
        <v>61</v>
      </c>
      <c r="F15" t="s">
        <v>125</v>
      </c>
      <c r="H15" s="8" t="s">
        <v>131</v>
      </c>
      <c r="I15" t="s">
        <v>61</v>
      </c>
      <c r="J15" s="8">
        <v>4.12</v>
      </c>
      <c r="K15" s="16" t="s">
        <v>123</v>
      </c>
    </row>
    <row r="16" spans="1:11" x14ac:dyDescent="0.3">
      <c r="A16">
        <f t="shared" si="0"/>
        <v>15</v>
      </c>
      <c r="B16" s="7" t="s">
        <v>3</v>
      </c>
      <c r="C16">
        <v>1</v>
      </c>
      <c r="D16" s="10" t="s">
        <v>11</v>
      </c>
      <c r="E16" s="7" t="s">
        <v>62</v>
      </c>
      <c r="F16" t="s">
        <v>125</v>
      </c>
      <c r="H16" s="8" t="s">
        <v>132</v>
      </c>
      <c r="I16" t="s">
        <v>59</v>
      </c>
      <c r="J16" s="8"/>
      <c r="K16" s="16" t="s">
        <v>133</v>
      </c>
    </row>
    <row r="17" spans="1:11" x14ac:dyDescent="0.3">
      <c r="A17">
        <f t="shared" si="0"/>
        <v>16</v>
      </c>
      <c r="B17" s="7" t="s">
        <v>51</v>
      </c>
      <c r="C17">
        <v>1</v>
      </c>
      <c r="D17" s="10" t="s">
        <v>11</v>
      </c>
      <c r="E17" s="7" t="s">
        <v>63</v>
      </c>
      <c r="F17" t="s">
        <v>125</v>
      </c>
      <c r="H17" s="8" t="s">
        <v>135</v>
      </c>
      <c r="I17" t="s">
        <v>60</v>
      </c>
      <c r="J17" s="8"/>
      <c r="K17" s="10" t="s">
        <v>134</v>
      </c>
    </row>
    <row r="18" spans="1:11" x14ac:dyDescent="0.3">
      <c r="A18">
        <f t="shared" si="0"/>
        <v>17</v>
      </c>
      <c r="B18" s="7" t="s">
        <v>160</v>
      </c>
      <c r="C18">
        <v>1</v>
      </c>
      <c r="D18" s="10" t="s">
        <v>72</v>
      </c>
      <c r="E18" s="4" t="s">
        <v>150</v>
      </c>
      <c r="F18" s="4" t="s">
        <v>151</v>
      </c>
      <c r="G18" t="s">
        <v>157</v>
      </c>
      <c r="H18" s="8" t="s">
        <v>149</v>
      </c>
      <c r="I18" s="12" t="s">
        <v>38</v>
      </c>
      <c r="J18" s="8">
        <v>19.850000000000001</v>
      </c>
    </row>
    <row r="19" spans="1:11" x14ac:dyDescent="0.3">
      <c r="A19">
        <f t="shared" si="0"/>
        <v>18</v>
      </c>
      <c r="B19" s="7" t="s">
        <v>67</v>
      </c>
      <c r="C19">
        <v>12</v>
      </c>
      <c r="D19" s="10" t="s">
        <v>74</v>
      </c>
      <c r="E19" s="4" t="s">
        <v>73</v>
      </c>
      <c r="F19" s="4" t="s">
        <v>108</v>
      </c>
      <c r="G19" s="4"/>
      <c r="H19" s="8" t="s">
        <v>126</v>
      </c>
      <c r="I19" s="9" t="s">
        <v>38</v>
      </c>
      <c r="J19" s="8"/>
    </row>
    <row r="20" spans="1:11" x14ac:dyDescent="0.3">
      <c r="A20">
        <f t="shared" si="0"/>
        <v>19</v>
      </c>
      <c r="B20" t="s">
        <v>1</v>
      </c>
      <c r="C20">
        <v>1</v>
      </c>
      <c r="D20" s="10" t="s">
        <v>74</v>
      </c>
      <c r="E20" s="4" t="s">
        <v>137</v>
      </c>
      <c r="F20" s="4" t="s">
        <v>138</v>
      </c>
      <c r="G20" s="4"/>
      <c r="H20" s="8" t="s">
        <v>136</v>
      </c>
      <c r="I20" s="9" t="s">
        <v>39</v>
      </c>
      <c r="J20" s="8"/>
    </row>
    <row r="21" spans="1:11" x14ac:dyDescent="0.3">
      <c r="A21">
        <f t="shared" si="0"/>
        <v>20</v>
      </c>
      <c r="B21" s="7" t="s">
        <v>48</v>
      </c>
      <c r="C21">
        <v>2</v>
      </c>
      <c r="D21" s="10" t="s">
        <v>9</v>
      </c>
      <c r="E21" s="4" t="s">
        <v>84</v>
      </c>
      <c r="F21" s="4" t="s">
        <v>85</v>
      </c>
      <c r="G21" s="4"/>
      <c r="H21" s="8" t="s">
        <v>82</v>
      </c>
      <c r="I21" s="9" t="s">
        <v>39</v>
      </c>
      <c r="J21" s="8"/>
    </row>
    <row r="22" spans="1:11" x14ac:dyDescent="0.3">
      <c r="A22">
        <f t="shared" si="0"/>
        <v>21</v>
      </c>
      <c r="B22" s="7" t="s">
        <v>40</v>
      </c>
      <c r="C22">
        <v>1</v>
      </c>
      <c r="D22" s="10" t="s">
        <v>9</v>
      </c>
      <c r="E22" s="10" t="s">
        <v>22</v>
      </c>
      <c r="F22" s="10" t="s">
        <v>23</v>
      </c>
      <c r="G22" s="10"/>
      <c r="H22" s="8" t="s">
        <v>41</v>
      </c>
      <c r="I22" s="9" t="s">
        <v>39</v>
      </c>
      <c r="J22" s="8"/>
    </row>
    <row r="23" spans="1:11" x14ac:dyDescent="0.3">
      <c r="A23">
        <f t="shared" si="0"/>
        <v>22</v>
      </c>
      <c r="B23" s="7" t="s">
        <v>81</v>
      </c>
      <c r="C23">
        <v>3</v>
      </c>
      <c r="D23" s="10" t="s">
        <v>9</v>
      </c>
      <c r="E23" s="4" t="s">
        <v>86</v>
      </c>
      <c r="F23" s="4" t="s">
        <v>87</v>
      </c>
      <c r="G23" s="4"/>
      <c r="H23" s="8" t="s">
        <v>80</v>
      </c>
      <c r="I23" s="9" t="s">
        <v>39</v>
      </c>
      <c r="J23" s="8"/>
    </row>
    <row r="24" spans="1:11" x14ac:dyDescent="0.3">
      <c r="A24">
        <f t="shared" si="0"/>
        <v>23</v>
      </c>
      <c r="B24" s="7" t="s">
        <v>159</v>
      </c>
      <c r="C24">
        <v>1</v>
      </c>
      <c r="D24" s="10" t="s">
        <v>9</v>
      </c>
      <c r="E24" s="4" t="s">
        <v>88</v>
      </c>
      <c r="F24" s="4" t="s">
        <v>89</v>
      </c>
      <c r="G24" s="4"/>
      <c r="H24" s="8" t="s">
        <v>76</v>
      </c>
      <c r="I24" s="9" t="s">
        <v>39</v>
      </c>
      <c r="J24" s="8"/>
    </row>
    <row r="25" spans="1:11" x14ac:dyDescent="0.3">
      <c r="A25">
        <f t="shared" si="0"/>
        <v>24</v>
      </c>
      <c r="B25" s="7" t="s">
        <v>44</v>
      </c>
      <c r="C25">
        <v>1</v>
      </c>
      <c r="D25" s="10" t="s">
        <v>9</v>
      </c>
      <c r="E25" s="4" t="s">
        <v>90</v>
      </c>
      <c r="F25" s="4" t="s">
        <v>91</v>
      </c>
      <c r="G25" s="4"/>
      <c r="H25" s="8" t="s">
        <v>92</v>
      </c>
      <c r="I25" s="9" t="s">
        <v>39</v>
      </c>
      <c r="J25" s="8"/>
    </row>
    <row r="26" spans="1:11" x14ac:dyDescent="0.3">
      <c r="A26">
        <f t="shared" si="0"/>
        <v>25</v>
      </c>
      <c r="B26" s="7" t="s">
        <v>47</v>
      </c>
      <c r="C26">
        <v>1</v>
      </c>
      <c r="D26" s="10" t="s">
        <v>9</v>
      </c>
      <c r="E26" s="4" t="s">
        <v>94</v>
      </c>
      <c r="F26" s="4" t="s">
        <v>93</v>
      </c>
      <c r="G26" s="4"/>
      <c r="H26" s="8" t="s">
        <v>95</v>
      </c>
      <c r="I26" s="9" t="s">
        <v>39</v>
      </c>
      <c r="J26" s="8"/>
    </row>
    <row r="27" spans="1:11" x14ac:dyDescent="0.3">
      <c r="A27">
        <f t="shared" si="0"/>
        <v>26</v>
      </c>
      <c r="B27" s="7" t="s">
        <v>50</v>
      </c>
      <c r="C27">
        <v>1</v>
      </c>
      <c r="D27" s="10" t="s">
        <v>9</v>
      </c>
      <c r="E27" s="4" t="s">
        <v>96</v>
      </c>
      <c r="F27" s="4" t="s">
        <v>97</v>
      </c>
      <c r="G27" s="4"/>
      <c r="H27" s="8" t="s">
        <v>98</v>
      </c>
      <c r="I27" s="9" t="s">
        <v>39</v>
      </c>
      <c r="J27" s="8"/>
    </row>
    <row r="28" spans="1:11" x14ac:dyDescent="0.3">
      <c r="A28">
        <f t="shared" si="0"/>
        <v>27</v>
      </c>
      <c r="B28" s="7" t="s">
        <v>43</v>
      </c>
      <c r="C28">
        <v>1</v>
      </c>
      <c r="D28" s="10" t="s">
        <v>9</v>
      </c>
      <c r="E28" s="4" t="s">
        <v>99</v>
      </c>
      <c r="F28" s="4" t="s">
        <v>100</v>
      </c>
      <c r="G28" s="4"/>
      <c r="H28" s="8" t="s">
        <v>101</v>
      </c>
      <c r="I28" s="9" t="s">
        <v>39</v>
      </c>
      <c r="J28" s="8"/>
    </row>
    <row r="29" spans="1:11" x14ac:dyDescent="0.3">
      <c r="A29">
        <f t="shared" si="0"/>
        <v>28</v>
      </c>
      <c r="B29" s="7" t="s">
        <v>45</v>
      </c>
      <c r="C29">
        <v>1</v>
      </c>
      <c r="D29" s="10" t="s">
        <v>9</v>
      </c>
      <c r="E29" s="4" t="s">
        <v>102</v>
      </c>
      <c r="F29" s="4" t="s">
        <v>103</v>
      </c>
      <c r="G29" s="4"/>
      <c r="H29" s="8" t="s">
        <v>78</v>
      </c>
      <c r="I29" s="9" t="s">
        <v>39</v>
      </c>
      <c r="J29" s="8"/>
    </row>
    <row r="30" spans="1:11" x14ac:dyDescent="0.3">
      <c r="A30">
        <f t="shared" si="0"/>
        <v>29</v>
      </c>
      <c r="B30" s="7" t="s">
        <v>49</v>
      </c>
      <c r="C30">
        <v>1</v>
      </c>
      <c r="D30" s="10" t="s">
        <v>9</v>
      </c>
      <c r="E30" s="4" t="s">
        <v>104</v>
      </c>
      <c r="F30" s="4" t="s">
        <v>105</v>
      </c>
      <c r="G30" s="4"/>
      <c r="H30" s="8" t="s">
        <v>83</v>
      </c>
      <c r="I30" s="9" t="s">
        <v>39</v>
      </c>
      <c r="J30" s="8"/>
    </row>
    <row r="31" spans="1:11" x14ac:dyDescent="0.3">
      <c r="A31">
        <f t="shared" si="0"/>
        <v>30</v>
      </c>
      <c r="B31" s="7" t="s">
        <v>46</v>
      </c>
      <c r="C31">
        <v>1</v>
      </c>
      <c r="D31" s="10" t="s">
        <v>9</v>
      </c>
      <c r="E31" s="4" t="s">
        <v>106</v>
      </c>
      <c r="F31" s="4" t="s">
        <v>107</v>
      </c>
      <c r="G31" s="4"/>
      <c r="H31" s="8" t="s">
        <v>79</v>
      </c>
      <c r="I31" s="9" t="s">
        <v>39</v>
      </c>
      <c r="J31" s="8"/>
    </row>
    <row r="32" spans="1:11" x14ac:dyDescent="0.3">
      <c r="A32">
        <f>A31+1</f>
        <v>31</v>
      </c>
      <c r="B32" s="7" t="s">
        <v>0</v>
      </c>
      <c r="C32">
        <v>1</v>
      </c>
      <c r="D32" s="10" t="s">
        <v>9</v>
      </c>
      <c r="E32" s="4" t="s">
        <v>12</v>
      </c>
      <c r="F32" s="4" t="s">
        <v>13</v>
      </c>
      <c r="G32" s="4"/>
      <c r="H32" s="8" t="s">
        <v>77</v>
      </c>
      <c r="I32" s="9" t="s">
        <v>39</v>
      </c>
      <c r="J32" s="8"/>
    </row>
    <row r="33" spans="1:10" x14ac:dyDescent="0.3">
      <c r="A33">
        <f t="shared" si="0"/>
        <v>32</v>
      </c>
      <c r="B33" s="7" t="s">
        <v>55</v>
      </c>
      <c r="C33">
        <v>5</v>
      </c>
      <c r="D33" s="10" t="s">
        <v>15</v>
      </c>
      <c r="E33" s="10" t="s">
        <v>17</v>
      </c>
      <c r="F33" s="10" t="s">
        <v>18</v>
      </c>
      <c r="G33" s="10"/>
      <c r="H33" s="7" t="s">
        <v>139</v>
      </c>
      <c r="I33" s="12" t="s">
        <v>39</v>
      </c>
      <c r="J33" s="8"/>
    </row>
    <row r="34" spans="1:10" x14ac:dyDescent="0.3">
      <c r="A34">
        <f t="shared" si="0"/>
        <v>33</v>
      </c>
      <c r="B34" s="7" t="s">
        <v>42</v>
      </c>
      <c r="C34">
        <v>12</v>
      </c>
      <c r="D34" s="10" t="s">
        <v>15</v>
      </c>
      <c r="E34" s="4" t="s">
        <v>109</v>
      </c>
      <c r="F34" s="4" t="s">
        <v>110</v>
      </c>
      <c r="G34" s="4"/>
      <c r="H34" s="7" t="s">
        <v>140</v>
      </c>
      <c r="I34" t="s">
        <v>75</v>
      </c>
      <c r="J34" s="8"/>
    </row>
    <row r="35" spans="1:10" x14ac:dyDescent="0.3">
      <c r="A35">
        <f t="shared" si="0"/>
        <v>34</v>
      </c>
      <c r="B35" s="7" t="s">
        <v>57</v>
      </c>
      <c r="C35">
        <v>5</v>
      </c>
      <c r="D35" s="10" t="s">
        <v>15</v>
      </c>
      <c r="E35" s="10" t="s">
        <v>14</v>
      </c>
      <c r="F35" s="10" t="s">
        <v>16</v>
      </c>
      <c r="G35" s="10"/>
      <c r="H35" s="7" t="s">
        <v>141</v>
      </c>
      <c r="I35" s="9" t="s">
        <v>39</v>
      </c>
      <c r="J35" s="8"/>
    </row>
    <row r="36" spans="1:10" x14ac:dyDescent="0.3">
      <c r="A36">
        <f t="shared" si="0"/>
        <v>35</v>
      </c>
      <c r="B36" s="7" t="s">
        <v>56</v>
      </c>
      <c r="C36">
        <v>1</v>
      </c>
      <c r="D36" s="10" t="s">
        <v>15</v>
      </c>
      <c r="E36" s="4" t="s">
        <v>111</v>
      </c>
      <c r="F36" s="4" t="s">
        <v>112</v>
      </c>
      <c r="G36" s="4"/>
      <c r="H36" s="7" t="s">
        <v>142</v>
      </c>
      <c r="I36" s="9" t="s">
        <v>75</v>
      </c>
      <c r="J36" s="8"/>
    </row>
    <row r="37" spans="1:10" x14ac:dyDescent="0.3">
      <c r="A37">
        <f t="shared" si="0"/>
        <v>36</v>
      </c>
      <c r="B37" s="7" t="s">
        <v>58</v>
      </c>
      <c r="C37">
        <v>4</v>
      </c>
      <c r="D37" s="10" t="s">
        <v>15</v>
      </c>
      <c r="E37" s="10" t="s">
        <v>19</v>
      </c>
      <c r="F37" s="10" t="s">
        <v>20</v>
      </c>
      <c r="G37" s="10"/>
      <c r="H37" s="7" t="s">
        <v>143</v>
      </c>
      <c r="I37" s="9" t="s">
        <v>39</v>
      </c>
      <c r="J37" s="8"/>
    </row>
  </sheetData>
  <hyperlinks>
    <hyperlink ref="D14" r:id="rId1" display="https://www.lcsc.com/brand-detail/815.html" xr:uid="{39C99799-D125-42D9-824F-3D9C09E32DF0}"/>
    <hyperlink ref="E22" r:id="rId2" display="https://www.lcsc.com/product-detail/Chip-Resistor-Surface-Mount_YAGEO-RC0603JR-070RL_C95177.html" xr:uid="{EC23B43F-86EE-4D47-B880-377FC0A95494}"/>
    <hyperlink ref="F22" r:id="rId3" display="https://www.lcsc.com/product-detail/Chip-Resistor-Surface-Mount_YAGEO-RC0603JR-070RL_C95177.html" xr:uid="{B570697C-C341-474F-B7A6-E98542D770D3}"/>
    <hyperlink ref="D22" r:id="rId4" display="https://www.lcsc.com/brand-detail/396.html" xr:uid="{230AA475-7D31-4E0A-A41B-80740CED03EF}"/>
    <hyperlink ref="D34" r:id="rId5" display="https://www.lcsc.com/brand-detail/254.html" xr:uid="{AADE0802-25EE-4E71-B8A1-97D631D80B6A}"/>
    <hyperlink ref="D33" r:id="rId6" display="https://www.lcsc.com/brand-detail/254.html" xr:uid="{5E354621-6C24-4434-9F6B-DEAE2DAEE81A}"/>
    <hyperlink ref="D36" r:id="rId7" display="https://www.lcsc.com/brand-detail/254.html" xr:uid="{9BC77D4E-E5E5-46E8-98B0-CCF6C3742561}"/>
    <hyperlink ref="D35" r:id="rId8" display="https://www.lcsc.com/brand-detail/254.html" xr:uid="{87E38D67-26D4-4103-BF11-46588DF831F1}"/>
    <hyperlink ref="D37" r:id="rId9" display="https://www.lcsc.com/brand-detail/254.html" xr:uid="{2C1421E1-486D-4CFC-A4C4-88E4CEAFE02B}"/>
    <hyperlink ref="E33" r:id="rId10" display="https://www.lcsc.com/product-detail/Multilayer-Ceramic-Capacitors-MLCC-SMD-SMT_Samsung-Electro-Mechanics-CL10B104KB8NNNC_C1591.html" xr:uid="{0802A9D7-E4A8-4654-A801-CCA8A573719E}"/>
    <hyperlink ref="F33" r:id="rId11" display="https://www.lcsc.com/product-detail/Multilayer-Ceramic-Capacitors-MLCC-SMD-SMT_Samsung-Electro-Mechanics-CL10B104KB8NNNC_C1591.html" xr:uid="{91DA1F3E-F1E7-4C3B-B1FC-3C41074F78F6}"/>
    <hyperlink ref="F35" r:id="rId12" display="https://www.lcsc.com/product-detail/Multilayer-Ceramic-Capacitors-MLCC-SMD-SMT_Samsung-Electro-Mechanics-CL10A105KB8NNNC_C15849.html" xr:uid="{8BEF4D35-4018-4BB0-8234-203675AE50DB}"/>
    <hyperlink ref="E35" r:id="rId13" display="https://www.lcsc.com/product-detail/Multilayer-Ceramic-Capacitors-MLCC-SMD-SMT_Samsung-Electro-Mechanics-CL10A105KB8NNNC_C15849.html" xr:uid="{12373BB9-3CF6-4A29-8640-03E7AF61E987}"/>
    <hyperlink ref="F37" r:id="rId14" display="https://www.lcsc.com/product-detail/Multilayer-Ceramic-Capacitors-MLCC-SMD-SMT_Samsung-Electro-Mechanics-CL10A106MA8NRNC_C96446.html" xr:uid="{AAEBF39B-697E-472B-AF78-1BE91528FD61}"/>
    <hyperlink ref="E37" r:id="rId15" display="https://www.lcsc.com/product-detail/Multilayer-Ceramic-Capacitors-MLCC-SMD-SMT_Samsung-Electro-Mechanics-CL10A106MA8NRNC_C96446.html" xr:uid="{044F02CA-530B-4A75-9AF6-F3F38637A6E2}"/>
    <hyperlink ref="D28" r:id="rId16" display="https://www.lcsc.com/brand-detail/396.html" xr:uid="{8024643B-8FB4-47EA-824A-58668EF7BF8A}"/>
    <hyperlink ref="D24" r:id="rId17" display="https://www.lcsc.com/brand-detail/396.html" xr:uid="{C9968247-B384-449C-A260-E028330892CF}"/>
    <hyperlink ref="D32" r:id="rId18" display="https://www.lcsc.com/brand-detail/396.html" xr:uid="{AB1A2F23-A368-424E-B3C6-79A790868A33}"/>
    <hyperlink ref="D25" r:id="rId19" display="https://www.lcsc.com/brand-detail/396.html" xr:uid="{FBA04DF1-0098-4FA3-A75B-1B97622D9AE8}"/>
    <hyperlink ref="D29" r:id="rId20" display="https://www.lcsc.com/brand-detail/396.html" xr:uid="{F5A1E405-5709-4921-A028-A20A901218D2}"/>
    <hyperlink ref="D31" r:id="rId21" display="https://www.lcsc.com/brand-detail/396.html" xr:uid="{963A3740-335D-43FD-8DAD-84546E3B0849}"/>
    <hyperlink ref="D26" r:id="rId22" display="https://www.lcsc.com/brand-detail/396.html" xr:uid="{F23664D5-47C5-4878-95F9-7080CB377FAF}"/>
    <hyperlink ref="D23" r:id="rId23" display="https://www.lcsc.com/brand-detail/396.html" xr:uid="{9BC98690-D41B-4A28-B7B2-2EE1E5F71DB7}"/>
    <hyperlink ref="D21" r:id="rId24" display="https://www.lcsc.com/brand-detail/396.html" xr:uid="{253F08AA-D733-4195-AF0C-F150D6C0E144}"/>
    <hyperlink ref="D30" r:id="rId25" display="https://www.lcsc.com/brand-detail/396.html" xr:uid="{48EF1895-873C-452C-820F-F3892A18995A}"/>
    <hyperlink ref="D27" r:id="rId26" display="https://www.lcsc.com/brand-detail/396.html" xr:uid="{D34C30B8-3FBE-41AE-9914-613FF32A97C9}"/>
    <hyperlink ref="D16" r:id="rId27" display="https://www.lcsc.com/brand-detail/296.html" xr:uid="{1709B351-35B8-40CD-B727-14946181193E}"/>
    <hyperlink ref="D17" r:id="rId28" display="https://www.lcsc.com/brand-detail/296.html" xr:uid="{0187F653-F777-498C-ABA6-6CF4E04F834D}"/>
    <hyperlink ref="E21" r:id="rId29" display="https://www.lcsc.com/product-detail/Chip-Resistor-Surface-Mount_YAGEO-RC0603FR-074K7L_C99782.html" xr:uid="{FE6D9022-356D-42FC-B829-02B41D7E633D}"/>
    <hyperlink ref="F21" r:id="rId30" display="https://www.lcsc.com/product-detail/Chip-Resistor-Surface-Mount_YAGEO-RC0603FR-074K7L_C99782.html" xr:uid="{08F96331-E714-40C7-B90E-E05734C239F9}"/>
    <hyperlink ref="E23" r:id="rId31" display="https://www.lcsc.com/product-detail/Chip-Resistor-Surface-Mount_YAGEO-RC0603FR-074R7L_C137705.html" xr:uid="{DA79E689-D158-4A54-8C2C-1196D51D0285}"/>
    <hyperlink ref="F23" r:id="rId32" display="https://www.lcsc.com/product-detail/Chip-Resistor-Surface-Mount_YAGEO-RC0603FR-074R7L_C137705.html" xr:uid="{4706FC1B-CAD6-48D3-B14B-E0B972165D44}"/>
    <hyperlink ref="E24" r:id="rId33" display="https://www.lcsc.com/product-detail/Chip-Resistor-Surface-Mount_YAGEO-RC0603FR-0710KL_C98220.html" xr:uid="{74AED2A5-BD73-4C43-A4BD-7B31F3A3CC9F}"/>
    <hyperlink ref="F24" r:id="rId34" display="https://www.lcsc.com/product-detail/Chip-Resistor-Surface-Mount_YAGEO-RC0603FR-0710KL_C98220.html" xr:uid="{71E5C962-149A-4663-9DAF-9410D5D37463}"/>
    <hyperlink ref="E25" r:id="rId35" display="https://www.lcsc.com/product-detail/Chip-Resistor-Surface-Mount_YAGEO-RC0603FR-0730RL_C128060.html" xr:uid="{5FCD1399-BA99-403A-BF5E-59A869B0F733}"/>
    <hyperlink ref="F25" r:id="rId36" display="https://www.lcsc.com/product-detail/Chip-Resistor-Surface-Mount_YAGEO-RC0603FR-0730RL_C128060.html" xr:uid="{73865C4B-4E69-4C5F-918B-618236C871A3}"/>
    <hyperlink ref="F26" r:id="rId37" display="https://www.lcsc.com/product-detail/Chip-Resistor-Surface-Mount_YAGEO-RT0603BRD0739RL_C861370.html" xr:uid="{5ADA5577-8B41-4D7B-841B-94CCC2B2EAF5}"/>
    <hyperlink ref="E26" r:id="rId38" display="https://www.lcsc.com/product-detail/Chip-Resistor-Surface-Mount_YAGEO-RT0603BRD0739RL_C861370.html" xr:uid="{68FED2EF-3027-46B2-97F4-1955C0DB9522}"/>
    <hyperlink ref="E27" r:id="rId39" display="https://www.lcsc.com/product-detail/Chip-Resistor-Surface-Mount_YAGEO-RC0603FR-0760R4L_C245987.html" xr:uid="{548462E8-7545-47C6-9F82-A04051FB82DA}"/>
    <hyperlink ref="F27" r:id="rId40" display="https://www.lcsc.com/product-detail/Chip-Resistor-Surface-Mount_YAGEO-RC0603FR-0760R4L_C245987.html" xr:uid="{A836CBA4-3B4A-49DD-AA26-A62706DCCF3A}"/>
    <hyperlink ref="E28" r:id="rId41" display="https://www.lcsc.com/product-detail/Chip-Resistor-Surface-Mount_YAGEO-RC0603FR-071M21L_C482621.html" xr:uid="{03B5C52C-4B3B-47B1-BF20-3839AF367258}"/>
    <hyperlink ref="F28" r:id="rId42" display="https://www.lcsc.com/product-detail/Chip-Resistor-Surface-Mount_YAGEO-RC0603FR-071M21L_C482621.html" xr:uid="{84BE154E-B56F-49B5-9A60-3AE51905FAA9}"/>
    <hyperlink ref="E29" r:id="rId43" display="https://www.lcsc.com/product-detail/Chip-Resistor-Surface-Mount_YAGEO-RC0603FR-0730K1L_C137745.html" xr:uid="{CC1ACF7B-9E74-4EB4-B4FD-EB358F7ADA30}"/>
    <hyperlink ref="F29" r:id="rId44" display="https://www.lcsc.com/product-detail/Chip-Resistor-Surface-Mount_YAGEO-RC0603FR-0730K1L_C137745.html" xr:uid="{06712387-5108-47D6-917C-8DAEBE52F088}"/>
    <hyperlink ref="E30" r:id="rId45" display="https://www.lcsc.com/product-detail/Chip-Resistor-Surface-Mount_YAGEO-RC0603FR-0747KL_C105579.html" xr:uid="{05D70407-68F7-470E-8AD4-1E473E4E400D}"/>
    <hyperlink ref="F30" r:id="rId46" display="https://www.lcsc.com/product-detail/Chip-Resistor-Surface-Mount_YAGEO-RC0603FR-0747KL_C105579.html" xr:uid="{6F8999F6-C4D0-4110-869F-08A8C306E8F6}"/>
    <hyperlink ref="E31" r:id="rId47" display="https://www.lcsc.com/product-detail/Chip-Resistor-Surface-Mount_YAGEO-RC0603FR-07330RL_C105881.html" xr:uid="{25ADE36B-71DF-467B-A371-CBCFE24741B4}"/>
    <hyperlink ref="F31" r:id="rId48" display="https://www.lcsc.com/product-detail/Chip-Resistor-Surface-Mount_YAGEO-RC0603FR-07330RL_C105881.html" xr:uid="{3738FDF0-E1C6-4846-BA32-B54D4154416D}"/>
    <hyperlink ref="E32" r:id="rId49" display="https://www.lcsc.com/product-detail/Chip-Resistor-Surface-Mount_YAGEO-RC0603FR-071KL_C22548.html" xr:uid="{D0FE2055-915D-4CD4-B213-E2A73F82232F}"/>
    <hyperlink ref="F32" r:id="rId50" display="https://www.lcsc.com/product-detail/Chip-Resistor-Surface-Mount_YAGEO-RC0603FR-071KL_C22548.html" xr:uid="{924BAB34-EE72-4DF3-BA86-F92F022E9A7E}"/>
    <hyperlink ref="E19" r:id="rId51" display="https://www.lcsc.com/product-detail/Light-Emitting-Diodes-LED_XINGLIGHT-XL-2020RGBC-WS2812B_C5349955.html" xr:uid="{DABC4EC1-3A63-4176-B06B-8204B3508535}"/>
    <hyperlink ref="F19" r:id="rId52" display="https://www.lcsc.com/product-detail/Light-Emitting-Diodes-LED_XINGLIGHT-XL-2020RGBC-WS2812B_C5349955.html" xr:uid="{A0F0F162-E2FE-4A06-B7FA-88D789BF6226}"/>
    <hyperlink ref="E34" r:id="rId53" display="https://www.lcsc.com/product-detail/Multilayer-Ceramic-Capacitors-MLCC-SMD-SMT_Samsung-Electro-Mechanics-CL05B104KO5NNNC_C1525.html" xr:uid="{A7E42D9F-66AE-4257-A432-9473CAA38FB9}"/>
    <hyperlink ref="F34" r:id="rId54" display="https://www.lcsc.com/product-detail/Multilayer-Ceramic-Capacitors-MLCC-SMD-SMT_Samsung-Electro-Mechanics-CL05B104KO5NNNC_C1525.html" xr:uid="{EDF76592-61A9-4AD1-A76A-0FE23D44FCFB}"/>
    <hyperlink ref="E36" r:id="rId55" display="https://www.lcsc.com/product-detail/Multilayer-Ceramic-Capacitors-MLCC-SMD-SMT_Samsung-Electro-Mechanics-CL05A105KP5NNNC_C14445.html" xr:uid="{58052E7D-20AD-4D7E-B42D-8102E1ED5F2F}"/>
    <hyperlink ref="F36" r:id="rId56" display="https://www.lcsc.com/product-detail/Multilayer-Ceramic-Capacitors-MLCC-SMD-SMT_Samsung-Electro-Mechanics-CL05A105KP5NNNC_C14445.html" xr:uid="{76B37803-4FC8-42AA-AD4B-3852B145A688}"/>
    <hyperlink ref="D11" r:id="rId57" display="https://www.lcsc.com/brand-detail/506.html" xr:uid="{E38A8C11-82AC-4096-9FBE-C922C066095A}"/>
    <hyperlink ref="E11" r:id="rId58" display="https://www.lcsc.com/product-detail/Gas-Sensors_Sensirion-SCD41-D-R2_C3659294.html" xr:uid="{BFB45361-08CB-4D69-8923-8D6FA87E8B1C}"/>
    <hyperlink ref="F11" r:id="rId59" display="https://www.lcsc.com/product-detail/Gas-Sensors_Sensirion-SCD41-D-R2_C3659294.html" xr:uid="{67C12777-B6A7-43A5-A546-134E4327C62E}"/>
    <hyperlink ref="K11" r:id="rId60" xr:uid="{6B5DF9EB-A95B-4CE2-9031-6D6BA8C2B8E6}"/>
    <hyperlink ref="D3" r:id="rId61" display="https://www.lcsc.com/brand-detail/86.html" xr:uid="{84329A7A-4D1B-4CDB-B5C8-D205E02B4117}"/>
    <hyperlink ref="E3" r:id="rId62" display="https://www.lcsc.com/product-detail/Wire-To-Board-Wire-To-Wire-Connector_BOOMELE-Boom-Precision-Elec-1-0T-4P_C145961.html" xr:uid="{53BA8E93-EDBF-4919-9AEE-A841B98902E7}"/>
    <hyperlink ref="F3" r:id="rId63" display="https://www.lcsc.com/product-detail/Wire-To-Board-Wire-To-Wire-Connector_BOOMELE-Boom-Precision-Elec-1-0T-4P_C145961.html" xr:uid="{04E32639-9F0C-4174-A9E9-277F3C981879}"/>
    <hyperlink ref="E12" r:id="rId64" display="https://www.lcsc.com/product-detail/Temperature-Sensors_Sensirion-SHT45-AD1B-R2_C5221601.html" xr:uid="{2DC76DE1-8E27-4620-9D9D-996497021640}"/>
    <hyperlink ref="F12" r:id="rId65" display="https://www.lcsc.com/product-detail/Temperature-Sensors_Sensirion-SHT45-AD1B-R2_C5221601.html" xr:uid="{FDC39090-B889-4CF9-8F0C-5FCFE55C45B4}"/>
    <hyperlink ref="E13" r:id="rId66" display="https://www.lcsc.com/product-detail/Gas-Sensors_Sensirion-SGP41-D-R4_C3659325.html" xr:uid="{E969165D-C880-4EB5-AACD-62ACD3FBE6B1}"/>
    <hyperlink ref="F13" r:id="rId67" display="https://www.lcsc.com/product-detail/Gas-Sensors_Sensirion-SGP41-D-R4_C3659325.html" xr:uid="{B6A4C81A-BCD6-49AE-9F59-14EA195BBCA0}"/>
    <hyperlink ref="E14" r:id="rId68" display="https://www.lcsc.com/product-detail/Gas-Sensors_Amphenol-ICC-MICS-6814_C3659383.html" xr:uid="{DE297D7C-07B7-4D2A-991C-320BC2F603D5}"/>
    <hyperlink ref="F14" r:id="rId69" display="https://www.lcsc.com/product-detail/Gas-Sensors_Amphenol-ICC-MICS-6814_C3659383.html" xr:uid="{F4155075-EE8A-418E-B032-7C84EF40005C}"/>
    <hyperlink ref="D15" r:id="rId70" display="https://www.lcsc.com/brand-detail/916.html" xr:uid="{264643D5-2ED6-4D68-8D0F-1532C717E370}"/>
    <hyperlink ref="E20" r:id="rId71" display="https://www.lcsc.com/product-detail/Light-Emitting-Diodes-LED_XINGLIGHT-XL-1608UBC-04_C965807.html" xr:uid="{464D77C1-4087-463B-97DE-2783EEC9A402}"/>
    <hyperlink ref="F20" r:id="rId72" display="https://www.lcsc.com/product-detail/Light-Emitting-Diodes-LED_XINGLIGHT-XL-1608UBC-04_C965807.html" xr:uid="{F99B889A-D2F3-49F7-BD3B-0C829CE24885}"/>
    <hyperlink ref="K13" r:id="rId73" xr:uid="{A6E6E084-38A2-4028-8A51-2F45DEDC4BE4}"/>
    <hyperlink ref="K12" r:id="rId74" xr:uid="{3A13BE4E-3C52-4AE7-A38E-D39B439B24FF}"/>
    <hyperlink ref="K15" r:id="rId75" xr:uid="{42638DE4-A3F3-4479-A4D3-7DA14F7DEE3B}"/>
    <hyperlink ref="K16" r:id="rId76" xr:uid="{117C8F6C-3559-43E3-BB98-1FBFE125D8A4}"/>
    <hyperlink ref="K17" r:id="rId77" xr:uid="{CF9BC9E6-7B88-4135-9416-916A60421CD5}"/>
    <hyperlink ref="E18" r:id="rId78" display="https://www.lcsc.com/product-detail/Gas-Sensors_Sensirion-SEN50-SDN-T_C7000490.html" xr:uid="{296B58CB-D3D3-476C-96BC-80485B73C2CC}"/>
    <hyperlink ref="F18" r:id="rId79" display="https://www.lcsc.com/product-detail/Gas-Sensors_Sensirion-SEN50-SDN-T_C7000490.html" xr:uid="{6177BE5E-D50B-4B4A-845B-6BBBE29CF4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Air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Utzinger, Urs - (utzinger)</cp:lastModifiedBy>
  <dcterms:created xsi:type="dcterms:W3CDTF">2024-02-22T16:14:14Z</dcterms:created>
  <dcterms:modified xsi:type="dcterms:W3CDTF">2024-04-08T22:31:16Z</dcterms:modified>
</cp:coreProperties>
</file>