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edance_Potential_BOM_valu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<sst xmlns="http://schemas.openxmlformats.org/spreadsheetml/2006/main" count="150" uniqueCount="112">
  <si>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</si>
  <si>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</si>
  <si>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</si>
  <si>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</si>
  <si>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</si>
  <si>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</si>
  <si>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</si>
  <si>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</si>
  <si>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t xml:space="preserve">Packaging</t>
  </si>
  <si>
    <t xml:space="preserve">Type</t>
  </si>
  <si>
    <t xml:space="preserve">Cost</t>
  </si>
  <si>
    <t xml:space="preserve">C1, C2</t>
  </si>
  <si>
    <t xml:space="preserve">Samsung Electro-Mechanics</t>
  </si>
  <si>
    <t xml:space="preserve">CL10B224KA8NNNC</t>
  </si>
  <si>
    <t xml:space="preserve">C21120</t>
  </si>
  <si>
    <t xml:space="preserve">0.22uF Ceramic Capacitor &gt;=25V</t>
  </si>
  <si>
    <t xml:space="preserve">SMD</t>
  </si>
  <si>
    <t xml:space="preserve">C3, C4, C6, C7</t>
  </si>
  <si>
    <t xml:space="preserve">CL10C100JB8NNNC</t>
  </si>
  <si>
    <t xml:space="preserve">C1634</t>
  </si>
  <si>
    <t xml:space="preserve">10pF Ceramic Capacitor &gt;=25V</t>
  </si>
  <si>
    <t xml:space="preserve">C5</t>
  </si>
  <si>
    <t xml:space="preserve">CL10C470JB8NNNC</t>
  </si>
  <si>
    <t xml:space="preserve">C1671</t>
  </si>
  <si>
    <t xml:space="preserve">47pF Ceramic Capacitor &gt;=25V</t>
  </si>
  <si>
    <t xml:space="preserve">C8</t>
  </si>
  <si>
    <t xml:space="preserve">CL10B222KB8NNNC</t>
  </si>
  <si>
    <t xml:space="preserve">C16033</t>
  </si>
  <si>
    <t xml:space="preserve">2.2nF Ceramic Capacitor &gt;=25V</t>
  </si>
  <si>
    <t xml:space="preserve">C9, C12, C14, C19, C20, C21</t>
  </si>
  <si>
    <t xml:space="preserve">CL10A106MA8NRNC</t>
  </si>
  <si>
    <t xml:space="preserve">C96446</t>
  </si>
  <si>
    <t xml:space="preserve">10uF Ceramic Capacitor &gt;=25V</t>
  </si>
  <si>
    <t xml:space="preserve">C10, C15, C16</t>
  </si>
  <si>
    <t xml:space="preserve">CL10A105KB8NNNC</t>
  </si>
  <si>
    <t xml:space="preserve">C15849</t>
  </si>
  <si>
    <t xml:space="preserve">1.0uF Ceramic</t>
  </si>
  <si>
    <t xml:space="preserve">C11, C13, C17</t>
  </si>
  <si>
    <t xml:space="preserve">CL10B104KB8NNNC</t>
  </si>
  <si>
    <t xml:space="preserve">C1591</t>
  </si>
  <si>
    <t xml:space="preserve">0.1uF Ceramic Capacitor &gt;=25V</t>
  </si>
  <si>
    <t xml:space="preserve">C18</t>
  </si>
  <si>
    <t xml:space="preserve">CL10B102KB8NNNC</t>
  </si>
  <si>
    <t xml:space="preserve">C1588</t>
  </si>
  <si>
    <t xml:space="preserve">1nF Ceramic Capacitor &gt;= 25V</t>
  </si>
  <si>
    <t xml:space="preserve">C22, C23</t>
  </si>
  <si>
    <t xml:space="preserve">CL10B473KB8NNNC</t>
  </si>
  <si>
    <t xml:space="preserve">C1622</t>
  </si>
  <si>
    <t xml:space="preserve">47nF Ceramic Capacitor &gt;=25V</t>
  </si>
  <si>
    <t xml:space="preserve">R1, R2</t>
  </si>
  <si>
    <t xml:space="preserve">YAGEO</t>
  </si>
  <si>
    <t xml:space="preserve">RC0603FR-0751KL</t>
  </si>
  <si>
    <t xml:space="preserve">C107231</t>
  </si>
  <si>
    <t xml:space="preserve">51k 100mW Resistor</t>
  </si>
  <si>
    <t xml:space="preserve">R4</t>
  </si>
  <si>
    <t xml:space="preserve">RT0603BRE07324KL</t>
  </si>
  <si>
    <t xml:space="preserve">C861836</t>
  </si>
  <si>
    <t xml:space="preserve">324k 100mW Resistor</t>
  </si>
  <si>
    <t xml:space="preserve">R5, R6, R7, R8, R9, R10</t>
  </si>
  <si>
    <t xml:space="preserve">RC0603JR-0710RL</t>
  </si>
  <si>
    <t xml:space="preserve">C109317</t>
  </si>
  <si>
    <t xml:space="preserve">10 100mW Resistor</t>
  </si>
  <si>
    <t xml:space="preserve">R11, R12, R13, R14, R15, R17</t>
  </si>
  <si>
    <t xml:space="preserve">RC0603FR-07100KL</t>
  </si>
  <si>
    <t xml:space="preserve">C14675</t>
  </si>
  <si>
    <t xml:space="preserve">100k 100mW Resistor</t>
  </si>
  <si>
    <t xml:space="preserve">R16</t>
  </si>
  <si>
    <t xml:space="preserve">RC0603FR-071KL</t>
  </si>
  <si>
    <t xml:space="preserve">C22548</t>
  </si>
  <si>
    <t xml:space="preserve">1k 100mW Resistor</t>
  </si>
  <si>
    <t xml:space="preserve">R18</t>
  </si>
  <si>
    <t xml:space="preserve">RC0603JR-07100RL</t>
  </si>
  <si>
    <t xml:space="preserve">C110091</t>
  </si>
  <si>
    <t xml:space="preserve">100 100mW Resistor</t>
  </si>
  <si>
    <t xml:space="preserve">R19, R20, R21, R22</t>
  </si>
  <si>
    <t xml:space="preserve">RC0603JR-070RL</t>
  </si>
  <si>
    <t xml:space="preserve">C95177</t>
  </si>
  <si>
    <t xml:space="preserve">0 100mW Resistor</t>
  </si>
  <si>
    <t xml:space="preserve">R23</t>
  </si>
  <si>
    <t xml:space="preserve">RT0603BRD07200KL</t>
  </si>
  <si>
    <t xml:space="preserve">C728585</t>
  </si>
  <si>
    <t xml:space="preserve">200k Resistor</t>
  </si>
  <si>
    <t xml:space="preserve">D2, D3, D4, D5, D6, D7, D8</t>
  </si>
  <si>
    <t xml:space="preserve">onsemi</t>
  </si>
  <si>
    <t xml:space="preserve">ESD7551N2T5G</t>
  </si>
  <si>
    <t xml:space="preserve">C5123457</t>
  </si>
  <si>
    <t xml:space="preserve">https://www.mouser.com/ProductDetail/onsemi/ESD7551N2T5G?qs=5aG0NVq1C4x8NutXGbtG6w%3D%3D</t>
  </si>
  <si>
    <t xml:space="preserve">ESD7551N2T5G, Protection Diode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</si>
  <si>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</si>
  <si>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</si>
  <si>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</si>
  <si>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</si>
  <si>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</si>
  <si>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IC1</t>
  </si>
  <si>
    <t xml:space="preserve">Analog Devices/Maxim</t>
  </si>
  <si>
    <t xml:space="preserve">MAX30001GCWV+</t>
  </si>
  <si>
    <t xml:space="preserve">https://www.mouser.com/ProductDetail/Analog-Devices-Maxim-Integrated/MAX30001GCWV%2b?qs=Rp5uXu7WBW%2FLfomdQH9F5g%3D%3D</t>
  </si>
  <si>
    <t xml:space="preserve">BGA30C50P6X5_293X274X69</t>
  </si>
  <si>
    <t xml:space="preserve">U4</t>
  </si>
  <si>
    <t xml:space="preserve">Diodes Incorporated</t>
  </si>
  <si>
    <t xml:space="preserve">AP2112K-1.8TRG1</t>
  </si>
  <si>
    <t xml:space="preserve">C176944</t>
  </si>
  <si>
    <t xml:space="preserve">https://www.mouser.com/ProductDetail/Diodes-Incorporated/AP2112K-1.8TRG1?qs=x6A8l6qLYDBx1xhw8AX2cw%3D%3D</t>
  </si>
  <si>
    <t xml:space="preserve">AP2112K-1.8V V_REG_LDO SMD</t>
  </si>
  <si>
    <t xml:space="preserve">SOT-25</t>
  </si>
  <si>
    <t xml:space="preserve">DRV, ECG, IMPEDANCE</t>
  </si>
  <si>
    <t xml:space="preserve">CUI Devices</t>
  </si>
  <si>
    <t xml:space="preserve">SJ-3523-SMT-TR</t>
  </si>
  <si>
    <t xml:space="preserve">C4991872</t>
  </si>
  <si>
    <t xml:space="preserve">https://www.mouser.com/ProductDetail/CUI-Devices/SJ-3523-SMT-TR?qs=WyjlAZoYn51zOHzJ3r4ZRA%3D%3D</t>
  </si>
  <si>
    <t xml:space="preserve">3.5mm Audio Jack, Low Profils, Stereo 3 pin Right Angle</t>
  </si>
  <si>
    <t xml:space="preserve">CUI_SJ-3523-SMT-TR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</si>
</sst>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224KA8NNNC_C21120.html" TargetMode="External"/><Relationship Id="rId3" Type="http://schemas.openxmlformats.org/officeDocument/2006/relationships/hyperlink" Target="https://www.lcsc.com/product-detail/Multilayer-Ceramic-Capacitors-MLCC-SMD-SMT_Samsung-Electro-Mechanics-CL10B224KA8NNNC_C21120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6" Type="http://schemas.openxmlformats.org/officeDocument/2006/relationships/hyperlink" Target="https://www.lcsc.com/product-detail/Multilayer-Ceramic-Capacitors-MLCC-SMD-SMT_Samsung-Electro-Mechanics-CL10C100JB8NNNC_C1634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C470JB8NNNC_C1671.html" TargetMode="External"/><Relationship Id="rId9" Type="http://schemas.openxmlformats.org/officeDocument/2006/relationships/hyperlink" Target="https://www.lcsc.com/product-detail/Multilayer-Ceramic-Capacitors-MLCC-SMD-SMT_Samsung-Electro-Mechanics-CL10C470JB8NNNC_C1671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B222KB8NNNC_C16033.html" TargetMode="External"/><Relationship Id="rId12" Type="http://schemas.openxmlformats.org/officeDocument/2006/relationships/hyperlink" Target="https://www.lcsc.com/product-detail/Multilayer-Ceramic-Capacitors-MLCC-SMD-SMT_Samsung-Electro-Mechanics-CL10B222KB8NNNC_C16033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A106MA8NRNC_C96446.html" TargetMode="External"/><Relationship Id="rId15" Type="http://schemas.openxmlformats.org/officeDocument/2006/relationships/hyperlink" Target="https://www.lcsc.com/product-detail/Multilayer-Ceramic-Capacitors-MLCC-SMD-SMT_Samsung-Electro-Mechanics-CL10A106MA8NRNC_C96446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A105KB8NNNC_C15849.html" TargetMode="External"/><Relationship Id="rId18" Type="http://schemas.openxmlformats.org/officeDocument/2006/relationships/hyperlink" Target="https://www.lcsc.com/product-detail/Multilayer-Ceramic-Capacitors-MLCC-SMD-SMT_Samsung-Electro-Mechanics-CL10A105KB8NNNC_C15849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4KB8NNNC_C1591.html" TargetMode="External"/><Relationship Id="rId21" Type="http://schemas.openxmlformats.org/officeDocument/2006/relationships/hyperlink" Target="https://www.lcsc.com/product-detail/Multilayer-Ceramic-Capacitors-MLCC-SMD-SMT_Samsung-Electro-Mechanics-CL10B104KB8NNNC_C1591.html" TargetMode="External"/><Relationship Id="rId22" Type="http://schemas.openxmlformats.org/officeDocument/2006/relationships/hyperlink" Target="https://www.lcsc.com/brand-detail/254.html" TargetMode="External"/><Relationship Id="rId23" Type="http://schemas.openxmlformats.org/officeDocument/2006/relationships/hyperlink" Target="https://www.lcsc.com/product-detail/Multilayer-Ceramic-Capacitors-MLCC-SMD-SMT_Samsung-Electro-Mechanics-CL10B102KB8NNNC_C1588.html" TargetMode="External"/><Relationship Id="rId24" Type="http://schemas.openxmlformats.org/officeDocument/2006/relationships/hyperlink" Target="https://www.lcsc.com/product-detail/Multilayer-Ceramic-Capacitors-MLCC-SMD-SMT_Samsung-Electro-Mechanics-CL10B102KB8NNNC_C1588.html" TargetMode="External"/><Relationship Id="rId25" Type="http://schemas.openxmlformats.org/officeDocument/2006/relationships/hyperlink" Target="https://www.lcsc.com/brand-detail/254.html" TargetMode="External"/><Relationship Id="rId26" Type="http://schemas.openxmlformats.org/officeDocument/2006/relationships/hyperlink" Target="https://www.lcsc.com/product-detail/Multilayer-Ceramic-Capacitors-MLCC-SMD-SMT_Samsung-Electro-Mechanics-CL10B473KB8NNNC_C1622.html" TargetMode="External"/><Relationship Id="rId27" Type="http://schemas.openxmlformats.org/officeDocument/2006/relationships/hyperlink" Target="https://www.lcsc.com/product-detail/Multilayer-Ceramic-Capacitors-MLCC-SMD-SMT_Samsung-Electro-Mechanics-CL10B473KB8NNNC_C1622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51KL_C107231.html" TargetMode="External"/><Relationship Id="rId30" Type="http://schemas.openxmlformats.org/officeDocument/2006/relationships/hyperlink" Target="https://www.lcsc.com/product-detail/Chip-Resistor-Surface-Mount_YAGEO-RC0603FR-0751KL_C107231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T0603BRE07324KL_C861836.html" TargetMode="External"/><Relationship Id="rId33" Type="http://schemas.openxmlformats.org/officeDocument/2006/relationships/hyperlink" Target="https://www.lcsc.com/product-detail/Chip-Resistor-Surface-Mount_YAGEO-RT0603BRE07324KL_C861836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JR-0710RL_C109317.html" TargetMode="External"/><Relationship Id="rId36" Type="http://schemas.openxmlformats.org/officeDocument/2006/relationships/hyperlink" Target="https://www.lcsc.com/product-detail/Chip-Resistor-Surface-Mount_YAGEO-RC0603JR-0710RL_C109317.html" TargetMode="External"/><Relationship Id="rId37" Type="http://schemas.openxmlformats.org/officeDocument/2006/relationships/hyperlink" Target="https://www.lcsc.com/brand-detail/396.html" TargetMode="External"/><Relationship Id="rId38" Type="http://schemas.openxmlformats.org/officeDocument/2006/relationships/hyperlink" Target="https://www.lcsc.com/product-detail/Chip-Resistor-Surface-Mount_YAGEO-RC0603FR-07100KL_C14675.html" TargetMode="External"/><Relationship Id="rId39" Type="http://schemas.openxmlformats.org/officeDocument/2006/relationships/hyperlink" Target="https://www.lcsc.com/product-detail/Chip-Resistor-Surface-Mount_YAGEO-RC0603FR-07100KL_C14675.html" TargetMode="External"/><Relationship Id="rId40" Type="http://schemas.openxmlformats.org/officeDocument/2006/relationships/hyperlink" Target="https://www.lcsc.com/brand-detail/396.html" TargetMode="External"/><Relationship Id="rId41" Type="http://schemas.openxmlformats.org/officeDocument/2006/relationships/hyperlink" Target="https://www.lcsc.com/product-detail/Chip-Resistor-Surface-Mount_YAGEO-RC0603FR-071KL_C22548.html" TargetMode="External"/><Relationship Id="rId42" Type="http://schemas.openxmlformats.org/officeDocument/2006/relationships/hyperlink" Target="https://www.lcsc.com/product-detail/Chip-Resistor-Surface-Mount_YAGEO-RC0603FR-071KL_C22548.html" TargetMode="External"/><Relationship Id="rId43" Type="http://schemas.openxmlformats.org/officeDocument/2006/relationships/hyperlink" Target="https://www.lcsc.com/brand-detail/396.html" TargetMode="External"/><Relationship Id="rId44" Type="http://schemas.openxmlformats.org/officeDocument/2006/relationships/hyperlink" Target="https://www.lcsc.com/product-detail/Chip-Resistor-Surface-Mount_YAGEO-RC0603JR-07100RL_C110091.html" TargetMode="External"/><Relationship Id="rId45" Type="http://schemas.openxmlformats.org/officeDocument/2006/relationships/hyperlink" Target="https://www.lcsc.com/product-detail/Chip-Resistor-Surface-Mount_YAGEO-RC0603JR-07100RL_C110091.html" TargetMode="External"/><Relationship Id="rId46" Type="http://schemas.openxmlformats.org/officeDocument/2006/relationships/hyperlink" Target="https://www.lcsc.com/brand-detail/396.html" TargetMode="External"/><Relationship Id="rId47" Type="http://schemas.openxmlformats.org/officeDocument/2006/relationships/hyperlink" Target="https://www.lcsc.com/product-detail/Chip-Resistor-Surface-Mount_YAGEO-RC0603JR-070RL_C95177.html" TargetMode="External"/><Relationship Id="rId48" Type="http://schemas.openxmlformats.org/officeDocument/2006/relationships/hyperlink" Target="https://www.lcsc.com/product-detail/Chip-Resistor-Surface-Mount_YAGEO-RC0603JR-070RL_C95177.html" TargetMode="External"/><Relationship Id="rId49" Type="http://schemas.openxmlformats.org/officeDocument/2006/relationships/hyperlink" Target="https://www.lcsc.com/brand-detail/396.html" TargetMode="External"/><Relationship Id="rId50" Type="http://schemas.openxmlformats.org/officeDocument/2006/relationships/hyperlink" Target="https://www.lcsc.com/product-detail/Chip-Resistor-Surface-Mount_YAGEO-RT0603BRD07200KL_C728585.html" TargetMode="External"/><Relationship Id="rId51" Type="http://schemas.openxmlformats.org/officeDocument/2006/relationships/hyperlink" Target="https://www.lcsc.com/brand-detail/94.html" TargetMode="External"/><Relationship Id="rId52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3" Type="http://schemas.openxmlformats.org/officeDocument/2006/relationships/hyperlink" Target="https://www.lcsc.com/product-detail/Electrostatic-and-Surge-Protection-TVS-span-style-background-color-ff0-ESD-span_Leiditech-ESD7551N2T5G_C5123457.html" TargetMode="External"/><Relationship Id="rId54" Type="http://schemas.openxmlformats.org/officeDocument/2006/relationships/hyperlink" Target="https://www.lcsc.com/product-detail/Light-Emitting-Diodes-LED_XINGLIGHT-XL-1608UBC-04_C965807.html" TargetMode="External"/><Relationship Id="rId55" Type="http://schemas.openxmlformats.org/officeDocument/2006/relationships/hyperlink" Target="https://www.lcsc.com/product-detail/Light-Emitting-Diodes-LED_XINGLIGHT-XL-1608UBC-04_C965807.html" TargetMode="External"/><Relationship Id="rId56" Type="http://schemas.openxmlformats.org/officeDocument/2006/relationships/hyperlink" Target="https://www.lcsc.com/brand-detail/296.html" TargetMode="External"/><Relationship Id="rId57" Type="http://schemas.openxmlformats.org/officeDocument/2006/relationships/hyperlink" Target="https://www.lcsc.com/product-detail/Linear-Voltage-Regulators-LDO_Diodes-Incorporated-AP2112K-1-8TRG1_C176944.html" TargetMode="External"/><Relationship Id="rId58" Type="http://schemas.openxmlformats.org/officeDocument/2006/relationships/hyperlink" Target="https://www.lcsc.com/product-detail/Linear-Voltage-Regulators-LDO_Diodes-Incorporated-AP2112K-1-8TRG1_C176944.html" TargetMode="External"/><Relationship Id="rId59" Type="http://schemas.openxmlformats.org/officeDocument/2006/relationships/hyperlink" Target="https://www.lcsc.com/brand-detail/15740.html" TargetMode="External"/><Relationship Id="rId60" Type="http://schemas.openxmlformats.org/officeDocument/2006/relationships/hyperlink" Target="https://www.lcsc.com/product-detail/Audio-Connectors_CUI-Devices-SJ-3523-SMT-TR_C499187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26.6"/>
    <col collapsed="false" customWidth="true" hidden="false" outlineLevel="0" max="3" min="3" style="0" width="3.57"/>
    <col collapsed="false" customWidth="true" hidden="false" outlineLevel="0" max="4" min="4" style="0" width="24.62"/>
    <col collapsed="false" customWidth="true" hidden="false" outlineLevel="0" max="5" min="5" style="0" width="18.45"/>
    <col collapsed="false" customWidth="true" hidden="false" outlineLevel="0" max="6" min="6" style="0" width="9.13"/>
    <col collapsed="false" customWidth="true" hidden="false" outlineLevel="0" max="7" min="7" style="0" width="28.21"/>
    <col collapsed="false" customWidth="true" hidden="false" outlineLevel="0" max="8" min="8" style="1" width="29.21"/>
    <col collapsed="false" customWidth="true" hidden="false" outlineLevel="0" max="9" min="9" style="1" width="11.79"/>
    <col collapsed="false" customWidth="true" hidden="false" outlineLevel="0" max="10" min="10" style="1" width="5.22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0" t="s">
        <v>10</v>
      </c>
    </row>
    <row r="2" customFormat="false" ht="14.25" hidden="false" customHeight="false" outlineLevel="0" collapsed="false">
      <c r="A2" s="0" t="n">
        <v>1</v>
      </c>
      <c r="B2" s="6" t="s">
        <v>11</v>
      </c>
      <c r="C2" s="0" t="n">
        <v>2</v>
      </c>
      <c r="D2" s="7" t="s">
        <v>12</v>
      </c>
      <c r="E2" s="7" t="s">
        <v>13</v>
      </c>
      <c r="F2" s="7" t="s">
        <v>14</v>
      </c>
      <c r="G2" s="7"/>
      <c r="H2" s="1" t="s">
        <v>15</v>
      </c>
      <c r="I2" s="1" t="n">
        <v>603</v>
      </c>
      <c r="J2" s="1" t="s">
        <v>16</v>
      </c>
      <c r="K2" s="0" t="n">
        <v>0.0052</v>
      </c>
    </row>
    <row r="3" customFormat="false" ht="14.25" hidden="false" customHeight="false" outlineLevel="0" collapsed="false">
      <c r="A3" s="0" t="n">
        <f aca="false">A2+1</f>
        <v>2</v>
      </c>
      <c r="B3" s="6" t="s">
        <v>17</v>
      </c>
      <c r="C3" s="0" t="n">
        <v>4</v>
      </c>
      <c r="D3" s="7" t="s">
        <v>12</v>
      </c>
      <c r="E3" s="7" t="s">
        <v>18</v>
      </c>
      <c r="F3" s="7" t="s">
        <v>19</v>
      </c>
      <c r="G3" s="7"/>
      <c r="H3" s="1" t="s">
        <v>20</v>
      </c>
      <c r="I3" s="1" t="n">
        <v>603</v>
      </c>
      <c r="J3" s="1" t="s">
        <v>16</v>
      </c>
      <c r="K3" s="0" t="n">
        <v>0.0053</v>
      </c>
    </row>
    <row r="4" customFormat="false" ht="14.25" hidden="false" customHeight="false" outlineLevel="0" collapsed="false">
      <c r="A4" s="0" t="n">
        <f aca="false">A3+1</f>
        <v>3</v>
      </c>
      <c r="B4" s="6" t="s">
        <v>21</v>
      </c>
      <c r="C4" s="0" t="n">
        <v>1</v>
      </c>
      <c r="D4" s="7" t="s">
        <v>12</v>
      </c>
      <c r="E4" s="7" t="s">
        <v>22</v>
      </c>
      <c r="F4" s="7" t="s">
        <v>23</v>
      </c>
      <c r="G4" s="7"/>
      <c r="H4" s="1" t="s">
        <v>24</v>
      </c>
      <c r="I4" s="1" t="n">
        <v>603</v>
      </c>
      <c r="J4" s="1" t="s">
        <v>16</v>
      </c>
      <c r="K4" s="0" t="n">
        <v>0.006</v>
      </c>
    </row>
    <row r="5" customFormat="false" ht="14.25" hidden="false" customHeight="false" outlineLevel="0" collapsed="false">
      <c r="A5" s="0" t="n">
        <f aca="false">A4+1</f>
        <v>4</v>
      </c>
      <c r="B5" s="6" t="s">
        <v>25</v>
      </c>
      <c r="C5" s="0" t="n">
        <v>1</v>
      </c>
      <c r="D5" s="7" t="s">
        <v>12</v>
      </c>
      <c r="E5" s="7" t="s">
        <v>26</v>
      </c>
      <c r="F5" s="7" t="s">
        <v>27</v>
      </c>
      <c r="G5" s="7"/>
      <c r="H5" s="1" t="s">
        <v>28</v>
      </c>
      <c r="I5" s="1" t="n">
        <v>603</v>
      </c>
      <c r="J5" s="1" t="s">
        <v>16</v>
      </c>
      <c r="K5" s="0" t="n">
        <v>0.0057</v>
      </c>
    </row>
    <row r="6" customFormat="false" ht="14.25" hidden="false" customHeight="false" outlineLevel="0" collapsed="false">
      <c r="A6" s="0" t="n">
        <f aca="false">A5+1</f>
        <v>5</v>
      </c>
      <c r="B6" s="6" t="s">
        <v>29</v>
      </c>
      <c r="C6" s="0" t="n">
        <v>6</v>
      </c>
      <c r="D6" s="7" t="s">
        <v>12</v>
      </c>
      <c r="E6" s="7" t="s">
        <v>30</v>
      </c>
      <c r="F6" s="7" t="s">
        <v>31</v>
      </c>
      <c r="G6" s="7"/>
      <c r="H6" s="1" t="s">
        <v>32</v>
      </c>
      <c r="I6" s="1" t="n">
        <v>603</v>
      </c>
      <c r="J6" s="1" t="s">
        <v>16</v>
      </c>
      <c r="K6" s="0" t="n">
        <v>0.0169</v>
      </c>
    </row>
    <row r="7" customFormat="false" ht="14.25" hidden="false" customHeight="false" outlineLevel="0" collapsed="false">
      <c r="A7" s="0" t="n">
        <f aca="false">A6+1</f>
        <v>6</v>
      </c>
      <c r="B7" s="6" t="s">
        <v>33</v>
      </c>
      <c r="C7" s="0" t="n">
        <v>3</v>
      </c>
      <c r="D7" s="7" t="s">
        <v>12</v>
      </c>
      <c r="E7" s="7" t="s">
        <v>34</v>
      </c>
      <c r="F7" s="7" t="s">
        <v>35</v>
      </c>
      <c r="G7" s="7"/>
      <c r="H7" s="1" t="s">
        <v>36</v>
      </c>
      <c r="I7" s="1" t="n">
        <v>603</v>
      </c>
      <c r="J7" s="1" t="s">
        <v>16</v>
      </c>
      <c r="K7" s="0" t="n">
        <v>0.0042</v>
      </c>
    </row>
    <row r="8" customFormat="false" ht="14.25" hidden="false" customHeight="false" outlineLevel="0" collapsed="false">
      <c r="A8" s="0" t="n">
        <f aca="false">A7+1</f>
        <v>7</v>
      </c>
      <c r="B8" s="6" t="s">
        <v>37</v>
      </c>
      <c r="C8" s="0" t="n">
        <v>3</v>
      </c>
      <c r="D8" s="7" t="s">
        <v>12</v>
      </c>
      <c r="E8" s="7" t="s">
        <v>38</v>
      </c>
      <c r="F8" s="7" t="s">
        <v>39</v>
      </c>
      <c r="G8" s="7"/>
      <c r="H8" s="1" t="s">
        <v>40</v>
      </c>
      <c r="I8" s="1" t="n">
        <v>603</v>
      </c>
      <c r="J8" s="1" t="s">
        <v>16</v>
      </c>
      <c r="K8" s="0" t="n">
        <v>0.0024</v>
      </c>
    </row>
    <row r="9" customFormat="false" ht="14.25" hidden="false" customHeight="false" outlineLevel="0" collapsed="false">
      <c r="A9" s="0" t="n">
        <f aca="false">A8+1</f>
        <v>8</v>
      </c>
      <c r="B9" s="6" t="s">
        <v>41</v>
      </c>
      <c r="C9" s="0" t="n">
        <v>1</v>
      </c>
      <c r="D9" s="7" t="s">
        <v>12</v>
      </c>
      <c r="E9" s="7" t="s">
        <v>42</v>
      </c>
      <c r="F9" s="7" t="s">
        <v>43</v>
      </c>
      <c r="G9" s="7"/>
      <c r="H9" s="1" t="s">
        <v>44</v>
      </c>
      <c r="I9" s="1" t="n">
        <v>603</v>
      </c>
      <c r="J9" s="1" t="s">
        <v>16</v>
      </c>
      <c r="K9" s="0" t="n">
        <v>0.0027</v>
      </c>
    </row>
    <row r="10" customFormat="false" ht="14.25" hidden="false" customHeight="false" outlineLevel="0" collapsed="false">
      <c r="A10" s="0" t="n">
        <f aca="false">A9+1</f>
        <v>9</v>
      </c>
      <c r="B10" s="6" t="s">
        <v>45</v>
      </c>
      <c r="C10" s="0" t="n">
        <v>2</v>
      </c>
      <c r="D10" s="7" t="s">
        <v>12</v>
      </c>
      <c r="E10" s="7" t="s">
        <v>46</v>
      </c>
      <c r="F10" s="7" t="s">
        <v>47</v>
      </c>
      <c r="G10" s="7"/>
      <c r="H10" s="1" t="s">
        <v>48</v>
      </c>
      <c r="I10" s="1" t="n">
        <v>603</v>
      </c>
      <c r="J10" s="1" t="s">
        <v>16</v>
      </c>
      <c r="K10" s="0" t="n">
        <v>0.0043</v>
      </c>
    </row>
    <row r="11" customFormat="false" ht="14.25" hidden="false" customHeight="false" outlineLevel="0" collapsed="false">
      <c r="A11" s="0" t="n">
        <f aca="false">A10+1</f>
        <v>10</v>
      </c>
      <c r="B11" s="6" t="s">
        <v>49</v>
      </c>
      <c r="C11" s="0" t="n">
        <v>2</v>
      </c>
      <c r="D11" s="7" t="s">
        <v>50</v>
      </c>
      <c r="E11" s="7" t="s">
        <v>51</v>
      </c>
      <c r="F11" s="7" t="s">
        <v>52</v>
      </c>
      <c r="G11" s="7"/>
      <c r="H11" s="1" t="s">
        <v>53</v>
      </c>
      <c r="I11" s="1" t="n">
        <v>603</v>
      </c>
      <c r="J11" s="1" t="s">
        <v>16</v>
      </c>
      <c r="K11" s="0" t="n">
        <v>0.0012</v>
      </c>
    </row>
    <row r="12" customFormat="false" ht="14.25" hidden="false" customHeight="false" outlineLevel="0" collapsed="false">
      <c r="A12" s="0" t="n">
        <f aca="false">A11+1</f>
        <v>11</v>
      </c>
      <c r="B12" s="6" t="s">
        <v>54</v>
      </c>
      <c r="C12" s="0" t="n">
        <v>1</v>
      </c>
      <c r="D12" s="7" t="s">
        <v>50</v>
      </c>
      <c r="E12" s="7" t="s">
        <v>55</v>
      </c>
      <c r="F12" s="7" t="s">
        <v>56</v>
      </c>
      <c r="G12" s="7"/>
      <c r="H12" s="1" t="s">
        <v>57</v>
      </c>
      <c r="I12" s="1" t="n">
        <v>603</v>
      </c>
      <c r="J12" s="1" t="s">
        <v>16</v>
      </c>
      <c r="K12" s="0" t="n">
        <v>0.019</v>
      </c>
    </row>
    <row r="13" customFormat="false" ht="14.25" hidden="false" customHeight="false" outlineLevel="0" collapsed="false">
      <c r="A13" s="0" t="n">
        <f aca="false">A12+1</f>
        <v>12</v>
      </c>
      <c r="B13" s="6" t="s">
        <v>58</v>
      </c>
      <c r="C13" s="0" t="n">
        <v>6</v>
      </c>
      <c r="D13" s="7" t="s">
        <v>50</v>
      </c>
      <c r="E13" s="7" t="s">
        <v>59</v>
      </c>
      <c r="F13" s="7" t="s">
        <v>60</v>
      </c>
      <c r="G13" s="7"/>
      <c r="H13" s="1" t="s">
        <v>61</v>
      </c>
      <c r="I13" s="1" t="n">
        <v>603</v>
      </c>
      <c r="J13" s="1" t="s">
        <v>16</v>
      </c>
      <c r="K13" s="0" t="n">
        <v>0.0019</v>
      </c>
    </row>
    <row r="14" customFormat="false" ht="14.25" hidden="false" customHeight="false" outlineLevel="0" collapsed="false">
      <c r="A14" s="0" t="n">
        <f aca="false">A13+1</f>
        <v>13</v>
      </c>
      <c r="B14" s="6" t="s">
        <v>62</v>
      </c>
      <c r="C14" s="0" t="n">
        <v>6</v>
      </c>
      <c r="D14" s="7" t="s">
        <v>50</v>
      </c>
      <c r="E14" s="7" t="s">
        <v>63</v>
      </c>
      <c r="F14" s="7" t="s">
        <v>64</v>
      </c>
      <c r="G14" s="7"/>
      <c r="H14" s="1" t="s">
        <v>65</v>
      </c>
      <c r="I14" s="1" t="n">
        <v>603</v>
      </c>
      <c r="J14" s="1" t="s">
        <v>16</v>
      </c>
      <c r="K14" s="0" t="n">
        <v>0.0009</v>
      </c>
    </row>
    <row r="15" customFormat="false" ht="14.25" hidden="false" customHeight="false" outlineLevel="0" collapsed="false">
      <c r="A15" s="0" t="n">
        <f aca="false">A14+1</f>
        <v>14</v>
      </c>
      <c r="B15" s="6" t="s">
        <v>66</v>
      </c>
      <c r="C15" s="0" t="n">
        <v>1</v>
      </c>
      <c r="D15" s="7" t="s">
        <v>50</v>
      </c>
      <c r="E15" s="7" t="s">
        <v>67</v>
      </c>
      <c r="F15" s="7" t="s">
        <v>68</v>
      </c>
      <c r="G15" s="7"/>
      <c r="H15" s="1" t="s">
        <v>69</v>
      </c>
      <c r="I15" s="1" t="n">
        <v>603</v>
      </c>
      <c r="J15" s="1" t="s">
        <v>16</v>
      </c>
      <c r="K15" s="0" t="n">
        <v>0.0009</v>
      </c>
    </row>
    <row r="16" customFormat="false" ht="14.25" hidden="false" customHeight="false" outlineLevel="0" collapsed="false">
      <c r="A16" s="0" t="n">
        <f aca="false">A15+1</f>
        <v>15</v>
      </c>
      <c r="B16" s="6" t="s">
        <v>70</v>
      </c>
      <c r="C16" s="0" t="n">
        <v>1</v>
      </c>
      <c r="D16" s="7" t="s">
        <v>50</v>
      </c>
      <c r="E16" s="7" t="s">
        <v>71</v>
      </c>
      <c r="F16" s="7" t="s">
        <v>72</v>
      </c>
      <c r="G16" s="7"/>
      <c r="H16" s="1" t="s">
        <v>73</v>
      </c>
      <c r="I16" s="1" t="n">
        <v>603</v>
      </c>
      <c r="J16" s="1" t="s">
        <v>16</v>
      </c>
      <c r="K16" s="0" t="n">
        <v>0.0011</v>
      </c>
    </row>
    <row r="17" customFormat="false" ht="14.25" hidden="false" customHeight="false" outlineLevel="0" collapsed="false">
      <c r="A17" s="0" t="n">
        <f aca="false">A16+1</f>
        <v>16</v>
      </c>
      <c r="B17" s="6" t="s">
        <v>74</v>
      </c>
      <c r="C17" s="0" t="n">
        <v>4</v>
      </c>
      <c r="D17" s="7" t="s">
        <v>50</v>
      </c>
      <c r="E17" s="7" t="s">
        <v>75</v>
      </c>
      <c r="F17" s="7" t="s">
        <v>76</v>
      </c>
      <c r="G17" s="7"/>
      <c r="H17" s="1" t="s">
        <v>77</v>
      </c>
      <c r="I17" s="1" t="n">
        <v>603</v>
      </c>
      <c r="J17" s="1" t="s">
        <v>16</v>
      </c>
      <c r="K17" s="0" t="n">
        <v>0.001</v>
      </c>
    </row>
    <row r="18" customFormat="false" ht="14.25" hidden="false" customHeight="false" outlineLevel="0" collapsed="false">
      <c r="A18" s="0" t="n">
        <f aca="false">A17+1</f>
        <v>17</v>
      </c>
      <c r="B18" s="6" t="s">
        <v>78</v>
      </c>
      <c r="C18" s="0" t="n">
        <v>1</v>
      </c>
      <c r="D18" s="7" t="s">
        <v>50</v>
      </c>
      <c r="E18" s="8" t="s">
        <v>79</v>
      </c>
      <c r="F18" s="8" t="s">
        <v>80</v>
      </c>
      <c r="G18" s="7"/>
      <c r="H18" s="1" t="s">
        <v>81</v>
      </c>
      <c r="I18" s="1" t="n">
        <v>603</v>
      </c>
      <c r="J18" s="1" t="s">
        <v>16</v>
      </c>
      <c r="K18" s="0" t="n">
        <v>0.023</v>
      </c>
    </row>
    <row r="19" customFormat="false" ht="14.25" hidden="false" customHeight="false" outlineLevel="0" collapsed="false">
      <c r="A19" s="0" t="n">
        <f aca="false">A18+1</f>
        <v>18</v>
      </c>
      <c r="B19" s="6" t="s">
        <v>82</v>
      </c>
      <c r="C19" s="0" t="n">
        <v>7</v>
      </c>
      <c r="D19" s="7" t="s">
        <v>83</v>
      </c>
      <c r="E19" s="7" t="s">
        <v>84</v>
      </c>
      <c r="F19" s="7" t="s">
        <v>85</v>
      </c>
      <c r="G19" s="9" t="s">
        <v>86</v>
      </c>
      <c r="H19" s="1" t="s">
        <v>87</v>
      </c>
      <c r="I19" s="1" t="s">
        <v>84</v>
      </c>
      <c r="J19" s="1" t="s">
        <v>16</v>
      </c>
      <c r="K19" s="0" t="n">
        <v>0.0932</v>
      </c>
    </row>
    <row r="20" customFormat="false" ht="14.25" hidden="false" customHeight="false" outlineLevel="0" collapsed="false">
      <c r="A20" s="0" t="n">
        <f aca="false">A19+1</f>
        <v>19</v>
      </c>
      <c r="B20" s="6" t="s">
        <v>88</v>
      </c>
      <c r="C20" s="0" t="n">
        <v>1</v>
      </c>
      <c r="D20" s="7" t="s">
        <v>89</v>
      </c>
      <c r="E20" s="7" t="s">
        <v>90</v>
      </c>
      <c r="F20" s="7" t="s">
        <v>91</v>
      </c>
      <c r="G20" s="9"/>
      <c r="H20" s="7" t="s">
        <v>92</v>
      </c>
      <c r="I20" s="10" t="n">
        <v>603</v>
      </c>
      <c r="J20" s="11" t="s">
        <v>16</v>
      </c>
      <c r="K20" s="12" t="n">
        <v>0.0034</v>
      </c>
    </row>
    <row r="21" customFormat="false" ht="15.75" hidden="false" customHeight="true" outlineLevel="0" collapsed="false">
      <c r="A21" s="0" t="n">
        <f aca="false">A20+1</f>
        <v>20</v>
      </c>
      <c r="B21" s="6" t="s">
        <v>93</v>
      </c>
      <c r="C21" s="0" t="n">
        <v>1</v>
      </c>
      <c r="D21" s="0" t="s">
        <v>94</v>
      </c>
      <c r="E21" s="0" t="s">
        <v>95</v>
      </c>
      <c r="F21" s="13"/>
      <c r="G21" s="14" t="s">
        <v>96</v>
      </c>
      <c r="H21" s="1" t="s">
        <v>95</v>
      </c>
      <c r="I21" s="1" t="s">
        <v>97</v>
      </c>
      <c r="J21" s="1" t="s">
        <v>16</v>
      </c>
      <c r="K21" s="0" t="n">
        <v>10.44</v>
      </c>
    </row>
    <row r="22" customFormat="false" ht="16.4" hidden="false" customHeight="true" outlineLevel="0" collapsed="false">
      <c r="A22" s="0" t="n">
        <f aca="false">A21+1</f>
        <v>21</v>
      </c>
      <c r="B22" s="6" t="s">
        <v>98</v>
      </c>
      <c r="C22" s="0" t="n">
        <v>1</v>
      </c>
      <c r="D22" s="7" t="s">
        <v>99</v>
      </c>
      <c r="E22" s="7" t="s">
        <v>100</v>
      </c>
      <c r="F22" s="15" t="s">
        <v>101</v>
      </c>
      <c r="G22" s="16" t="s">
        <v>102</v>
      </c>
      <c r="H22" s="1" t="s">
        <v>103</v>
      </c>
      <c r="I22" s="1" t="s">
        <v>104</v>
      </c>
      <c r="J22" s="1" t="s">
        <v>16</v>
      </c>
    </row>
    <row r="23" customFormat="false" ht="14.9" hidden="false" customHeight="false" outlineLevel="0" collapsed="false">
      <c r="A23" s="0" t="n">
        <f aca="false">A22+1</f>
        <v>22</v>
      </c>
      <c r="B23" s="17" t="s">
        <v>105</v>
      </c>
      <c r="C23" s="18" t="n">
        <v>3</v>
      </c>
      <c r="D23" s="7" t="s">
        <v>106</v>
      </c>
      <c r="E23" s="7" t="s">
        <v>107</v>
      </c>
      <c r="F23" s="7" t="s">
        <v>108</v>
      </c>
      <c r="G23" s="9" t="s">
        <v>109</v>
      </c>
      <c r="H23" s="1" t="s">
        <v>110</v>
      </c>
      <c r="I23" s="1" t="s">
        <v>111</v>
      </c>
      <c r="J23" s="1" t="s">
        <v>16</v>
      </c>
      <c r="K23" s="0" t="n">
        <v>1.01</v>
      </c>
    </row>
    <row r="27" customFormat="false" ht="13.8" hidden="false" customHeight="false" outlineLevel="0" collapsed="false">
      <c r="D27" s="7"/>
      <c r="E27" s="7"/>
      <c r="F27" s="7"/>
      <c r="G27" s="7"/>
    </row>
    <row r="28" customFormat="false" ht="13.8" hidden="false" customHeight="false" outlineLevel="0" collapsed="false">
      <c r="D28" s="7"/>
      <c r="E28" s="7"/>
      <c r="F28" s="7"/>
      <c r="G28" s="7"/>
    </row>
    <row r="29" customFormat="false" ht="13.8" hidden="false" customHeight="false" outlineLevel="0" collapsed="false">
      <c r="D29" s="7"/>
      <c r="E29" s="7"/>
      <c r="F29" s="7"/>
      <c r="G29" s="7"/>
    </row>
    <row r="30" customFormat="false" ht="13.8" hidden="false" customHeight="false" outlineLevel="0" collapsed="false">
      <c r="E30" s="7"/>
    </row>
  </sheetData>
  <hyperlinks>
    <hyperlink ref="D2" r:id="rId1" display="Samsung Electro-Mechanics"/>
    <hyperlink ref="E2" r:id="rId2" display="CL10B224KA8NNNC"/>
    <hyperlink ref="F2" r:id="rId3" display="C21120"/>
    <hyperlink ref="D3" r:id="rId4" display="Samsung Electro-Mechanics"/>
    <hyperlink ref="E3" r:id="rId5" display="CL10C100JB8NNNC"/>
    <hyperlink ref="F3" r:id="rId6" display="C1634"/>
    <hyperlink ref="D4" r:id="rId7" display="Samsung Electro-Mechanics"/>
    <hyperlink ref="E4" r:id="rId8" display="CL10C470JB8NNNC"/>
    <hyperlink ref="F4" r:id="rId9" display="C1671"/>
    <hyperlink ref="D5" r:id="rId10" display="Samsung Electro-Mechanics"/>
    <hyperlink ref="E5" r:id="rId11" display="CL10B222KB8NNNC"/>
    <hyperlink ref="F5" r:id="rId12" display="C16033"/>
    <hyperlink ref="D6" r:id="rId13" display="Samsung Electro-Mechanics"/>
    <hyperlink ref="E6" r:id="rId14" display="CL10A106MA8NRNC"/>
    <hyperlink ref="F6" r:id="rId15" display="C96446"/>
    <hyperlink ref="D7" r:id="rId16" display="Samsung Electro-Mechanics"/>
    <hyperlink ref="E7" r:id="rId17" display="CL10A105KB8NNNC"/>
    <hyperlink ref="F7" r:id="rId18" display="C15849"/>
    <hyperlink ref="D8" r:id="rId19" display="Samsung Electro-Mechanics"/>
    <hyperlink ref="E8" r:id="rId20" display="CL10B104KB8NNNC"/>
    <hyperlink ref="F8" r:id="rId21" display="C1591"/>
    <hyperlink ref="D9" r:id="rId22" display="Samsung Electro-Mechanics"/>
    <hyperlink ref="E9" r:id="rId23" display="CL10B102KB8NNNC"/>
    <hyperlink ref="F9" r:id="rId24" display="C1588"/>
    <hyperlink ref="D10" r:id="rId25" display="Samsung Electro-Mechanics"/>
    <hyperlink ref="E10" r:id="rId26" display="CL10B473KB8NNNC"/>
    <hyperlink ref="F10" r:id="rId27" display="C1622"/>
    <hyperlink ref="D11" r:id="rId28" display="YAGEO"/>
    <hyperlink ref="E11" r:id="rId29" display="RC0603FR-0751KL"/>
    <hyperlink ref="F11" r:id="rId30" display="C107231"/>
    <hyperlink ref="D12" r:id="rId31" display="YAGEO"/>
    <hyperlink ref="E12" r:id="rId32" display="RT0603BRE07324KL"/>
    <hyperlink ref="F12" r:id="rId33" display="C861836"/>
    <hyperlink ref="D13" r:id="rId34" display="YAGEO"/>
    <hyperlink ref="E13" r:id="rId35" display="RC0603JR-0710RL"/>
    <hyperlink ref="F13" r:id="rId36" display="C109317"/>
    <hyperlink ref="D14" r:id="rId37" display="YAGEO"/>
    <hyperlink ref="E14" r:id="rId38" display="RC0603FR-07100KL"/>
    <hyperlink ref="F14" r:id="rId39" display="C14675"/>
    <hyperlink ref="D15" r:id="rId40" display="YAGEO"/>
    <hyperlink ref="E15" r:id="rId41" display="RC0603FR-071KL"/>
    <hyperlink ref="F15" r:id="rId42" display="C22548"/>
    <hyperlink ref="D16" r:id="rId43" display="YAGEO"/>
    <hyperlink ref="E16" r:id="rId44" display="RC0603JR-07100RL"/>
    <hyperlink ref="F16" r:id="rId45" display="C110091"/>
    <hyperlink ref="D17" r:id="rId46" display="YAGEO"/>
    <hyperlink ref="E17" r:id="rId47" display="RC0603JR-070RL"/>
    <hyperlink ref="F17" r:id="rId48" display="C95177"/>
    <hyperlink ref="D18" r:id="rId49" display="YAGEO"/>
    <hyperlink ref="F18" r:id="rId50" display="C728585"/>
    <hyperlink ref="D19" r:id="rId51" display="onsemi"/>
    <hyperlink ref="E19" r:id="rId52" display="ESD7551N2T5G"/>
    <hyperlink ref="F19" r:id="rId53" display="C5123457"/>
    <hyperlink ref="E20" r:id="rId54" display="XL-1608UBC-04"/>
    <hyperlink ref="F20" r:id="rId55" display="C965807"/>
    <hyperlink ref="D22" r:id="rId56" display="Diodes Incorporated"/>
    <hyperlink ref="E22" r:id="rId57" display="AP2112K-1.8TRG1"/>
    <hyperlink ref="F22" r:id="rId58" display="C176944"/>
    <hyperlink ref="D23" r:id="rId59" display="CUI Devices"/>
    <hyperlink ref="E23" r:id="rId60" display="SJ-3523-SMT-T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2024-02-22T16:14:14Z</dcterms:created>
  <dc:creator>Urs Utzinger</dc:creator>
  <dc:description/>
  <dc:language>en-US</dc:language>
  <cp:lastModifiedBy/>
  <dcterms:modified xsi:type="dcterms:W3CDTF">2024-09-12T10:26:17Z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