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utzi\Documents\GitHub\Python Playground\FaceIn_NCNN\FaceIn\models\live\"/>
    </mc:Choice>
  </mc:AlternateContent>
  <xr:revisionPtr revIDLastSave="0" documentId="13_ncr:1_{82F74866-04ED-414D-AB84-084EF54C986E}" xr6:coauthVersionLast="47" xr6:coauthVersionMax="47" xr10:uidLastSave="{00000000-0000-0000-0000-000000000000}"/>
  <bookViews>
    <workbookView xWindow="-110" yWindow="-110" windowWidth="25820" windowHeight="13900" xr2:uid="{2B1F67F1-B283-457E-9E3D-6F8A3FDBF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7" i="1"/>
  <c r="I8" i="1"/>
  <c r="I7" i="1"/>
  <c r="D8" i="1"/>
  <c r="D7" i="1"/>
  <c r="C8" i="1"/>
  <c r="C7" i="1"/>
  <c r="B8" i="1"/>
  <c r="B7" i="1"/>
  <c r="L5" i="1"/>
  <c r="L4" i="1"/>
  <c r="L3" i="1"/>
  <c r="L2" i="1"/>
  <c r="K5" i="1"/>
  <c r="K4" i="1"/>
  <c r="K3" i="1"/>
  <c r="K2" i="1"/>
  <c r="E2" i="1"/>
  <c r="F2" i="1"/>
  <c r="G2" i="1"/>
  <c r="G3" i="1"/>
  <c r="F3" i="1"/>
  <c r="E3" i="1"/>
  <c r="E5" i="1"/>
  <c r="F5" i="1"/>
  <c r="G5" i="1"/>
  <c r="G4" i="1"/>
  <c r="F4" i="1"/>
  <c r="E4" i="1"/>
</calcChain>
</file>

<file path=xl/sharedStrings.xml><?xml version="1.0" encoding="utf-8"?>
<sst xmlns="http://schemas.openxmlformats.org/spreadsheetml/2006/main" count="15" uniqueCount="13">
  <si>
    <t>Pupil</t>
  </si>
  <si>
    <t>r2n</t>
  </si>
  <si>
    <t>orig</t>
  </si>
  <si>
    <t>80x80</t>
  </si>
  <si>
    <t>l2m</t>
  </si>
  <si>
    <t>Coclusion</t>
  </si>
  <si>
    <t>4x scale is only 3.5 scale</t>
  </si>
  <si>
    <t>aspect ratio is not maintained and image is becoming wider with increased scale</t>
  </si>
  <si>
    <t>Redo training with appropriate ROI extraction might increase performance</t>
  </si>
  <si>
    <t>l eye 2 nose</t>
  </si>
  <si>
    <t>left eye 2 mouth center</t>
  </si>
  <si>
    <t>ratio to pupil distance</t>
  </si>
  <si>
    <t>pupil distance scalke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</si>
</sst>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E71A-6766-4011-9F4C-FE6F00ED4D86}">
  <dimension ref="A1:L12"/>
  <sheetViews>
    <sheetView tabSelected="1" workbookViewId="0">
      <selection activeCell="A7" sqref="A7"/>
    </sheetView>
  </sheetViews>
  <sheetFormatPr defaultRowHeight="14.5" x14ac:dyDescent="0.35"/>
  <sheetData>
    <row r="1" spans="1:12" x14ac:dyDescent="0.35">
      <c r="B1" t="s">
        <v>0</v>
      </c>
      <c r="C1" t="s">
        <v>9</v>
      </c>
      <c r="D1" t="s">
        <v>1</v>
      </c>
      <c r="F1" t="s">
        <v>11</v>
      </c>
      <c r="I1" t="s">
        <v>10</v>
      </c>
      <c r="J1" t="s">
        <v>4</v>
      </c>
      <c r="K1" t="s">
        <v>11</v>
      </c>
    </row>
    <row r="2" spans="1:12" x14ac:dyDescent="0.35">
      <c r="A2" t="s">
        <v>2</v>
      </c>
      <c r="B2">
        <v>11</v>
      </c>
      <c r="C2">
        <v>8.9700000000000006</v>
      </c>
      <c r="D2">
        <v>9.1</v>
      </c>
      <c r="E2">
        <f>B2/$B2</f>
        <v>1</v>
      </c>
      <c r="F2">
        <f>C2/$B2</f>
        <v>0.81545454545454554</v>
      </c>
      <c r="G2">
        <f>D2/$B2</f>
        <v>0.82727272727272727</v>
      </c>
      <c r="I2">
        <v>14.73</v>
      </c>
      <c r="J2">
        <v>14.47</v>
      </c>
      <c r="K2">
        <f>I2/$B2</f>
        <v>1.3390909090909091</v>
      </c>
      <c r="L2">
        <f t="shared" ref="L2:L5" si="0">J2/$B2</f>
        <v>1.3154545454545454</v>
      </c>
    </row>
    <row r="3" spans="1:12" x14ac:dyDescent="0.35">
      <c r="A3" t="s">
        <v>3</v>
      </c>
      <c r="B3">
        <v>58.5</v>
      </c>
      <c r="C3">
        <v>46.91</v>
      </c>
      <c r="D3">
        <v>49.47</v>
      </c>
      <c r="E3">
        <f>B3/$B3</f>
        <v>1</v>
      </c>
      <c r="F3">
        <f>C3/$B3</f>
        <v>0.80188034188034185</v>
      </c>
      <c r="G3">
        <f>D3/$B3</f>
        <v>0.84564102564102561</v>
      </c>
      <c r="I3">
        <v>73.28</v>
      </c>
      <c r="J3">
        <v>74.89</v>
      </c>
      <c r="K3">
        <f t="shared" ref="K3:K5" si="1">I3/$B3</f>
        <v>1.2526495726495728</v>
      </c>
      <c r="L3">
        <f t="shared" si="0"/>
        <v>1.2801709401709402</v>
      </c>
    </row>
    <row r="4" spans="1:12" x14ac:dyDescent="0.35">
      <c r="A4">
        <v>2.7</v>
      </c>
      <c r="B4">
        <v>22.3</v>
      </c>
      <c r="C4">
        <v>16.47</v>
      </c>
      <c r="D4">
        <v>18.47</v>
      </c>
      <c r="E4">
        <f>B4/$B4</f>
        <v>1</v>
      </c>
      <c r="F4">
        <f>C4/$B4</f>
        <v>0.73856502242152455</v>
      </c>
      <c r="G4">
        <f>D4/$B4</f>
        <v>0.82825112107623311</v>
      </c>
      <c r="I4">
        <v>27.11</v>
      </c>
      <c r="J4">
        <v>27.5</v>
      </c>
      <c r="K4">
        <f t="shared" si="1"/>
        <v>1.2156950672645739</v>
      </c>
      <c r="L4">
        <f t="shared" si="0"/>
        <v>1.2331838565022422</v>
      </c>
    </row>
    <row r="5" spans="1:12" x14ac:dyDescent="0.35">
      <c r="A5">
        <v>4</v>
      </c>
      <c r="B5">
        <v>17.399999999999999</v>
      </c>
      <c r="C5">
        <v>12.98</v>
      </c>
      <c r="D5">
        <v>14.25</v>
      </c>
      <c r="E5">
        <f>B5/$B5</f>
        <v>1</v>
      </c>
      <c r="F5">
        <f>C5/$B5</f>
        <v>0.745977011494253</v>
      </c>
      <c r="G5">
        <f>D5/$B5</f>
        <v>0.81896551724137934</v>
      </c>
      <c r="I5">
        <v>20.57</v>
      </c>
      <c r="J5">
        <v>20.97</v>
      </c>
      <c r="K5">
        <f t="shared" si="1"/>
        <v>1.1821839080459771</v>
      </c>
      <c r="L5">
        <f t="shared" si="0"/>
        <v>1.2051724137931035</v>
      </c>
    </row>
    <row r="7" spans="1:12" x14ac:dyDescent="0.35">
      <c r="A7" t="s">
        <v>12</v>
      </c>
      <c r="B7">
        <f>B$3/B4</f>
        <v>2.623318385650224</v>
      </c>
      <c r="C7">
        <f>C$3/C4</f>
        <v>2.8482088646023072</v>
      </c>
      <c r="D7">
        <f>D$3/D4</f>
        <v>2.6783974011911207</v>
      </c>
      <c r="I7">
        <f>I$3/I4</f>
        <v>2.7030616008852824</v>
      </c>
      <c r="J7">
        <f>J$3/J4</f>
        <v>2.7232727272727275</v>
      </c>
    </row>
    <row r="8" spans="1:12" x14ac:dyDescent="0.35">
      <c r="A8" t="s">
        <v>12</v>
      </c>
      <c r="B8">
        <f>B$3/B5</f>
        <v>3.3620689655172415</v>
      </c>
      <c r="C8">
        <f>C$3/C5</f>
        <v>3.6140215716486899</v>
      </c>
      <c r="D8">
        <f>D$3/D5</f>
        <v>3.4715789473684211</v>
      </c>
      <c r="I8">
        <f>I$3/I5</f>
        <v>3.5624696159455516</v>
      </c>
      <c r="J8">
        <f>J$3/J5</f>
        <v>3.5712923223652839</v>
      </c>
    </row>
    <row r="10" spans="1:12" x14ac:dyDescent="0.35">
      <c r="A10" t="s">
        <v>5</v>
      </c>
      <c r="B10" t="s">
        <v>6</v>
      </c>
    </row>
    <row r="11" spans="1:12" x14ac:dyDescent="0.35">
      <c r="B11" t="s">
        <v>7</v>
      </c>
    </row>
    <row r="12" spans="1:12" x14ac:dyDescent="0.35">
      <c r="B1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Utzinger</dc:creator>
  <cp:lastModifiedBy>Urs Utzinger</cp:lastModifiedBy>
  <dcterms:created xsi:type="dcterms:W3CDTF">2022-05-06T18:05:49Z</dcterms:created>
  <dcterms:modified xsi:type="dcterms:W3CDTF">2022-05-06T18:19:23Z</dcterms:modified>
</cp:coreProperties>
</file>