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ontalvo/Documents/Food and Nutrition/New Cost of living calculator/7. healthcare/"/>
    </mc:Choice>
  </mc:AlternateContent>
  <xr:revisionPtr revIDLastSave="0" documentId="13_ncr:1_{A837D105-DCB1-BB4D-8DC7-C68F05B32812}" xr6:coauthVersionLast="47" xr6:coauthVersionMax="47" xr10:uidLastSave="{00000000-0000-0000-0000-000000000000}"/>
  <bookViews>
    <workbookView xWindow="0" yWindow="500" windowWidth="35840" windowHeight="20700" xr2:uid="{B3362360-2D63-6042-957C-69FF9BEAE219}"/>
  </bookViews>
  <sheets>
    <sheet name="estimates" sheetId="1" r:id="rId1"/>
    <sheet name="bronze_plans_md_d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B12" i="2"/>
  <c r="C10" i="2"/>
  <c r="D10" i="2"/>
  <c r="E10" i="2"/>
  <c r="F10" i="2"/>
  <c r="G10" i="2"/>
  <c r="H10" i="2"/>
  <c r="B10" i="2"/>
</calcChain>
</file>

<file path=xl/sharedStrings.xml><?xml version="1.0" encoding="utf-8"?>
<sst xmlns="http://schemas.openxmlformats.org/spreadsheetml/2006/main" count="24" uniqueCount="24">
  <si>
    <t>name</t>
  </si>
  <si>
    <t>premium_pp</t>
  </si>
  <si>
    <t>Premium Adult Individual Age 21</t>
  </si>
  <si>
    <t>Premium Adult Individual Age 30</t>
  </si>
  <si>
    <t>Premium Adult Individual Age 40</t>
  </si>
  <si>
    <t>Premium Adult Individual Age 50</t>
  </si>
  <si>
    <t>Premium Adult Individual Age 60</t>
  </si>
  <si>
    <t>Premium Child Age 0-14</t>
  </si>
  <si>
    <t>Premium Child Age 18</t>
  </si>
  <si>
    <t>10 years</t>
  </si>
  <si>
    <t>18 years</t>
  </si>
  <si>
    <t>21 years</t>
  </si>
  <si>
    <t>30 years</t>
  </si>
  <si>
    <t>40 years</t>
  </si>
  <si>
    <t>50 years</t>
  </si>
  <si>
    <t>60 years</t>
  </si>
  <si>
    <t>min prices 2023</t>
  </si>
  <si>
    <t>https://www.bls.gov/news.release/cpi.t07.htm</t>
  </si>
  <si>
    <t>adjustmen inflation Mecical care services</t>
  </si>
  <si>
    <t xml:space="preserve">source: </t>
  </si>
  <si>
    <t>https://dc.checkbookhealth.org/hie/DC/2023/search.cfm?data=eyJVUkxWQUxVRVMiOnsiVVNFUlNPVVJDRSI6IklWTCIsImRhdGEiOiIiLCJDT1ZFUkFHRSI6IkluZGl2aWR1YWwiLCJsYW5nIjoiRU4ifSwiRk9STVZBTFVFUyI6e319</t>
  </si>
  <si>
    <t>#reference for prices, ages, only Bronze plan</t>
  </si>
  <si>
    <t>After reviewing Marketplace</t>
  </si>
  <si>
    <t>https://www.healthcare.gov/marketplace-in-your-state/#md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</si>
</sst>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5" x14ac:knownFonts="1"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b/>
      <sz val="14.4"/>
      <color rgb="FF333333"/>
      <name val="Arial"/>
      <family val="2"/>
    </font>
    <font>
      <b/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4" fillId="0" borderId="0" xfId="0" applyFont="1"/>
    <xf numFmtId="4" fontId="3" fillId="0" borderId="0" xfId="0" applyNumberFormat="1" applyFon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FED2-D507-AE4E-AEF1-1BDA4F3167EE}">
  <dimension ref="A1:B8"/>
  <sheetViews>
    <sheetView tabSelected="1" zoomScale="170" zoomScaleNormal="170" workbookViewId="0">
      <selection activeCell="B10" sqref="B10"/>
    </sheetView>
  </sheetViews>
  <sheetFormatPr baseColWidth="10" defaultRowHeight="16" x14ac:dyDescent="0.2"/>
  <cols>
    <col min="1" max="1" width="35.33203125" customWidth="1"/>
    <col min="2" max="2" width="16.83203125" customWidth="1"/>
  </cols>
  <sheetData>
    <row r="1" spans="1:2" x14ac:dyDescent="0.2">
      <c r="A1" s="1" t="s">
        <v>0</v>
      </c>
      <c r="B1" s="3" t="s">
        <v>1</v>
      </c>
    </row>
    <row r="2" spans="1:2" x14ac:dyDescent="0.2">
      <c r="A2" s="2" t="s">
        <v>2</v>
      </c>
      <c r="B2" s="7">
        <v>289.14789422135169</v>
      </c>
    </row>
    <row r="3" spans="1:2" x14ac:dyDescent="0.2">
      <c r="A3" s="2" t="s">
        <v>3</v>
      </c>
      <c r="B3" s="7">
        <v>309.83349657198823</v>
      </c>
    </row>
    <row r="4" spans="1:2" x14ac:dyDescent="0.2">
      <c r="A4" s="2" t="s">
        <v>4</v>
      </c>
      <c r="B4" s="7">
        <v>387.7864838393732</v>
      </c>
    </row>
    <row r="5" spans="1:2" x14ac:dyDescent="0.2">
      <c r="A5" s="2" t="s">
        <v>5</v>
      </c>
      <c r="B5" s="7">
        <v>569.14789422135163</v>
      </c>
    </row>
    <row r="6" spans="1:2" x14ac:dyDescent="0.2">
      <c r="A6" s="2" t="s">
        <v>6</v>
      </c>
      <c r="B6" s="7">
        <v>834.82859941234096</v>
      </c>
    </row>
    <row r="7" spans="1:2" x14ac:dyDescent="0.2">
      <c r="A7" s="2" t="s">
        <v>7</v>
      </c>
      <c r="B7" s="7">
        <v>260.11753183153769</v>
      </c>
    </row>
    <row r="8" spans="1:2" x14ac:dyDescent="0.2">
      <c r="A8" s="2" t="s">
        <v>8</v>
      </c>
      <c r="B8" s="7">
        <v>260.11753183153769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057E-4AAA-3548-9FC3-7C9EEC6520D4}">
  <dimension ref="A1:I21"/>
  <sheetViews>
    <sheetView workbookViewId="0">
      <selection activeCell="H21" sqref="H21"/>
    </sheetView>
  </sheetViews>
  <sheetFormatPr baseColWidth="10" defaultRowHeight="16" x14ac:dyDescent="0.2"/>
  <sheetData>
    <row r="1" spans="1:9" x14ac:dyDescent="0.2">
      <c r="B1" t="s">
        <v>9</v>
      </c>
      <c r="C1" t="s">
        <v>10</v>
      </c>
      <c r="D1" t="s">
        <v>11</v>
      </c>
      <c r="E1" t="s">
        <v>12</v>
      </c>
      <c r="F1" t="s">
        <v>13</v>
      </c>
      <c r="G1" s="2" t="s">
        <v>14</v>
      </c>
      <c r="H1" s="2" t="s">
        <v>15</v>
      </c>
    </row>
    <row r="2" spans="1:9" ht="18" x14ac:dyDescent="0.2">
      <c r="B2" s="5">
        <v>265.58</v>
      </c>
      <c r="C2" s="4">
        <v>265.58</v>
      </c>
      <c r="D2" s="4">
        <v>295.22000000000003</v>
      </c>
      <c r="E2" s="4">
        <v>316.33999999999997</v>
      </c>
      <c r="F2" s="4">
        <v>395.93</v>
      </c>
      <c r="G2" s="4">
        <v>581.1</v>
      </c>
      <c r="H2" s="4">
        <v>852.36</v>
      </c>
    </row>
    <row r="3" spans="1:9" ht="18" x14ac:dyDescent="0.2">
      <c r="B3" s="4">
        <v>279.95</v>
      </c>
      <c r="C3" s="4">
        <v>279.95</v>
      </c>
      <c r="D3" s="4">
        <v>311.2</v>
      </c>
      <c r="E3" s="4">
        <v>333.46</v>
      </c>
      <c r="F3" s="4">
        <v>417.36</v>
      </c>
      <c r="G3" s="4">
        <v>612.54999999999995</v>
      </c>
      <c r="H3" s="4">
        <v>898.5</v>
      </c>
    </row>
    <row r="4" spans="1:9" ht="18" x14ac:dyDescent="0.2">
      <c r="B4" s="4">
        <v>272.22000000000003</v>
      </c>
      <c r="C4" s="4">
        <v>272.22000000000003</v>
      </c>
      <c r="D4" s="4">
        <v>302.61</v>
      </c>
      <c r="E4" s="4">
        <v>347.45</v>
      </c>
      <c r="F4" s="4">
        <v>405.84</v>
      </c>
      <c r="G4" s="4">
        <v>595.65</v>
      </c>
      <c r="H4" s="4">
        <v>873.7</v>
      </c>
    </row>
    <row r="5" spans="1:9" ht="18" x14ac:dyDescent="0.2">
      <c r="B5" s="4">
        <v>291.7</v>
      </c>
      <c r="C5" s="4">
        <v>291.7</v>
      </c>
      <c r="D5" s="4">
        <v>324.26</v>
      </c>
      <c r="E5" s="4">
        <v>324.25</v>
      </c>
      <c r="F5" s="4">
        <v>434.87</v>
      </c>
      <c r="G5" s="4">
        <v>638.25</v>
      </c>
      <c r="H5" s="4">
        <v>936.2</v>
      </c>
    </row>
    <row r="6" spans="1:9" ht="18" x14ac:dyDescent="0.2">
      <c r="B6" s="4">
        <v>300.36</v>
      </c>
      <c r="C6" s="4">
        <v>300.36</v>
      </c>
      <c r="D6" s="4">
        <v>333.88</v>
      </c>
      <c r="E6" s="4">
        <v>357.76</v>
      </c>
      <c r="F6" s="4">
        <v>447.78</v>
      </c>
      <c r="G6" s="4">
        <v>657.2</v>
      </c>
      <c r="H6" s="4">
        <v>963.99</v>
      </c>
    </row>
    <row r="7" spans="1:9" ht="18" x14ac:dyDescent="0.2">
      <c r="B7" s="4">
        <v>321.19</v>
      </c>
      <c r="C7" s="4">
        <v>321.19</v>
      </c>
      <c r="D7" s="4">
        <v>353.39</v>
      </c>
      <c r="E7" s="4">
        <v>378.66</v>
      </c>
      <c r="F7" s="4">
        <v>473.94</v>
      </c>
      <c r="G7" s="4">
        <v>695.59</v>
      </c>
      <c r="H7" s="6">
        <v>1020.3</v>
      </c>
    </row>
    <row r="8" spans="1:9" ht="18" x14ac:dyDescent="0.2">
      <c r="B8" s="4">
        <v>317.89999999999998</v>
      </c>
      <c r="C8" s="4">
        <v>317.89999999999998</v>
      </c>
      <c r="D8" s="4">
        <v>357.04</v>
      </c>
      <c r="E8" s="4">
        <v>382.57</v>
      </c>
      <c r="F8" s="4">
        <v>478.83</v>
      </c>
      <c r="G8" s="4">
        <v>702.78</v>
      </c>
      <c r="H8" s="6">
        <v>1030.8399999999999</v>
      </c>
    </row>
    <row r="10" spans="1:9" x14ac:dyDescent="0.2">
      <c r="A10" t="s">
        <v>16</v>
      </c>
      <c r="B10">
        <f>MIN(B2:B8)</f>
        <v>265.58</v>
      </c>
      <c r="C10">
        <f t="shared" ref="C10:H10" si="0">MIN(C2:C8)</f>
        <v>265.58</v>
      </c>
      <c r="D10">
        <f t="shared" si="0"/>
        <v>295.22000000000003</v>
      </c>
      <c r="E10">
        <f t="shared" si="0"/>
        <v>316.33999999999997</v>
      </c>
      <c r="F10">
        <f t="shared" si="0"/>
        <v>395.93</v>
      </c>
      <c r="G10">
        <f t="shared" si="0"/>
        <v>581.1</v>
      </c>
      <c r="H10">
        <f t="shared" si="0"/>
        <v>852.36</v>
      </c>
    </row>
    <row r="11" spans="1:9" ht="18" x14ac:dyDescent="0.2">
      <c r="A11" t="s">
        <v>18</v>
      </c>
      <c r="B11" s="4">
        <v>2.1000000000000001E-2</v>
      </c>
      <c r="C11" s="4">
        <v>2.1000000000000001E-2</v>
      </c>
      <c r="D11" s="4">
        <v>2.1000000000000001E-2</v>
      </c>
      <c r="E11" s="4">
        <v>2.1000000000000001E-2</v>
      </c>
      <c r="F11" s="4">
        <v>2.1000000000000001E-2</v>
      </c>
      <c r="G11" s="4">
        <v>2.1000000000000001E-2</v>
      </c>
      <c r="H11" s="4">
        <v>2.1000000000000001E-2</v>
      </c>
      <c r="I11" t="s">
        <v>17</v>
      </c>
    </row>
    <row r="12" spans="1:9" x14ac:dyDescent="0.2">
      <c r="B12" s="7">
        <f>B10/(1+B11)</f>
        <v>260.11753183153769</v>
      </c>
      <c r="C12" s="7">
        <f t="shared" ref="C12:H12" si="1">C10/(1+C11)</f>
        <v>260.11753183153769</v>
      </c>
      <c r="D12" s="7">
        <f t="shared" si="1"/>
        <v>289.14789422135169</v>
      </c>
      <c r="E12" s="7">
        <f t="shared" si="1"/>
        <v>309.83349657198823</v>
      </c>
      <c r="F12" s="7">
        <f t="shared" si="1"/>
        <v>387.7864838393732</v>
      </c>
      <c r="G12" s="7">
        <f t="shared" si="1"/>
        <v>569.14789422135163</v>
      </c>
      <c r="H12" s="7">
        <f t="shared" si="1"/>
        <v>834.82859941234096</v>
      </c>
    </row>
    <row r="17" spans="1:1" x14ac:dyDescent="0.2">
      <c r="A17" t="s">
        <v>19</v>
      </c>
    </row>
    <row r="18" spans="1:1" x14ac:dyDescent="0.2">
      <c r="A18" t="s">
        <v>20</v>
      </c>
    </row>
    <row r="19" spans="1:1" x14ac:dyDescent="0.2">
      <c r="A19" t="s">
        <v>21</v>
      </c>
    </row>
    <row r="20" spans="1:1" x14ac:dyDescent="0.2">
      <c r="A20" t="s">
        <v>22</v>
      </c>
    </row>
    <row r="21" spans="1:1" x14ac:dyDescent="0.2">
      <c r="A2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bronze_plans_md_dc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2023-04-11T00:57:33Z</dcterms:created>
  <dcterms:modified xsi:type="dcterms:W3CDTF">2023-04-11T01:33:09Z</dcterms:modified>
</cp:coreProperties>
</file>