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rauva/Documents/SpinPhysics/Project_TMDs/UnpolarizedTMD/Data_v1/"/>
    </mc:Choice>
  </mc:AlternateContent>
  <xr:revisionPtr revIDLastSave="0" documentId="13_ncr:1_{73CC956D-5D8C-B44E-81F8-8E53EF9C747A}" xr6:coauthVersionLast="47" xr6:coauthVersionMax="47" xr10:uidLastSave="{00000000-0000-0000-0000-000000000000}"/>
  <bookViews>
    <workbookView xWindow="780" yWindow="1000" windowWidth="27640" windowHeight="16080" xr2:uid="{00000000-000D-0000-FFFF-FFFF00000000}"/>
  </bookViews>
  <sheets>
    <sheet name="E6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2" i="1"/>
  <c r="T2" i="1" s="1"/>
  <c r="I3" i="1"/>
  <c r="C3" i="1" s="1"/>
  <c r="I4" i="1"/>
  <c r="C4" i="1" s="1"/>
  <c r="I5" i="1"/>
  <c r="C5" i="1" s="1"/>
  <c r="I6" i="1"/>
  <c r="C6" i="1" s="1"/>
  <c r="I7" i="1"/>
  <c r="C7" i="1" s="1"/>
  <c r="I8" i="1"/>
  <c r="C8" i="1" s="1"/>
  <c r="I9" i="1"/>
  <c r="C9" i="1" s="1"/>
  <c r="I10" i="1"/>
  <c r="C10" i="1" s="1"/>
  <c r="I11" i="1"/>
  <c r="C11" i="1" s="1"/>
  <c r="I12" i="1"/>
  <c r="C12" i="1" s="1"/>
  <c r="I13" i="1"/>
  <c r="C13" i="1" s="1"/>
  <c r="I14" i="1"/>
  <c r="C14" i="1" s="1"/>
  <c r="I15" i="1"/>
  <c r="C15" i="1" s="1"/>
  <c r="I16" i="1"/>
  <c r="C16" i="1" s="1"/>
  <c r="I17" i="1"/>
  <c r="C17" i="1" s="1"/>
  <c r="I18" i="1"/>
  <c r="C18" i="1" s="1"/>
  <c r="I19" i="1"/>
  <c r="C19" i="1" s="1"/>
  <c r="I20" i="1"/>
  <c r="C20" i="1" s="1"/>
  <c r="I21" i="1"/>
  <c r="C21" i="1" s="1"/>
  <c r="I22" i="1"/>
  <c r="C22" i="1" s="1"/>
  <c r="I23" i="1"/>
  <c r="C23" i="1" s="1"/>
  <c r="I24" i="1"/>
  <c r="C24" i="1" s="1"/>
  <c r="I25" i="1"/>
  <c r="C25" i="1" s="1"/>
  <c r="I26" i="1"/>
  <c r="C26" i="1" s="1"/>
  <c r="I27" i="1"/>
  <c r="C27" i="1" s="1"/>
  <c r="I28" i="1"/>
  <c r="C28" i="1" s="1"/>
  <c r="I29" i="1"/>
  <c r="C29" i="1" s="1"/>
  <c r="I30" i="1"/>
  <c r="C30" i="1" s="1"/>
  <c r="I31" i="1"/>
  <c r="C31" i="1" s="1"/>
  <c r="I32" i="1"/>
  <c r="C32" i="1" s="1"/>
  <c r="I33" i="1"/>
  <c r="C33" i="1" s="1"/>
  <c r="I34" i="1"/>
  <c r="C34" i="1" s="1"/>
  <c r="I35" i="1"/>
  <c r="C35" i="1" s="1"/>
  <c r="I36" i="1"/>
  <c r="C36" i="1" s="1"/>
  <c r="I37" i="1"/>
  <c r="C37" i="1" s="1"/>
  <c r="I38" i="1"/>
  <c r="C38" i="1" s="1"/>
  <c r="I39" i="1"/>
  <c r="C39" i="1" s="1"/>
  <c r="I40" i="1"/>
  <c r="C40" i="1" s="1"/>
  <c r="I41" i="1"/>
  <c r="C41" i="1" s="1"/>
  <c r="I42" i="1"/>
  <c r="C42" i="1" s="1"/>
  <c r="I43" i="1"/>
  <c r="C43" i="1" s="1"/>
  <c r="I44" i="1"/>
  <c r="C44" i="1" s="1"/>
  <c r="I45" i="1"/>
  <c r="C45" i="1" s="1"/>
  <c r="I46" i="1"/>
  <c r="C46" i="1" s="1"/>
  <c r="I47" i="1"/>
  <c r="C47" i="1" s="1"/>
  <c r="I48" i="1"/>
  <c r="C48" i="1" s="1"/>
  <c r="I49" i="1"/>
  <c r="C49" i="1" s="1"/>
  <c r="I50" i="1"/>
  <c r="C50" i="1" s="1"/>
  <c r="I51" i="1"/>
  <c r="C51" i="1" s="1"/>
  <c r="I52" i="1"/>
  <c r="C52" i="1" s="1"/>
  <c r="I53" i="1"/>
  <c r="C53" i="1" s="1"/>
  <c r="I54" i="1"/>
  <c r="C54" i="1" s="1"/>
  <c r="I55" i="1"/>
  <c r="C55" i="1" s="1"/>
  <c r="I56" i="1"/>
  <c r="C56" i="1" s="1"/>
  <c r="I57" i="1"/>
  <c r="C57" i="1" s="1"/>
  <c r="I58" i="1"/>
  <c r="C58" i="1" s="1"/>
  <c r="I59" i="1"/>
  <c r="C59" i="1" s="1"/>
  <c r="I60" i="1"/>
  <c r="C60" i="1" s="1"/>
  <c r="I61" i="1"/>
  <c r="C61" i="1" s="1"/>
  <c r="I62" i="1"/>
  <c r="C62" i="1" s="1"/>
  <c r="I63" i="1"/>
  <c r="C63" i="1" s="1"/>
  <c r="I64" i="1"/>
  <c r="C64" i="1" s="1"/>
  <c r="I65" i="1"/>
  <c r="C65" i="1" s="1"/>
  <c r="I66" i="1"/>
  <c r="C66" i="1" s="1"/>
  <c r="I67" i="1"/>
  <c r="C67" i="1" s="1"/>
  <c r="I68" i="1"/>
  <c r="C68" i="1" s="1"/>
  <c r="I69" i="1"/>
  <c r="C69" i="1" s="1"/>
  <c r="I70" i="1"/>
  <c r="C70" i="1" s="1"/>
  <c r="I71" i="1"/>
  <c r="C71" i="1" s="1"/>
  <c r="I72" i="1"/>
  <c r="C72" i="1" s="1"/>
  <c r="I73" i="1"/>
  <c r="C73" i="1" s="1"/>
  <c r="I74" i="1"/>
  <c r="C74" i="1" s="1"/>
  <c r="I75" i="1"/>
  <c r="C75" i="1" s="1"/>
  <c r="I76" i="1"/>
  <c r="C76" i="1" s="1"/>
  <c r="I77" i="1"/>
  <c r="C77" i="1" s="1"/>
  <c r="I78" i="1"/>
  <c r="C78" i="1" s="1"/>
  <c r="I79" i="1"/>
  <c r="C79" i="1" s="1"/>
  <c r="I80" i="1"/>
  <c r="C80" i="1" s="1"/>
  <c r="I81" i="1"/>
  <c r="C81" i="1" s="1"/>
  <c r="I82" i="1"/>
  <c r="C82" i="1" s="1"/>
  <c r="I83" i="1"/>
  <c r="C83" i="1" s="1"/>
  <c r="I84" i="1"/>
  <c r="C84" i="1" s="1"/>
  <c r="I85" i="1"/>
  <c r="C85" i="1" s="1"/>
  <c r="I86" i="1"/>
  <c r="C86" i="1" s="1"/>
  <c r="I87" i="1"/>
  <c r="C87" i="1" s="1"/>
  <c r="I88" i="1"/>
  <c r="C88" i="1" s="1"/>
  <c r="I89" i="1"/>
  <c r="C89" i="1" s="1"/>
  <c r="I90" i="1"/>
  <c r="C90" i="1" s="1"/>
  <c r="I91" i="1"/>
  <c r="C91" i="1" s="1"/>
  <c r="I92" i="1"/>
  <c r="C92" i="1" s="1"/>
  <c r="I93" i="1"/>
  <c r="C93" i="1" s="1"/>
  <c r="I94" i="1"/>
  <c r="C94" i="1" s="1"/>
  <c r="I2" i="1"/>
  <c r="C2" i="1" s="1"/>
  <c r="F84" i="1" l="1"/>
  <c r="D84" i="1"/>
  <c r="F52" i="1"/>
  <c r="D52" i="1"/>
  <c r="F4" i="1"/>
  <c r="D4" i="1"/>
  <c r="F83" i="1"/>
  <c r="D83" i="1"/>
  <c r="F59" i="1"/>
  <c r="D59" i="1"/>
  <c r="F27" i="1"/>
  <c r="D27" i="1"/>
  <c r="D66" i="1"/>
  <c r="F66" i="1"/>
  <c r="D26" i="1"/>
  <c r="F26" i="1"/>
  <c r="F93" i="1"/>
  <c r="D93" i="1"/>
  <c r="F85" i="1"/>
  <c r="D85" i="1"/>
  <c r="F77" i="1"/>
  <c r="D77" i="1"/>
  <c r="F69" i="1"/>
  <c r="D69" i="1"/>
  <c r="F61" i="1"/>
  <c r="D61" i="1"/>
  <c r="F53" i="1"/>
  <c r="D53" i="1"/>
  <c r="F45" i="1"/>
  <c r="D45" i="1"/>
  <c r="F37" i="1"/>
  <c r="D37" i="1"/>
  <c r="F29" i="1"/>
  <c r="D29" i="1"/>
  <c r="F21" i="1"/>
  <c r="D21" i="1"/>
  <c r="F13" i="1"/>
  <c r="D13" i="1"/>
  <c r="F5" i="1"/>
  <c r="D5" i="1"/>
  <c r="F92" i="1"/>
  <c r="D92" i="1"/>
  <c r="F68" i="1"/>
  <c r="D68" i="1"/>
  <c r="F36" i="1"/>
  <c r="D36" i="1"/>
  <c r="F12" i="1"/>
  <c r="D12" i="1"/>
  <c r="F91" i="1"/>
  <c r="D91" i="1"/>
  <c r="F51" i="1"/>
  <c r="D51" i="1"/>
  <c r="F19" i="1"/>
  <c r="D19" i="1"/>
  <c r="D90" i="1"/>
  <c r="F90" i="1"/>
  <c r="D58" i="1"/>
  <c r="F58" i="1"/>
  <c r="D34" i="1"/>
  <c r="F34" i="1"/>
  <c r="D89" i="1"/>
  <c r="F89" i="1"/>
  <c r="D65" i="1"/>
  <c r="F65" i="1"/>
  <c r="D41" i="1"/>
  <c r="F41" i="1"/>
  <c r="D17" i="1"/>
  <c r="F17" i="1"/>
  <c r="D88" i="1"/>
  <c r="F88" i="1"/>
  <c r="D80" i="1"/>
  <c r="F80" i="1"/>
  <c r="D72" i="1"/>
  <c r="F72" i="1"/>
  <c r="D64" i="1"/>
  <c r="F64" i="1"/>
  <c r="D56" i="1"/>
  <c r="F56" i="1"/>
  <c r="D48" i="1"/>
  <c r="F48" i="1"/>
  <c r="D40" i="1"/>
  <c r="F40" i="1"/>
  <c r="D32" i="1"/>
  <c r="F32" i="1"/>
  <c r="D24" i="1"/>
  <c r="F24" i="1"/>
  <c r="D16" i="1"/>
  <c r="F16" i="1"/>
  <c r="D8" i="1"/>
  <c r="F8" i="1"/>
  <c r="F76" i="1"/>
  <c r="D76" i="1"/>
  <c r="F44" i="1"/>
  <c r="D44" i="1"/>
  <c r="F20" i="1"/>
  <c r="D20" i="1"/>
  <c r="F75" i="1"/>
  <c r="D75" i="1"/>
  <c r="F43" i="1"/>
  <c r="D43" i="1"/>
  <c r="F3" i="1"/>
  <c r="D3" i="1"/>
  <c r="D74" i="1"/>
  <c r="F74" i="1"/>
  <c r="D42" i="1"/>
  <c r="F42" i="1"/>
  <c r="D10" i="1"/>
  <c r="F10" i="1"/>
  <c r="D81" i="1"/>
  <c r="F81" i="1"/>
  <c r="D57" i="1"/>
  <c r="F57" i="1"/>
  <c r="D33" i="1"/>
  <c r="F33" i="1"/>
  <c r="D9" i="1"/>
  <c r="F9" i="1"/>
  <c r="D87" i="1"/>
  <c r="F87" i="1"/>
  <c r="D79" i="1"/>
  <c r="F79" i="1"/>
  <c r="D71" i="1"/>
  <c r="F71" i="1"/>
  <c r="D63" i="1"/>
  <c r="F63" i="1"/>
  <c r="D55" i="1"/>
  <c r="F55" i="1"/>
  <c r="D47" i="1"/>
  <c r="F47" i="1"/>
  <c r="D39" i="1"/>
  <c r="F39" i="1"/>
  <c r="D31" i="1"/>
  <c r="F31" i="1"/>
  <c r="D23" i="1"/>
  <c r="F23" i="1"/>
  <c r="D15" i="1"/>
  <c r="F15" i="1"/>
  <c r="D7" i="1"/>
  <c r="F7" i="1"/>
  <c r="F60" i="1"/>
  <c r="D60" i="1"/>
  <c r="F28" i="1"/>
  <c r="D28" i="1"/>
  <c r="F67" i="1"/>
  <c r="D67" i="1"/>
  <c r="F35" i="1"/>
  <c r="D35" i="1"/>
  <c r="F11" i="1"/>
  <c r="D11" i="1"/>
  <c r="D82" i="1"/>
  <c r="F82" i="1"/>
  <c r="D50" i="1"/>
  <c r="F50" i="1"/>
  <c r="D18" i="1"/>
  <c r="F18" i="1"/>
  <c r="F2" i="1"/>
  <c r="D2" i="1"/>
  <c r="D73" i="1"/>
  <c r="F73" i="1"/>
  <c r="D49" i="1"/>
  <c r="F49" i="1"/>
  <c r="D25" i="1"/>
  <c r="F25" i="1"/>
  <c r="D94" i="1"/>
  <c r="F94" i="1"/>
  <c r="D86" i="1"/>
  <c r="F86" i="1"/>
  <c r="D78" i="1"/>
  <c r="F78" i="1"/>
  <c r="D70" i="1"/>
  <c r="F70" i="1"/>
  <c r="D62" i="1"/>
  <c r="F62" i="1"/>
  <c r="D54" i="1"/>
  <c r="F54" i="1"/>
  <c r="D46" i="1"/>
  <c r="F46" i="1"/>
  <c r="D38" i="1"/>
  <c r="F38" i="1"/>
  <c r="D30" i="1"/>
  <c r="F30" i="1"/>
  <c r="D22" i="1"/>
  <c r="F22" i="1"/>
  <c r="D14" i="1"/>
  <c r="F14" i="1"/>
  <c r="D6" i="1"/>
  <c r="F6" i="1"/>
</calcChain>
</file>

<file path=xl/sharedStrings.xml><?xml version="1.0" encoding="utf-8"?>
<sst xmlns="http://schemas.openxmlformats.org/spreadsheetml/2006/main" count="20" uniqueCount="20">
  <si>
    <t>PT</t>
  </si>
  <si>
    <t>OrgCS</t>
  </si>
  <si>
    <t>PreFactor</t>
  </si>
  <si>
    <t>CS</t>
  </si>
  <si>
    <t>OrgError</t>
  </si>
  <si>
    <t>error</t>
  </si>
  <si>
    <t>sysNorm</t>
  </si>
  <si>
    <t>sysP2P</t>
  </si>
  <si>
    <t>y</t>
  </si>
  <si>
    <t>y_Low</t>
  </si>
  <si>
    <t>y_High</t>
  </si>
  <si>
    <t>QM</t>
  </si>
  <si>
    <t>QM_Low</t>
  </si>
  <si>
    <t>QM_High</t>
  </si>
  <si>
    <t>SqrtS</t>
  </si>
  <si>
    <t>xF</t>
  </si>
  <si>
    <t>xF_Low</t>
  </si>
  <si>
    <t>xF_High</t>
  </si>
  <si>
    <t>xA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</si>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</sst>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workbookViewId="0">
      <selection activeCell="K96" sqref="K9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0.1</v>
      </c>
      <c r="B2">
        <v>0.78500000000000003</v>
      </c>
      <c r="C2">
        <f>(L2*COSH(I2))/(A2*O2*22/7)</f>
        <v>0.63528481293691474</v>
      </c>
      <c r="D2">
        <f>B2/C2</f>
        <v>1.2356662460904009</v>
      </c>
      <c r="E2">
        <v>0.115</v>
      </c>
      <c r="F2">
        <f>E2/C2</f>
        <v>0.18102116980942179</v>
      </c>
      <c r="G2" s="1">
        <v>0.15</v>
      </c>
      <c r="H2" s="1">
        <v>0.05</v>
      </c>
      <c r="I2">
        <f>ASINH(O2*P2/(2*L2))</f>
        <v>-0.25586570928275154</v>
      </c>
      <c r="J2">
        <f>ASINH(O2*P2/(2*N2))</f>
        <v>-0.24018402583582119</v>
      </c>
      <c r="K2">
        <f>ASINH(O2*P2/(2*M2))</f>
        <v>-0.2737123477928069</v>
      </c>
      <c r="L2">
        <v>7.5</v>
      </c>
      <c r="M2">
        <v>7</v>
      </c>
      <c r="N2">
        <v>8</v>
      </c>
      <c r="O2">
        <v>38.799999999999997</v>
      </c>
      <c r="P2">
        <v>-0.1</v>
      </c>
      <c r="Q2">
        <v>0</v>
      </c>
      <c r="R2">
        <v>0</v>
      </c>
      <c r="S2">
        <f>(SQRT(L2*L2/(O2*O2)+(P2*P2/4)))+P2/2</f>
        <v>0.14966094120874462</v>
      </c>
      <c r="T2">
        <f>S2-P2</f>
        <v>0.24966094120874463</v>
      </c>
    </row>
    <row r="3" spans="1:20" x14ac:dyDescent="0.2">
      <c r="A3">
        <v>0.3</v>
      </c>
      <c r="B3">
        <v>0.97299999999999998</v>
      </c>
      <c r="C3">
        <f t="shared" ref="C3:C66" si="0">(L3*COSH(I3))/(A3*O3*22/7)</f>
        <v>0.21176160431230492</v>
      </c>
      <c r="D3">
        <f t="shared" ref="D3:D66" si="1">B3/C3</f>
        <v>4.5947895189017576</v>
      </c>
      <c r="E3">
        <v>8.6099999999999996E-2</v>
      </c>
      <c r="F3">
        <f t="shared" ref="F3:F66" si="2">E3/C3</f>
        <v>0.40658928836324909</v>
      </c>
      <c r="G3" s="1">
        <v>0.15</v>
      </c>
      <c r="H3" s="1">
        <v>0.05</v>
      </c>
      <c r="I3">
        <f t="shared" ref="I3:I66" si="3">ASINH(O3*P3/(2*L3))</f>
        <v>-0.25586570928275154</v>
      </c>
      <c r="J3">
        <f t="shared" ref="J3:J66" si="4">ASINH(O3*P3/(2*N3))</f>
        <v>-0.24018402583582119</v>
      </c>
      <c r="K3">
        <f t="shared" ref="K3:K66" si="5">ASINH(O3*P3/(2*M3))</f>
        <v>-0.2737123477928069</v>
      </c>
      <c r="L3">
        <v>7.5</v>
      </c>
      <c r="M3">
        <v>7</v>
      </c>
      <c r="N3">
        <v>8</v>
      </c>
      <c r="O3">
        <v>38.799999999999997</v>
      </c>
      <c r="P3">
        <v>-0.1</v>
      </c>
      <c r="Q3">
        <v>0</v>
      </c>
      <c r="R3">
        <v>0</v>
      </c>
      <c r="S3">
        <f t="shared" ref="S3:S66" si="6">(SQRT(L3*L3/(O3*O3)+(P3*P3/4)))+P3/2</f>
        <v>0.14966094120874462</v>
      </c>
      <c r="T3">
        <f t="shared" ref="T3:T66" si="7">S3-P3</f>
        <v>0.24966094120874463</v>
      </c>
    </row>
    <row r="4" spans="1:20" x14ac:dyDescent="0.2">
      <c r="A4">
        <v>0.5</v>
      </c>
      <c r="B4">
        <v>0.82499999999999996</v>
      </c>
      <c r="C4">
        <f t="shared" si="0"/>
        <v>0.12705696258738294</v>
      </c>
      <c r="D4">
        <f t="shared" si="1"/>
        <v>6.4931506562075203</v>
      </c>
      <c r="E4">
        <v>6.1600000000000002E-2</v>
      </c>
      <c r="F4">
        <f t="shared" si="2"/>
        <v>0.48482191566349492</v>
      </c>
      <c r="G4" s="1">
        <v>0.15</v>
      </c>
      <c r="H4" s="1">
        <v>0.05</v>
      </c>
      <c r="I4">
        <f t="shared" si="3"/>
        <v>-0.25586570928275154</v>
      </c>
      <c r="J4">
        <f t="shared" si="4"/>
        <v>-0.24018402583582119</v>
      </c>
      <c r="K4">
        <f t="shared" si="5"/>
        <v>-0.2737123477928069</v>
      </c>
      <c r="L4">
        <v>7.5</v>
      </c>
      <c r="M4">
        <v>7</v>
      </c>
      <c r="N4">
        <v>8</v>
      </c>
      <c r="O4">
        <v>38.799999999999997</v>
      </c>
      <c r="P4">
        <v>-0.1</v>
      </c>
      <c r="Q4">
        <v>0</v>
      </c>
      <c r="R4">
        <v>0</v>
      </c>
      <c r="S4">
        <f t="shared" si="6"/>
        <v>0.14966094120874462</v>
      </c>
      <c r="T4">
        <f t="shared" si="7"/>
        <v>0.24966094120874463</v>
      </c>
    </row>
    <row r="5" spans="1:20" x14ac:dyDescent="0.2">
      <c r="A5">
        <v>0.7</v>
      </c>
      <c r="B5">
        <v>0.80500000000000005</v>
      </c>
      <c r="C5">
        <f t="shared" si="0"/>
        <v>9.0754973276702108E-2</v>
      </c>
      <c r="D5">
        <f t="shared" si="1"/>
        <v>8.8700373206616678</v>
      </c>
      <c r="E5">
        <v>5.7000000000000002E-2</v>
      </c>
      <c r="F5">
        <f t="shared" si="2"/>
        <v>0.62806475438225473</v>
      </c>
      <c r="G5" s="1">
        <v>0.15</v>
      </c>
      <c r="H5" s="1">
        <v>0.05</v>
      </c>
      <c r="I5">
        <f t="shared" si="3"/>
        <v>-0.25586570928275154</v>
      </c>
      <c r="J5">
        <f t="shared" si="4"/>
        <v>-0.24018402583582119</v>
      </c>
      <c r="K5">
        <f t="shared" si="5"/>
        <v>-0.2737123477928069</v>
      </c>
      <c r="L5">
        <v>7.5</v>
      </c>
      <c r="M5">
        <v>7</v>
      </c>
      <c r="N5">
        <v>8</v>
      </c>
      <c r="O5">
        <v>38.799999999999997</v>
      </c>
      <c r="P5">
        <v>-0.1</v>
      </c>
      <c r="Q5">
        <v>0</v>
      </c>
      <c r="R5">
        <v>0</v>
      </c>
      <c r="S5">
        <f t="shared" si="6"/>
        <v>0.14966094120874462</v>
      </c>
      <c r="T5">
        <f t="shared" si="7"/>
        <v>0.24966094120874463</v>
      </c>
    </row>
    <row r="6" spans="1:20" x14ac:dyDescent="0.2">
      <c r="A6">
        <v>0.9</v>
      </c>
      <c r="B6">
        <v>0.56899999999999995</v>
      </c>
      <c r="C6">
        <f t="shared" si="0"/>
        <v>7.0587201437434979E-2</v>
      </c>
      <c r="D6">
        <f t="shared" si="1"/>
        <v>8.0609513964699904</v>
      </c>
      <c r="E6">
        <v>4.2200000000000001E-2</v>
      </c>
      <c r="F6">
        <f t="shared" si="2"/>
        <v>0.59784208950972517</v>
      </c>
      <c r="G6" s="1">
        <v>0.15</v>
      </c>
      <c r="H6" s="1">
        <v>0.05</v>
      </c>
      <c r="I6">
        <f t="shared" si="3"/>
        <v>-0.25586570928275154</v>
      </c>
      <c r="J6">
        <f t="shared" si="4"/>
        <v>-0.24018402583582119</v>
      </c>
      <c r="K6">
        <f t="shared" si="5"/>
        <v>-0.2737123477928069</v>
      </c>
      <c r="L6">
        <v>7.5</v>
      </c>
      <c r="M6">
        <v>7</v>
      </c>
      <c r="N6">
        <v>8</v>
      </c>
      <c r="O6">
        <v>38.799999999999997</v>
      </c>
      <c r="P6">
        <v>-0.1</v>
      </c>
      <c r="Q6">
        <v>0</v>
      </c>
      <c r="R6">
        <v>0</v>
      </c>
      <c r="S6">
        <f t="shared" si="6"/>
        <v>0.14966094120874462</v>
      </c>
      <c r="T6">
        <f t="shared" si="7"/>
        <v>0.24966094120874463</v>
      </c>
    </row>
    <row r="7" spans="1:20" x14ac:dyDescent="0.2">
      <c r="A7">
        <v>1.1000000000000001</v>
      </c>
      <c r="B7">
        <v>0.53700000000000003</v>
      </c>
      <c r="C7">
        <f t="shared" si="0"/>
        <v>5.7753164812446793E-2</v>
      </c>
      <c r="D7">
        <f t="shared" si="1"/>
        <v>9.2981917396891713</v>
      </c>
      <c r="E7">
        <v>4.4699999999999997E-2</v>
      </c>
      <c r="F7">
        <f t="shared" si="2"/>
        <v>0.77398355821993647</v>
      </c>
      <c r="G7" s="1">
        <v>0.15</v>
      </c>
      <c r="H7" s="1">
        <v>0.05</v>
      </c>
      <c r="I7">
        <f t="shared" si="3"/>
        <v>-0.25586570928275154</v>
      </c>
      <c r="J7">
        <f t="shared" si="4"/>
        <v>-0.24018402583582119</v>
      </c>
      <c r="K7">
        <f t="shared" si="5"/>
        <v>-0.2737123477928069</v>
      </c>
      <c r="L7">
        <v>7.5</v>
      </c>
      <c r="M7">
        <v>7</v>
      </c>
      <c r="N7">
        <v>8</v>
      </c>
      <c r="O7">
        <v>38.799999999999997</v>
      </c>
      <c r="P7">
        <v>-0.1</v>
      </c>
      <c r="Q7">
        <v>0</v>
      </c>
      <c r="R7">
        <v>0</v>
      </c>
      <c r="S7">
        <f t="shared" si="6"/>
        <v>0.14966094120874462</v>
      </c>
      <c r="T7">
        <f t="shared" si="7"/>
        <v>0.24966094120874463</v>
      </c>
    </row>
    <row r="8" spans="1:20" x14ac:dyDescent="0.2">
      <c r="A8">
        <v>1.3</v>
      </c>
      <c r="B8">
        <v>0.38800000000000001</v>
      </c>
      <c r="C8">
        <f t="shared" si="0"/>
        <v>4.8868062533608835E-2</v>
      </c>
      <c r="D8">
        <f t="shared" si="1"/>
        <v>7.9397459175541165</v>
      </c>
      <c r="E8">
        <v>3.9E-2</v>
      </c>
      <c r="F8">
        <f t="shared" si="2"/>
        <v>0.79806724429023335</v>
      </c>
      <c r="G8" s="1">
        <v>0.15</v>
      </c>
      <c r="H8" s="1">
        <v>0.05</v>
      </c>
      <c r="I8">
        <f t="shared" si="3"/>
        <v>-0.25586570928275154</v>
      </c>
      <c r="J8">
        <f t="shared" si="4"/>
        <v>-0.24018402583582119</v>
      </c>
      <c r="K8">
        <f t="shared" si="5"/>
        <v>-0.2737123477928069</v>
      </c>
      <c r="L8">
        <v>7.5</v>
      </c>
      <c r="M8">
        <v>7</v>
      </c>
      <c r="N8">
        <v>8</v>
      </c>
      <c r="O8">
        <v>38.799999999999997</v>
      </c>
      <c r="P8">
        <v>-0.1</v>
      </c>
      <c r="Q8">
        <v>0</v>
      </c>
      <c r="R8">
        <v>0</v>
      </c>
      <c r="S8">
        <f t="shared" si="6"/>
        <v>0.14966094120874462</v>
      </c>
      <c r="T8">
        <f t="shared" si="7"/>
        <v>0.24966094120874463</v>
      </c>
    </row>
    <row r="9" spans="1:20" x14ac:dyDescent="0.2">
      <c r="A9">
        <v>1.5</v>
      </c>
      <c r="B9">
        <v>0.312</v>
      </c>
      <c r="C9">
        <f t="shared" si="0"/>
        <v>4.235232086246099E-2</v>
      </c>
      <c r="D9">
        <f t="shared" si="1"/>
        <v>7.366774562679077</v>
      </c>
      <c r="E9">
        <v>3.7999999999999999E-2</v>
      </c>
      <c r="F9">
        <f t="shared" si="2"/>
        <v>0.89723536340322085</v>
      </c>
      <c r="G9" s="1">
        <v>0.15</v>
      </c>
      <c r="H9" s="1">
        <v>0.05</v>
      </c>
      <c r="I9">
        <f t="shared" si="3"/>
        <v>-0.25586570928275154</v>
      </c>
      <c r="J9">
        <f t="shared" si="4"/>
        <v>-0.24018402583582119</v>
      </c>
      <c r="K9">
        <f t="shared" si="5"/>
        <v>-0.2737123477928069</v>
      </c>
      <c r="L9">
        <v>7.5</v>
      </c>
      <c r="M9">
        <v>7</v>
      </c>
      <c r="N9">
        <v>8</v>
      </c>
      <c r="O9">
        <v>38.799999999999997</v>
      </c>
      <c r="P9">
        <v>-0.1</v>
      </c>
      <c r="Q9">
        <v>0</v>
      </c>
      <c r="R9">
        <v>0</v>
      </c>
      <c r="S9">
        <f t="shared" si="6"/>
        <v>0.14966094120874462</v>
      </c>
      <c r="T9">
        <f t="shared" si="7"/>
        <v>0.24966094120874463</v>
      </c>
    </row>
    <row r="10" spans="1:20" x14ac:dyDescent="0.2">
      <c r="A10">
        <v>1.7</v>
      </c>
      <c r="B10">
        <v>0.22900000000000001</v>
      </c>
      <c r="C10">
        <f t="shared" si="0"/>
        <v>3.7369694878642043E-2</v>
      </c>
      <c r="D10">
        <f t="shared" si="1"/>
        <v>6.127960122331122</v>
      </c>
      <c r="E10">
        <v>3.73E-2</v>
      </c>
      <c r="F10">
        <f t="shared" si="2"/>
        <v>0.99813498935786393</v>
      </c>
      <c r="G10" s="1">
        <v>0.15</v>
      </c>
      <c r="H10" s="1">
        <v>0.05</v>
      </c>
      <c r="I10">
        <f t="shared" si="3"/>
        <v>-0.25586570928275154</v>
      </c>
      <c r="J10">
        <f t="shared" si="4"/>
        <v>-0.24018402583582119</v>
      </c>
      <c r="K10">
        <f t="shared" si="5"/>
        <v>-0.2737123477928069</v>
      </c>
      <c r="L10">
        <v>7.5</v>
      </c>
      <c r="M10">
        <v>7</v>
      </c>
      <c r="N10">
        <v>8</v>
      </c>
      <c r="O10">
        <v>38.799999999999997</v>
      </c>
      <c r="P10">
        <v>-0.1</v>
      </c>
      <c r="Q10">
        <v>0</v>
      </c>
      <c r="R10">
        <v>0</v>
      </c>
      <c r="S10">
        <f t="shared" si="6"/>
        <v>0.14966094120874462</v>
      </c>
      <c r="T10">
        <f t="shared" si="7"/>
        <v>0.24966094120874463</v>
      </c>
    </row>
    <row r="11" spans="1:20" x14ac:dyDescent="0.2">
      <c r="A11">
        <v>1.9</v>
      </c>
      <c r="B11">
        <v>0.13600000000000001</v>
      </c>
      <c r="C11">
        <f t="shared" si="0"/>
        <v>3.3436042786153412E-2</v>
      </c>
      <c r="D11">
        <f t="shared" si="1"/>
        <v>4.0674669807612682</v>
      </c>
      <c r="E11">
        <v>3.0700000000000002E-2</v>
      </c>
      <c r="F11">
        <f t="shared" si="2"/>
        <v>0.91817085521596276</v>
      </c>
      <c r="G11" s="1">
        <v>0.15</v>
      </c>
      <c r="H11" s="1">
        <v>0.05</v>
      </c>
      <c r="I11">
        <f t="shared" si="3"/>
        <v>-0.25586570928275154</v>
      </c>
      <c r="J11">
        <f t="shared" si="4"/>
        <v>-0.24018402583582119</v>
      </c>
      <c r="K11">
        <f t="shared" si="5"/>
        <v>-0.2737123477928069</v>
      </c>
      <c r="L11">
        <v>7.5</v>
      </c>
      <c r="M11">
        <v>7</v>
      </c>
      <c r="N11">
        <v>8</v>
      </c>
      <c r="O11">
        <v>38.799999999999997</v>
      </c>
      <c r="P11">
        <v>-0.1</v>
      </c>
      <c r="Q11">
        <v>0</v>
      </c>
      <c r="R11">
        <v>0</v>
      </c>
      <c r="S11">
        <f t="shared" si="6"/>
        <v>0.14966094120874462</v>
      </c>
      <c r="T11">
        <f t="shared" si="7"/>
        <v>0.24966094120874463</v>
      </c>
    </row>
    <row r="12" spans="1:20" x14ac:dyDescent="0.2">
      <c r="A12">
        <v>2.1</v>
      </c>
      <c r="B12">
        <v>0.13700000000000001</v>
      </c>
      <c r="C12">
        <f t="shared" si="0"/>
        <v>3.0251657758900697E-2</v>
      </c>
      <c r="D12">
        <f t="shared" si="1"/>
        <v>4.5286774394931006</v>
      </c>
      <c r="E12">
        <v>4.3299999999999998E-2</v>
      </c>
      <c r="F12">
        <f t="shared" si="2"/>
        <v>1.4313265191974545</v>
      </c>
      <c r="G12" s="1">
        <v>0.15</v>
      </c>
      <c r="H12" s="1">
        <v>0.05</v>
      </c>
      <c r="I12">
        <f t="shared" si="3"/>
        <v>-0.25586570928275154</v>
      </c>
      <c r="J12">
        <f t="shared" si="4"/>
        <v>-0.24018402583582119</v>
      </c>
      <c r="K12">
        <f t="shared" si="5"/>
        <v>-0.2737123477928069</v>
      </c>
      <c r="L12">
        <v>7.5</v>
      </c>
      <c r="M12">
        <v>7</v>
      </c>
      <c r="N12">
        <v>8</v>
      </c>
      <c r="O12">
        <v>38.799999999999997</v>
      </c>
      <c r="P12">
        <v>-0.1</v>
      </c>
      <c r="Q12">
        <v>0</v>
      </c>
      <c r="R12">
        <v>0</v>
      </c>
      <c r="S12">
        <f t="shared" si="6"/>
        <v>0.14966094120874462</v>
      </c>
      <c r="T12">
        <f t="shared" si="7"/>
        <v>0.24966094120874463</v>
      </c>
    </row>
    <row r="13" spans="1:20" x14ac:dyDescent="0.2">
      <c r="A13">
        <v>0.1</v>
      </c>
      <c r="B13">
        <v>0.33300000000000002</v>
      </c>
      <c r="C13">
        <f t="shared" si="0"/>
        <v>0.71497241166576875</v>
      </c>
      <c r="D13">
        <f t="shared" si="1"/>
        <v>0.4657522368229069</v>
      </c>
      <c r="E13">
        <v>2.46E-2</v>
      </c>
      <c r="F13">
        <f t="shared" si="2"/>
        <v>3.4406921999530056E-2</v>
      </c>
      <c r="G13" s="1">
        <v>0.15</v>
      </c>
      <c r="H13" s="1">
        <v>-0.15</v>
      </c>
      <c r="I13">
        <f t="shared" si="3"/>
        <v>-0.22629883786933278</v>
      </c>
      <c r="J13">
        <f t="shared" si="4"/>
        <v>-0.21392025301058826</v>
      </c>
      <c r="K13">
        <f t="shared" si="5"/>
        <v>-0.24018402583582119</v>
      </c>
      <c r="L13">
        <v>8.5</v>
      </c>
      <c r="M13">
        <v>8</v>
      </c>
      <c r="N13">
        <v>9</v>
      </c>
      <c r="O13">
        <v>38.799999999999997</v>
      </c>
      <c r="P13">
        <v>-0.1</v>
      </c>
      <c r="Q13">
        <v>0</v>
      </c>
      <c r="R13">
        <v>0</v>
      </c>
      <c r="S13">
        <f t="shared" si="6"/>
        <v>0.17470561509495591</v>
      </c>
      <c r="T13">
        <f t="shared" si="7"/>
        <v>0.27470561509495595</v>
      </c>
    </row>
    <row r="14" spans="1:20" x14ac:dyDescent="0.2">
      <c r="A14">
        <v>0.3</v>
      </c>
      <c r="B14">
        <v>0.439</v>
      </c>
      <c r="C14">
        <f t="shared" si="0"/>
        <v>0.23832413722192292</v>
      </c>
      <c r="D14">
        <f t="shared" si="1"/>
        <v>1.8420291168041092</v>
      </c>
      <c r="E14">
        <v>2.01E-2</v>
      </c>
      <c r="F14">
        <f t="shared" si="2"/>
        <v>8.4338918559823672E-2</v>
      </c>
      <c r="G14" s="1">
        <v>0.15</v>
      </c>
      <c r="H14" s="1">
        <v>-0.15</v>
      </c>
      <c r="I14">
        <f t="shared" si="3"/>
        <v>-0.22629883786933278</v>
      </c>
      <c r="J14">
        <f t="shared" si="4"/>
        <v>-0.21392025301058826</v>
      </c>
      <c r="K14">
        <f t="shared" si="5"/>
        <v>-0.24018402583582119</v>
      </c>
      <c r="L14">
        <v>8.5</v>
      </c>
      <c r="M14">
        <v>8</v>
      </c>
      <c r="N14">
        <v>9</v>
      </c>
      <c r="O14">
        <v>38.799999999999997</v>
      </c>
      <c r="P14">
        <v>-0.1</v>
      </c>
      <c r="Q14">
        <v>0</v>
      </c>
      <c r="R14">
        <v>0</v>
      </c>
      <c r="S14">
        <f t="shared" si="6"/>
        <v>0.17470561509495591</v>
      </c>
      <c r="T14">
        <f t="shared" si="7"/>
        <v>0.27470561509495595</v>
      </c>
    </row>
    <row r="15" spans="1:20" x14ac:dyDescent="0.2">
      <c r="A15">
        <v>0.5</v>
      </c>
      <c r="B15">
        <v>0.36799999999999999</v>
      </c>
      <c r="C15">
        <f t="shared" si="0"/>
        <v>0.14299448233315376</v>
      </c>
      <c r="D15">
        <f t="shared" si="1"/>
        <v>2.5735258731355812</v>
      </c>
      <c r="E15">
        <v>1.3899999999999999E-2</v>
      </c>
      <c r="F15">
        <f t="shared" si="2"/>
        <v>9.7206547925501569E-2</v>
      </c>
      <c r="G15" s="1">
        <v>0.15</v>
      </c>
      <c r="H15" s="1">
        <v>-0.15</v>
      </c>
      <c r="I15">
        <f t="shared" si="3"/>
        <v>-0.22629883786933278</v>
      </c>
      <c r="J15">
        <f t="shared" si="4"/>
        <v>-0.21392025301058826</v>
      </c>
      <c r="K15">
        <f t="shared" si="5"/>
        <v>-0.24018402583582119</v>
      </c>
      <c r="L15">
        <v>8.5</v>
      </c>
      <c r="M15">
        <v>8</v>
      </c>
      <c r="N15">
        <v>9</v>
      </c>
      <c r="O15">
        <v>38.799999999999997</v>
      </c>
      <c r="P15">
        <v>-0.1</v>
      </c>
      <c r="Q15">
        <v>0</v>
      </c>
      <c r="R15">
        <v>0</v>
      </c>
      <c r="S15">
        <f t="shared" si="6"/>
        <v>0.17470561509495591</v>
      </c>
      <c r="T15">
        <f t="shared" si="7"/>
        <v>0.27470561509495595</v>
      </c>
    </row>
    <row r="16" spans="1:20" x14ac:dyDescent="0.2">
      <c r="A16">
        <v>0.7</v>
      </c>
      <c r="B16">
        <v>0.37</v>
      </c>
      <c r="C16">
        <f t="shared" si="0"/>
        <v>0.10213891595225268</v>
      </c>
      <c r="D16">
        <f t="shared" si="1"/>
        <v>3.6225173975114981</v>
      </c>
      <c r="E16">
        <v>1.3599999999999999E-2</v>
      </c>
      <c r="F16">
        <f t="shared" si="2"/>
        <v>0.13315199082744966</v>
      </c>
      <c r="G16" s="1">
        <v>0.15</v>
      </c>
      <c r="H16" s="1">
        <v>-0.15</v>
      </c>
      <c r="I16">
        <f t="shared" si="3"/>
        <v>-0.22629883786933278</v>
      </c>
      <c r="J16">
        <f t="shared" si="4"/>
        <v>-0.21392025301058826</v>
      </c>
      <c r="K16">
        <f t="shared" si="5"/>
        <v>-0.24018402583582119</v>
      </c>
      <c r="L16">
        <v>8.5</v>
      </c>
      <c r="M16">
        <v>8</v>
      </c>
      <c r="N16">
        <v>9</v>
      </c>
      <c r="O16">
        <v>38.799999999999997</v>
      </c>
      <c r="P16">
        <v>-0.1</v>
      </c>
      <c r="Q16">
        <v>0</v>
      </c>
      <c r="R16">
        <v>0</v>
      </c>
      <c r="S16">
        <f t="shared" si="6"/>
        <v>0.17470561509495591</v>
      </c>
      <c r="T16">
        <f t="shared" si="7"/>
        <v>0.27470561509495595</v>
      </c>
    </row>
    <row r="17" spans="1:20" x14ac:dyDescent="0.2">
      <c r="A17">
        <v>0.9</v>
      </c>
      <c r="B17">
        <v>0.25900000000000001</v>
      </c>
      <c r="C17">
        <f t="shared" si="0"/>
        <v>7.9441379073974305E-2</v>
      </c>
      <c r="D17">
        <f t="shared" si="1"/>
        <v>3.2602656577603484</v>
      </c>
      <c r="E17">
        <v>9.8799999999999999E-3</v>
      </c>
      <c r="F17">
        <f t="shared" si="2"/>
        <v>0.12436843513000864</v>
      </c>
      <c r="G17" s="1">
        <v>0.15</v>
      </c>
      <c r="H17" s="1">
        <v>-0.15</v>
      </c>
      <c r="I17">
        <f t="shared" si="3"/>
        <v>-0.22629883786933278</v>
      </c>
      <c r="J17">
        <f t="shared" si="4"/>
        <v>-0.21392025301058826</v>
      </c>
      <c r="K17">
        <f t="shared" si="5"/>
        <v>-0.24018402583582119</v>
      </c>
      <c r="L17">
        <v>8.5</v>
      </c>
      <c r="M17">
        <v>8</v>
      </c>
      <c r="N17">
        <v>9</v>
      </c>
      <c r="O17">
        <v>38.799999999999997</v>
      </c>
      <c r="P17">
        <v>-0.1</v>
      </c>
      <c r="Q17">
        <v>0</v>
      </c>
      <c r="R17">
        <v>0</v>
      </c>
      <c r="S17">
        <f t="shared" si="6"/>
        <v>0.17470561509495591</v>
      </c>
      <c r="T17">
        <f t="shared" si="7"/>
        <v>0.27470561509495595</v>
      </c>
    </row>
    <row r="18" spans="1:20" x14ac:dyDescent="0.2">
      <c r="A18">
        <v>1.1000000000000001</v>
      </c>
      <c r="B18">
        <v>0.224</v>
      </c>
      <c r="C18">
        <f t="shared" si="0"/>
        <v>6.4997491969615337E-2</v>
      </c>
      <c r="D18">
        <f t="shared" si="1"/>
        <v>3.4462868214163445</v>
      </c>
      <c r="E18">
        <v>9.3299999999999998E-3</v>
      </c>
      <c r="F18">
        <f t="shared" si="2"/>
        <v>0.1435440001956004</v>
      </c>
      <c r="G18" s="1">
        <v>0.15</v>
      </c>
      <c r="H18" s="1">
        <v>-0.15</v>
      </c>
      <c r="I18">
        <f t="shared" si="3"/>
        <v>-0.22629883786933278</v>
      </c>
      <c r="J18">
        <f t="shared" si="4"/>
        <v>-0.21392025301058826</v>
      </c>
      <c r="K18">
        <f t="shared" si="5"/>
        <v>-0.24018402583582119</v>
      </c>
      <c r="L18">
        <v>8.5</v>
      </c>
      <c r="M18">
        <v>8</v>
      </c>
      <c r="N18">
        <v>9</v>
      </c>
      <c r="O18">
        <v>38.799999999999997</v>
      </c>
      <c r="P18">
        <v>-0.1</v>
      </c>
      <c r="Q18">
        <v>0</v>
      </c>
      <c r="R18">
        <v>0</v>
      </c>
      <c r="S18">
        <f t="shared" si="6"/>
        <v>0.17470561509495591</v>
      </c>
      <c r="T18">
        <f t="shared" si="7"/>
        <v>0.27470561509495595</v>
      </c>
    </row>
    <row r="19" spans="1:20" x14ac:dyDescent="0.2">
      <c r="A19">
        <v>1.3</v>
      </c>
      <c r="B19">
        <v>0.18</v>
      </c>
      <c r="C19">
        <f t="shared" si="0"/>
        <v>5.4997877820443755E-2</v>
      </c>
      <c r="D19">
        <f t="shared" si="1"/>
        <v>3.2728535560528589</v>
      </c>
      <c r="E19">
        <v>8.9499999999999996E-3</v>
      </c>
      <c r="F19">
        <f t="shared" si="2"/>
        <v>0.16273355181485047</v>
      </c>
      <c r="G19" s="1">
        <v>0.15</v>
      </c>
      <c r="H19" s="1">
        <v>-0.15</v>
      </c>
      <c r="I19">
        <f t="shared" si="3"/>
        <v>-0.22629883786933278</v>
      </c>
      <c r="J19">
        <f t="shared" si="4"/>
        <v>-0.21392025301058826</v>
      </c>
      <c r="K19">
        <f t="shared" si="5"/>
        <v>-0.24018402583582119</v>
      </c>
      <c r="L19">
        <v>8.5</v>
      </c>
      <c r="M19">
        <v>8</v>
      </c>
      <c r="N19">
        <v>9</v>
      </c>
      <c r="O19">
        <v>38.799999999999997</v>
      </c>
      <c r="P19">
        <v>-0.1</v>
      </c>
      <c r="Q19">
        <v>0</v>
      </c>
      <c r="R19">
        <v>0</v>
      </c>
      <c r="S19">
        <f t="shared" si="6"/>
        <v>0.17470561509495591</v>
      </c>
      <c r="T19">
        <f t="shared" si="7"/>
        <v>0.27470561509495595</v>
      </c>
    </row>
    <row r="20" spans="1:20" x14ac:dyDescent="0.2">
      <c r="A20">
        <v>1.5</v>
      </c>
      <c r="B20">
        <v>0.13100000000000001</v>
      </c>
      <c r="C20">
        <f t="shared" si="0"/>
        <v>4.7664827444384592E-2</v>
      </c>
      <c r="D20">
        <f t="shared" si="1"/>
        <v>2.7483577938649004</v>
      </c>
      <c r="E20">
        <v>8.0199999999999994E-3</v>
      </c>
      <c r="F20">
        <f t="shared" si="2"/>
        <v>0.16825824050989696</v>
      </c>
      <c r="G20" s="1">
        <v>0.15</v>
      </c>
      <c r="H20" s="1">
        <v>-0.15</v>
      </c>
      <c r="I20">
        <f t="shared" si="3"/>
        <v>-0.22629883786933278</v>
      </c>
      <c r="J20">
        <f t="shared" si="4"/>
        <v>-0.21392025301058826</v>
      </c>
      <c r="K20">
        <f t="shared" si="5"/>
        <v>-0.24018402583582119</v>
      </c>
      <c r="L20">
        <v>8.5</v>
      </c>
      <c r="M20">
        <v>8</v>
      </c>
      <c r="N20">
        <v>9</v>
      </c>
      <c r="O20">
        <v>38.799999999999997</v>
      </c>
      <c r="P20">
        <v>-0.1</v>
      </c>
      <c r="Q20">
        <v>0</v>
      </c>
      <c r="R20">
        <v>0</v>
      </c>
      <c r="S20">
        <f t="shared" si="6"/>
        <v>0.17470561509495591</v>
      </c>
      <c r="T20">
        <f t="shared" si="7"/>
        <v>0.27470561509495595</v>
      </c>
    </row>
    <row r="21" spans="1:20" x14ac:dyDescent="0.2">
      <c r="A21">
        <v>1.7</v>
      </c>
      <c r="B21">
        <v>8.7499999999999994E-2</v>
      </c>
      <c r="C21">
        <f t="shared" si="0"/>
        <v>4.2057200686221693E-2</v>
      </c>
      <c r="D21">
        <f t="shared" si="1"/>
        <v>2.0804998566789008</v>
      </c>
      <c r="E21">
        <v>6.7799999999999996E-3</v>
      </c>
      <c r="F21">
        <f t="shared" si="2"/>
        <v>0.16120901746609081</v>
      </c>
      <c r="G21" s="1">
        <v>0.15</v>
      </c>
      <c r="H21" s="1">
        <v>-0.15</v>
      </c>
      <c r="I21">
        <f t="shared" si="3"/>
        <v>-0.22629883786933278</v>
      </c>
      <c r="J21">
        <f t="shared" si="4"/>
        <v>-0.21392025301058826</v>
      </c>
      <c r="K21">
        <f t="shared" si="5"/>
        <v>-0.24018402583582119</v>
      </c>
      <c r="L21">
        <v>8.5</v>
      </c>
      <c r="M21">
        <v>8</v>
      </c>
      <c r="N21">
        <v>9</v>
      </c>
      <c r="O21">
        <v>38.799999999999997</v>
      </c>
      <c r="P21">
        <v>-0.1</v>
      </c>
      <c r="Q21">
        <v>0</v>
      </c>
      <c r="R21">
        <v>0</v>
      </c>
      <c r="S21">
        <f t="shared" si="6"/>
        <v>0.17470561509495591</v>
      </c>
      <c r="T21">
        <f t="shared" si="7"/>
        <v>0.27470561509495595</v>
      </c>
    </row>
    <row r="22" spans="1:20" x14ac:dyDescent="0.2">
      <c r="A22">
        <v>1.9</v>
      </c>
      <c r="B22">
        <v>7.1300000000000002E-2</v>
      </c>
      <c r="C22">
        <f t="shared" si="0"/>
        <v>3.7630126929777311E-2</v>
      </c>
      <c r="D22">
        <f t="shared" si="1"/>
        <v>1.8947584240960715</v>
      </c>
      <c r="E22">
        <v>7.0299999999999998E-3</v>
      </c>
      <c r="F22">
        <f t="shared" si="2"/>
        <v>0.18681839721452148</v>
      </c>
      <c r="G22" s="1">
        <v>0.15</v>
      </c>
      <c r="H22" s="1">
        <v>-0.15</v>
      </c>
      <c r="I22">
        <f t="shared" si="3"/>
        <v>-0.22629883786933278</v>
      </c>
      <c r="J22">
        <f t="shared" si="4"/>
        <v>-0.21392025301058826</v>
      </c>
      <c r="K22">
        <f t="shared" si="5"/>
        <v>-0.24018402583582119</v>
      </c>
      <c r="L22">
        <v>8.5</v>
      </c>
      <c r="M22">
        <v>8</v>
      </c>
      <c r="N22">
        <v>9</v>
      </c>
      <c r="O22">
        <v>38.799999999999997</v>
      </c>
      <c r="P22">
        <v>-0.1</v>
      </c>
      <c r="Q22">
        <v>0</v>
      </c>
      <c r="R22">
        <v>0</v>
      </c>
      <c r="S22">
        <f t="shared" si="6"/>
        <v>0.17470561509495591</v>
      </c>
      <c r="T22">
        <f t="shared" si="7"/>
        <v>0.27470561509495595</v>
      </c>
    </row>
    <row r="23" spans="1:20" x14ac:dyDescent="0.2">
      <c r="A23">
        <v>2.1</v>
      </c>
      <c r="B23">
        <v>4.82E-2</v>
      </c>
      <c r="C23">
        <f t="shared" si="0"/>
        <v>3.4046305317417556E-2</v>
      </c>
      <c r="D23">
        <f t="shared" si="1"/>
        <v>1.415718961297737</v>
      </c>
      <c r="E23">
        <v>6.3299999999999997E-3</v>
      </c>
      <c r="F23">
        <f t="shared" si="2"/>
        <v>0.18592325778038743</v>
      </c>
      <c r="G23" s="1">
        <v>0.15</v>
      </c>
      <c r="H23" s="1">
        <v>-0.15</v>
      </c>
      <c r="I23">
        <f t="shared" si="3"/>
        <v>-0.22629883786933278</v>
      </c>
      <c r="J23">
        <f t="shared" si="4"/>
        <v>-0.21392025301058826</v>
      </c>
      <c r="K23">
        <f t="shared" si="5"/>
        <v>-0.24018402583582119</v>
      </c>
      <c r="L23">
        <v>8.5</v>
      </c>
      <c r="M23">
        <v>8</v>
      </c>
      <c r="N23">
        <v>9</v>
      </c>
      <c r="O23">
        <v>38.799999999999997</v>
      </c>
      <c r="P23">
        <v>-0.1</v>
      </c>
      <c r="Q23">
        <v>0</v>
      </c>
      <c r="R23">
        <v>0</v>
      </c>
      <c r="S23">
        <f t="shared" si="6"/>
        <v>0.17470561509495591</v>
      </c>
      <c r="T23">
        <f t="shared" si="7"/>
        <v>0.27470561509495595</v>
      </c>
    </row>
    <row r="24" spans="1:20" x14ac:dyDescent="0.2">
      <c r="A24">
        <v>2.2999999999999998</v>
      </c>
      <c r="B24">
        <v>2.7199999999999998E-2</v>
      </c>
      <c r="C24">
        <f t="shared" si="0"/>
        <v>3.1085757028946476E-2</v>
      </c>
      <c r="D24">
        <f t="shared" si="1"/>
        <v>0.87499879686609749</v>
      </c>
      <c r="E24">
        <v>5.4200000000000003E-3</v>
      </c>
      <c r="F24">
        <f t="shared" si="2"/>
        <v>0.17435637790493561</v>
      </c>
      <c r="G24" s="1">
        <v>0.15</v>
      </c>
      <c r="H24" s="1">
        <v>-0.15</v>
      </c>
      <c r="I24">
        <f t="shared" si="3"/>
        <v>-0.22629883786933278</v>
      </c>
      <c r="J24">
        <f t="shared" si="4"/>
        <v>-0.21392025301058826</v>
      </c>
      <c r="K24">
        <f t="shared" si="5"/>
        <v>-0.24018402583582119</v>
      </c>
      <c r="L24">
        <v>8.5</v>
      </c>
      <c r="M24">
        <v>8</v>
      </c>
      <c r="N24">
        <v>9</v>
      </c>
      <c r="O24">
        <v>38.799999999999997</v>
      </c>
      <c r="P24">
        <v>-0.1</v>
      </c>
      <c r="Q24">
        <v>0</v>
      </c>
      <c r="R24">
        <v>0</v>
      </c>
      <c r="S24">
        <f t="shared" si="6"/>
        <v>0.17470561509495591</v>
      </c>
      <c r="T24">
        <f t="shared" si="7"/>
        <v>0.27470561509495595</v>
      </c>
    </row>
    <row r="25" spans="1:20" x14ac:dyDescent="0.2">
      <c r="A25">
        <v>2.5</v>
      </c>
      <c r="B25">
        <v>2.1700000000000001E-2</v>
      </c>
      <c r="C25">
        <f t="shared" si="0"/>
        <v>2.8598896466630754E-2</v>
      </c>
      <c r="D25">
        <f t="shared" si="1"/>
        <v>0.75877053596524613</v>
      </c>
      <c r="E25">
        <v>5.1500000000000001E-3</v>
      </c>
      <c r="F25">
        <f t="shared" si="2"/>
        <v>0.18007687835119895</v>
      </c>
      <c r="G25" s="1">
        <v>0.15</v>
      </c>
      <c r="H25" s="1">
        <v>-0.15</v>
      </c>
      <c r="I25">
        <f t="shared" si="3"/>
        <v>-0.22629883786933278</v>
      </c>
      <c r="J25">
        <f t="shared" si="4"/>
        <v>-0.21392025301058826</v>
      </c>
      <c r="K25">
        <f t="shared" si="5"/>
        <v>-0.24018402583582119</v>
      </c>
      <c r="L25">
        <v>8.5</v>
      </c>
      <c r="M25">
        <v>8</v>
      </c>
      <c r="N25">
        <v>9</v>
      </c>
      <c r="O25">
        <v>38.799999999999997</v>
      </c>
      <c r="P25">
        <v>-0.1</v>
      </c>
      <c r="Q25">
        <v>0</v>
      </c>
      <c r="R25">
        <v>0</v>
      </c>
      <c r="S25">
        <f t="shared" si="6"/>
        <v>0.17470561509495591</v>
      </c>
      <c r="T25">
        <f t="shared" si="7"/>
        <v>0.27470561509495595</v>
      </c>
    </row>
    <row r="26" spans="1:20" x14ac:dyDescent="0.2">
      <c r="A26">
        <v>2.7</v>
      </c>
      <c r="B26">
        <v>1.84E-2</v>
      </c>
      <c r="C26">
        <f t="shared" si="0"/>
        <v>2.6480459691324766E-2</v>
      </c>
      <c r="D26">
        <f t="shared" si="1"/>
        <v>0.69485198574660711</v>
      </c>
      <c r="E26">
        <v>5.7099999999999998E-3</v>
      </c>
      <c r="F26">
        <f t="shared" si="2"/>
        <v>0.21563069775071339</v>
      </c>
      <c r="G26" s="1">
        <v>0.15</v>
      </c>
      <c r="H26" s="1">
        <v>-0.15</v>
      </c>
      <c r="I26">
        <f t="shared" si="3"/>
        <v>-0.22629883786933278</v>
      </c>
      <c r="J26">
        <f t="shared" si="4"/>
        <v>-0.21392025301058826</v>
      </c>
      <c r="K26">
        <f t="shared" si="5"/>
        <v>-0.24018402583582119</v>
      </c>
      <c r="L26">
        <v>8.5</v>
      </c>
      <c r="M26">
        <v>8</v>
      </c>
      <c r="N26">
        <v>9</v>
      </c>
      <c r="O26">
        <v>38.799999999999997</v>
      </c>
      <c r="P26">
        <v>-0.1</v>
      </c>
      <c r="Q26">
        <v>0</v>
      </c>
      <c r="R26">
        <v>0</v>
      </c>
      <c r="S26">
        <f t="shared" si="6"/>
        <v>0.17470561509495591</v>
      </c>
      <c r="T26">
        <f t="shared" si="7"/>
        <v>0.27470561509495595</v>
      </c>
    </row>
    <row r="27" spans="1:20" x14ac:dyDescent="0.2">
      <c r="A27">
        <v>0.1</v>
      </c>
      <c r="B27">
        <v>7.0099999999999996E-2</v>
      </c>
      <c r="C27">
        <f t="shared" si="0"/>
        <v>0.91598335618632387</v>
      </c>
      <c r="D27">
        <f t="shared" si="1"/>
        <v>7.6529774833311137E-2</v>
      </c>
      <c r="E27">
        <v>8.3999999999999995E-3</v>
      </c>
      <c r="F27">
        <f t="shared" si="2"/>
        <v>9.1704723052755139E-3</v>
      </c>
      <c r="G27" s="1">
        <v>0.15</v>
      </c>
      <c r="H27" s="1">
        <v>0.05</v>
      </c>
      <c r="I27">
        <f t="shared" si="3"/>
        <v>-0.17546192831207333</v>
      </c>
      <c r="J27">
        <f t="shared" si="4"/>
        <v>-0.16790559876684211</v>
      </c>
      <c r="K27">
        <f t="shared" si="5"/>
        <v>-0.1837265305773062</v>
      </c>
      <c r="L27">
        <v>11</v>
      </c>
      <c r="M27">
        <v>10.5</v>
      </c>
      <c r="N27">
        <v>11.5</v>
      </c>
      <c r="O27">
        <v>38.799999999999997</v>
      </c>
      <c r="P27">
        <v>-0.1</v>
      </c>
      <c r="Q27">
        <v>0</v>
      </c>
      <c r="R27">
        <v>0</v>
      </c>
      <c r="S27">
        <f t="shared" si="6"/>
        <v>0.23788048337284468</v>
      </c>
      <c r="T27">
        <f t="shared" si="7"/>
        <v>0.33788048337284471</v>
      </c>
    </row>
    <row r="28" spans="1:20" x14ac:dyDescent="0.2">
      <c r="A28">
        <v>0.3</v>
      </c>
      <c r="B28">
        <v>7.8399999999999997E-2</v>
      </c>
      <c r="C28">
        <f t="shared" si="0"/>
        <v>0.30532778539544131</v>
      </c>
      <c r="D28">
        <f t="shared" si="1"/>
        <v>0.2567732245477144</v>
      </c>
      <c r="E28">
        <v>5.5399999999999998E-3</v>
      </c>
      <c r="F28">
        <f t="shared" si="2"/>
        <v>1.8144434489723693E-2</v>
      </c>
      <c r="G28" s="1">
        <v>0.15</v>
      </c>
      <c r="H28" s="1">
        <v>0.05</v>
      </c>
      <c r="I28">
        <f t="shared" si="3"/>
        <v>-0.17546192831207333</v>
      </c>
      <c r="J28">
        <f t="shared" si="4"/>
        <v>-0.16790559876684211</v>
      </c>
      <c r="K28">
        <f t="shared" si="5"/>
        <v>-0.1837265305773062</v>
      </c>
      <c r="L28">
        <v>11</v>
      </c>
      <c r="M28">
        <v>10.5</v>
      </c>
      <c r="N28">
        <v>11.5</v>
      </c>
      <c r="O28">
        <v>38.799999999999997</v>
      </c>
      <c r="P28">
        <v>-0.1</v>
      </c>
      <c r="Q28">
        <v>0</v>
      </c>
      <c r="R28">
        <v>0</v>
      </c>
      <c r="S28">
        <f t="shared" si="6"/>
        <v>0.23788048337284468</v>
      </c>
      <c r="T28">
        <f t="shared" si="7"/>
        <v>0.33788048337284471</v>
      </c>
    </row>
    <row r="29" spans="1:20" x14ac:dyDescent="0.2">
      <c r="A29">
        <v>0.5</v>
      </c>
      <c r="B29">
        <v>7.1199999999999999E-2</v>
      </c>
      <c r="C29">
        <f t="shared" si="0"/>
        <v>0.1831966712372648</v>
      </c>
      <c r="D29">
        <f t="shared" si="1"/>
        <v>0.3886533500807241</v>
      </c>
      <c r="E29">
        <v>4.1200000000000004E-3</v>
      </c>
      <c r="F29">
        <f t="shared" si="2"/>
        <v>2.2489491605794713E-2</v>
      </c>
      <c r="G29" s="1">
        <v>0.15</v>
      </c>
      <c r="H29" s="1">
        <v>0.05</v>
      </c>
      <c r="I29">
        <f t="shared" si="3"/>
        <v>-0.17546192831207333</v>
      </c>
      <c r="J29">
        <f t="shared" si="4"/>
        <v>-0.16790559876684211</v>
      </c>
      <c r="K29">
        <f t="shared" si="5"/>
        <v>-0.1837265305773062</v>
      </c>
      <c r="L29">
        <v>11</v>
      </c>
      <c r="M29">
        <v>10.5</v>
      </c>
      <c r="N29">
        <v>11.5</v>
      </c>
      <c r="O29">
        <v>38.799999999999997</v>
      </c>
      <c r="P29">
        <v>-0.1</v>
      </c>
      <c r="Q29">
        <v>0</v>
      </c>
      <c r="R29">
        <v>0</v>
      </c>
      <c r="S29">
        <f t="shared" si="6"/>
        <v>0.23788048337284468</v>
      </c>
      <c r="T29">
        <f t="shared" si="7"/>
        <v>0.33788048337284471</v>
      </c>
    </row>
    <row r="30" spans="1:20" x14ac:dyDescent="0.2">
      <c r="A30">
        <v>0.7</v>
      </c>
      <c r="B30">
        <v>6.2399999999999997E-2</v>
      </c>
      <c r="C30">
        <f t="shared" si="0"/>
        <v>0.13085476516947483</v>
      </c>
      <c r="D30">
        <f t="shared" si="1"/>
        <v>0.47686455987432674</v>
      </c>
      <c r="E30">
        <v>3.31E-3</v>
      </c>
      <c r="F30">
        <f t="shared" si="2"/>
        <v>2.5295219442051629E-2</v>
      </c>
      <c r="G30" s="1">
        <v>0.15</v>
      </c>
      <c r="H30" s="1">
        <v>0.05</v>
      </c>
      <c r="I30">
        <f t="shared" si="3"/>
        <v>-0.17546192831207333</v>
      </c>
      <c r="J30">
        <f t="shared" si="4"/>
        <v>-0.16790559876684211</v>
      </c>
      <c r="K30">
        <f t="shared" si="5"/>
        <v>-0.1837265305773062</v>
      </c>
      <c r="L30">
        <v>11</v>
      </c>
      <c r="M30">
        <v>10.5</v>
      </c>
      <c r="N30">
        <v>11.5</v>
      </c>
      <c r="O30">
        <v>38.799999999999997</v>
      </c>
      <c r="P30">
        <v>-0.1</v>
      </c>
      <c r="Q30">
        <v>0</v>
      </c>
      <c r="R30">
        <v>0</v>
      </c>
      <c r="S30">
        <f t="shared" si="6"/>
        <v>0.23788048337284468</v>
      </c>
      <c r="T30">
        <f t="shared" si="7"/>
        <v>0.33788048337284471</v>
      </c>
    </row>
    <row r="31" spans="1:20" x14ac:dyDescent="0.2">
      <c r="A31">
        <v>0.9</v>
      </c>
      <c r="B31">
        <v>5.0299999999999997E-2</v>
      </c>
      <c r="C31">
        <f t="shared" si="0"/>
        <v>0.1017759284651471</v>
      </c>
      <c r="D31">
        <f t="shared" si="1"/>
        <v>0.49422295388074106</v>
      </c>
      <c r="E31">
        <v>2.65E-3</v>
      </c>
      <c r="F31">
        <f t="shared" si="2"/>
        <v>2.6037591009621549E-2</v>
      </c>
      <c r="G31" s="1">
        <v>0.15</v>
      </c>
      <c r="H31" s="1">
        <v>0.05</v>
      </c>
      <c r="I31">
        <f t="shared" si="3"/>
        <v>-0.17546192831207333</v>
      </c>
      <c r="J31">
        <f t="shared" si="4"/>
        <v>-0.16790559876684211</v>
      </c>
      <c r="K31">
        <f t="shared" si="5"/>
        <v>-0.1837265305773062</v>
      </c>
      <c r="L31">
        <v>11</v>
      </c>
      <c r="M31">
        <v>10.5</v>
      </c>
      <c r="N31">
        <v>11.5</v>
      </c>
      <c r="O31">
        <v>38.799999999999997</v>
      </c>
      <c r="P31">
        <v>-0.1</v>
      </c>
      <c r="Q31">
        <v>0</v>
      </c>
      <c r="R31">
        <v>0</v>
      </c>
      <c r="S31">
        <f t="shared" si="6"/>
        <v>0.23788048337284468</v>
      </c>
      <c r="T31">
        <f t="shared" si="7"/>
        <v>0.33788048337284471</v>
      </c>
    </row>
    <row r="32" spans="1:20" x14ac:dyDescent="0.2">
      <c r="A32">
        <v>1.1000000000000001</v>
      </c>
      <c r="B32">
        <v>3.9E-2</v>
      </c>
      <c r="C32">
        <f t="shared" si="0"/>
        <v>8.3271214198756716E-2</v>
      </c>
      <c r="D32">
        <f t="shared" si="1"/>
        <v>0.46834912130514234</v>
      </c>
      <c r="E32">
        <v>2.0699999999999998E-3</v>
      </c>
      <c r="F32">
        <f t="shared" si="2"/>
        <v>2.4858530284657551E-2</v>
      </c>
      <c r="G32" s="1">
        <v>0.15</v>
      </c>
      <c r="H32" s="1">
        <v>0.05</v>
      </c>
      <c r="I32">
        <f t="shared" si="3"/>
        <v>-0.17546192831207333</v>
      </c>
      <c r="J32">
        <f t="shared" si="4"/>
        <v>-0.16790559876684211</v>
      </c>
      <c r="K32">
        <f t="shared" si="5"/>
        <v>-0.1837265305773062</v>
      </c>
      <c r="L32">
        <v>11</v>
      </c>
      <c r="M32">
        <v>10.5</v>
      </c>
      <c r="N32">
        <v>11.5</v>
      </c>
      <c r="O32">
        <v>38.799999999999997</v>
      </c>
      <c r="P32">
        <v>-0.1</v>
      </c>
      <c r="Q32">
        <v>0</v>
      </c>
      <c r="R32">
        <v>0</v>
      </c>
      <c r="S32">
        <f t="shared" si="6"/>
        <v>0.23788048337284468</v>
      </c>
      <c r="T32">
        <f t="shared" si="7"/>
        <v>0.33788048337284471</v>
      </c>
    </row>
    <row r="33" spans="1:20" x14ac:dyDescent="0.2">
      <c r="A33">
        <v>1.3</v>
      </c>
      <c r="B33">
        <v>3.1199999999999999E-2</v>
      </c>
      <c r="C33">
        <f t="shared" si="0"/>
        <v>7.0460258168178774E-2</v>
      </c>
      <c r="D33">
        <f t="shared" si="1"/>
        <v>0.442802805597589</v>
      </c>
      <c r="E33">
        <v>1.7600000000000001E-3</v>
      </c>
      <c r="F33">
        <f t="shared" si="2"/>
        <v>2.4978619802940919E-2</v>
      </c>
      <c r="G33" s="1">
        <v>0.15</v>
      </c>
      <c r="H33" s="1">
        <v>0.05</v>
      </c>
      <c r="I33">
        <f t="shared" si="3"/>
        <v>-0.17546192831207333</v>
      </c>
      <c r="J33">
        <f t="shared" si="4"/>
        <v>-0.16790559876684211</v>
      </c>
      <c r="K33">
        <f t="shared" si="5"/>
        <v>-0.1837265305773062</v>
      </c>
      <c r="L33">
        <v>11</v>
      </c>
      <c r="M33">
        <v>10.5</v>
      </c>
      <c r="N33">
        <v>11.5</v>
      </c>
      <c r="O33">
        <v>38.799999999999997</v>
      </c>
      <c r="P33">
        <v>-0.1</v>
      </c>
      <c r="Q33">
        <v>0</v>
      </c>
      <c r="R33">
        <v>0</v>
      </c>
      <c r="S33">
        <f t="shared" si="6"/>
        <v>0.23788048337284468</v>
      </c>
      <c r="T33">
        <f t="shared" si="7"/>
        <v>0.33788048337284471</v>
      </c>
    </row>
    <row r="34" spans="1:20" x14ac:dyDescent="0.2">
      <c r="A34">
        <v>1.5</v>
      </c>
      <c r="B34">
        <v>2.3400000000000001E-2</v>
      </c>
      <c r="C34">
        <f t="shared" si="0"/>
        <v>6.106555707908827E-2</v>
      </c>
      <c r="D34">
        <f t="shared" si="1"/>
        <v>0.3831947356132982</v>
      </c>
      <c r="E34">
        <v>1.5E-3</v>
      </c>
      <c r="F34">
        <f t="shared" si="2"/>
        <v>2.4563765103416551E-2</v>
      </c>
      <c r="G34" s="1">
        <v>0.15</v>
      </c>
      <c r="H34" s="1">
        <v>0.05</v>
      </c>
      <c r="I34">
        <f t="shared" si="3"/>
        <v>-0.17546192831207333</v>
      </c>
      <c r="J34">
        <f t="shared" si="4"/>
        <v>-0.16790559876684211</v>
      </c>
      <c r="K34">
        <f t="shared" si="5"/>
        <v>-0.1837265305773062</v>
      </c>
      <c r="L34">
        <v>11</v>
      </c>
      <c r="M34">
        <v>10.5</v>
      </c>
      <c r="N34">
        <v>11.5</v>
      </c>
      <c r="O34">
        <v>38.799999999999997</v>
      </c>
      <c r="P34">
        <v>-0.1</v>
      </c>
      <c r="Q34">
        <v>0</v>
      </c>
      <c r="R34">
        <v>0</v>
      </c>
      <c r="S34">
        <f t="shared" si="6"/>
        <v>0.23788048337284468</v>
      </c>
      <c r="T34">
        <f t="shared" si="7"/>
        <v>0.33788048337284471</v>
      </c>
    </row>
    <row r="35" spans="1:20" x14ac:dyDescent="0.2">
      <c r="A35">
        <v>1.7</v>
      </c>
      <c r="B35">
        <v>1.47E-2</v>
      </c>
      <c r="C35">
        <f t="shared" si="0"/>
        <v>5.388137389331317E-2</v>
      </c>
      <c r="D35">
        <f t="shared" si="1"/>
        <v>0.27282155108194656</v>
      </c>
      <c r="E35">
        <v>1.0300000000000001E-3</v>
      </c>
      <c r="F35">
        <f t="shared" si="2"/>
        <v>1.9116067864925507E-2</v>
      </c>
      <c r="G35" s="1">
        <v>0.15</v>
      </c>
      <c r="H35" s="1">
        <v>0.05</v>
      </c>
      <c r="I35">
        <f t="shared" si="3"/>
        <v>-0.17546192831207333</v>
      </c>
      <c r="J35">
        <f t="shared" si="4"/>
        <v>-0.16790559876684211</v>
      </c>
      <c r="K35">
        <f t="shared" si="5"/>
        <v>-0.1837265305773062</v>
      </c>
      <c r="L35">
        <v>11</v>
      </c>
      <c r="M35">
        <v>10.5</v>
      </c>
      <c r="N35">
        <v>11.5</v>
      </c>
      <c r="O35">
        <v>38.799999999999997</v>
      </c>
      <c r="P35">
        <v>-0.1</v>
      </c>
      <c r="Q35">
        <v>0</v>
      </c>
      <c r="R35">
        <v>0</v>
      </c>
      <c r="S35">
        <f t="shared" si="6"/>
        <v>0.23788048337284468</v>
      </c>
      <c r="T35">
        <f t="shared" si="7"/>
        <v>0.33788048337284471</v>
      </c>
    </row>
    <row r="36" spans="1:20" x14ac:dyDescent="0.2">
      <c r="A36">
        <v>1.9</v>
      </c>
      <c r="B36">
        <v>1.3100000000000001E-2</v>
      </c>
      <c r="C36">
        <f t="shared" si="0"/>
        <v>4.8209650325596001E-2</v>
      </c>
      <c r="D36">
        <f t="shared" si="1"/>
        <v>0.27172982818846131</v>
      </c>
      <c r="E36">
        <v>1.06E-3</v>
      </c>
      <c r="F36">
        <f t="shared" si="2"/>
        <v>2.1987299074791525E-2</v>
      </c>
      <c r="G36" s="1">
        <v>0.15</v>
      </c>
      <c r="H36" s="1">
        <v>0.05</v>
      </c>
      <c r="I36">
        <f t="shared" si="3"/>
        <v>-0.17546192831207333</v>
      </c>
      <c r="J36">
        <f t="shared" si="4"/>
        <v>-0.16790559876684211</v>
      </c>
      <c r="K36">
        <f t="shared" si="5"/>
        <v>-0.1837265305773062</v>
      </c>
      <c r="L36">
        <v>11</v>
      </c>
      <c r="M36">
        <v>10.5</v>
      </c>
      <c r="N36">
        <v>11.5</v>
      </c>
      <c r="O36">
        <v>38.799999999999997</v>
      </c>
      <c r="P36">
        <v>-0.1</v>
      </c>
      <c r="Q36">
        <v>0</v>
      </c>
      <c r="R36">
        <v>0</v>
      </c>
      <c r="S36">
        <f t="shared" si="6"/>
        <v>0.23788048337284468</v>
      </c>
      <c r="T36">
        <f t="shared" si="7"/>
        <v>0.33788048337284471</v>
      </c>
    </row>
    <row r="37" spans="1:20" x14ac:dyDescent="0.2">
      <c r="A37">
        <v>2.1</v>
      </c>
      <c r="B37">
        <v>7.0499999999999998E-3</v>
      </c>
      <c r="C37">
        <f t="shared" si="0"/>
        <v>4.3618255056491605E-2</v>
      </c>
      <c r="D37">
        <f t="shared" si="1"/>
        <v>0.16162957438048098</v>
      </c>
      <c r="E37">
        <v>7.1900000000000002E-4</v>
      </c>
      <c r="F37">
        <f t="shared" si="2"/>
        <v>1.6483923968732741E-2</v>
      </c>
      <c r="G37" s="1">
        <v>0.15</v>
      </c>
      <c r="H37" s="1">
        <v>0.05</v>
      </c>
      <c r="I37">
        <f t="shared" si="3"/>
        <v>-0.17546192831207333</v>
      </c>
      <c r="J37">
        <f t="shared" si="4"/>
        <v>-0.16790559876684211</v>
      </c>
      <c r="K37">
        <f t="shared" si="5"/>
        <v>-0.1837265305773062</v>
      </c>
      <c r="L37">
        <v>11</v>
      </c>
      <c r="M37">
        <v>10.5</v>
      </c>
      <c r="N37">
        <v>11.5</v>
      </c>
      <c r="O37">
        <v>38.799999999999997</v>
      </c>
      <c r="P37">
        <v>-0.1</v>
      </c>
      <c r="Q37">
        <v>0</v>
      </c>
      <c r="R37">
        <v>0</v>
      </c>
      <c r="S37">
        <f t="shared" si="6"/>
        <v>0.23788048337284468</v>
      </c>
      <c r="T37">
        <f t="shared" si="7"/>
        <v>0.33788048337284471</v>
      </c>
    </row>
    <row r="38" spans="1:20" x14ac:dyDescent="0.2">
      <c r="A38">
        <v>2.2999999999999998</v>
      </c>
      <c r="B38">
        <v>5.0000000000000001E-3</v>
      </c>
      <c r="C38">
        <f t="shared" si="0"/>
        <v>3.9825363312448875E-2</v>
      </c>
      <c r="D38">
        <f t="shared" si="1"/>
        <v>0.12554813275079571</v>
      </c>
      <c r="E38">
        <v>6.0700000000000001E-4</v>
      </c>
      <c r="F38">
        <f t="shared" si="2"/>
        <v>1.5241543315946599E-2</v>
      </c>
      <c r="G38" s="1">
        <v>0.15</v>
      </c>
      <c r="H38" s="1">
        <v>0.05</v>
      </c>
      <c r="I38">
        <f t="shared" si="3"/>
        <v>-0.17546192831207333</v>
      </c>
      <c r="J38">
        <f t="shared" si="4"/>
        <v>-0.16790559876684211</v>
      </c>
      <c r="K38">
        <f t="shared" si="5"/>
        <v>-0.1837265305773062</v>
      </c>
      <c r="L38">
        <v>11</v>
      </c>
      <c r="M38">
        <v>10.5</v>
      </c>
      <c r="N38">
        <v>11.5</v>
      </c>
      <c r="O38">
        <v>38.799999999999997</v>
      </c>
      <c r="P38">
        <v>-0.1</v>
      </c>
      <c r="Q38">
        <v>0</v>
      </c>
      <c r="R38">
        <v>0</v>
      </c>
      <c r="S38">
        <f t="shared" si="6"/>
        <v>0.23788048337284468</v>
      </c>
      <c r="T38">
        <f t="shared" si="7"/>
        <v>0.33788048337284471</v>
      </c>
    </row>
    <row r="39" spans="1:20" x14ac:dyDescent="0.2">
      <c r="A39">
        <v>2.5</v>
      </c>
      <c r="B39">
        <v>4.5900000000000003E-3</v>
      </c>
      <c r="C39">
        <f t="shared" si="0"/>
        <v>3.6639334247452957E-2</v>
      </c>
      <c r="D39">
        <f t="shared" si="1"/>
        <v>0.12527520202742443</v>
      </c>
      <c r="E39">
        <v>6.2200000000000005E-4</v>
      </c>
      <c r="F39">
        <f t="shared" si="2"/>
        <v>1.6976290993694555E-2</v>
      </c>
      <c r="G39" s="1">
        <v>0.15</v>
      </c>
      <c r="H39" s="1">
        <v>0.05</v>
      </c>
      <c r="I39">
        <f t="shared" si="3"/>
        <v>-0.17546192831207333</v>
      </c>
      <c r="J39">
        <f t="shared" si="4"/>
        <v>-0.16790559876684211</v>
      </c>
      <c r="K39">
        <f t="shared" si="5"/>
        <v>-0.1837265305773062</v>
      </c>
      <c r="L39">
        <v>11</v>
      </c>
      <c r="M39">
        <v>10.5</v>
      </c>
      <c r="N39">
        <v>11.5</v>
      </c>
      <c r="O39">
        <v>38.799999999999997</v>
      </c>
      <c r="P39">
        <v>-0.1</v>
      </c>
      <c r="Q39">
        <v>0</v>
      </c>
      <c r="R39">
        <v>0</v>
      </c>
      <c r="S39">
        <f t="shared" si="6"/>
        <v>0.23788048337284468</v>
      </c>
      <c r="T39">
        <f t="shared" si="7"/>
        <v>0.33788048337284471</v>
      </c>
    </row>
    <row r="40" spans="1:20" x14ac:dyDescent="0.2">
      <c r="A40">
        <v>2.7</v>
      </c>
      <c r="B40">
        <v>3.3E-3</v>
      </c>
      <c r="C40">
        <f t="shared" si="0"/>
        <v>3.3925309488382363E-2</v>
      </c>
      <c r="D40">
        <f t="shared" si="1"/>
        <v>9.7272509809529575E-2</v>
      </c>
      <c r="E40">
        <v>5.8699999999999996E-4</v>
      </c>
      <c r="F40">
        <f t="shared" si="2"/>
        <v>1.7302716138846621E-2</v>
      </c>
      <c r="G40" s="1">
        <v>0.15</v>
      </c>
      <c r="H40" s="1">
        <v>0.05</v>
      </c>
      <c r="I40">
        <f t="shared" si="3"/>
        <v>-0.17546192831207333</v>
      </c>
      <c r="J40">
        <f t="shared" si="4"/>
        <v>-0.16790559876684211</v>
      </c>
      <c r="K40">
        <f t="shared" si="5"/>
        <v>-0.1837265305773062</v>
      </c>
      <c r="L40">
        <v>11</v>
      </c>
      <c r="M40">
        <v>10.5</v>
      </c>
      <c r="N40">
        <v>11.5</v>
      </c>
      <c r="O40">
        <v>38.799999999999997</v>
      </c>
      <c r="P40">
        <v>-0.1</v>
      </c>
      <c r="Q40">
        <v>0</v>
      </c>
      <c r="R40">
        <v>0</v>
      </c>
      <c r="S40">
        <f t="shared" si="6"/>
        <v>0.23788048337284468</v>
      </c>
      <c r="T40">
        <f t="shared" si="7"/>
        <v>0.33788048337284471</v>
      </c>
    </row>
    <row r="41" spans="1:20" x14ac:dyDescent="0.2">
      <c r="A41">
        <v>2.9</v>
      </c>
      <c r="B41">
        <v>2.15E-3</v>
      </c>
      <c r="C41">
        <f t="shared" si="0"/>
        <v>3.1585632971942203E-2</v>
      </c>
      <c r="D41">
        <f t="shared" si="1"/>
        <v>6.8068922408800983E-2</v>
      </c>
      <c r="E41">
        <v>4.9299999999999995E-4</v>
      </c>
      <c r="F41">
        <f t="shared" si="2"/>
        <v>1.560836220815762E-2</v>
      </c>
      <c r="G41" s="1">
        <v>0.15</v>
      </c>
      <c r="H41" s="1">
        <v>0.05</v>
      </c>
      <c r="I41">
        <f t="shared" si="3"/>
        <v>-0.17546192831207333</v>
      </c>
      <c r="J41">
        <f t="shared" si="4"/>
        <v>-0.16790559876684211</v>
      </c>
      <c r="K41">
        <f t="shared" si="5"/>
        <v>-0.1837265305773062</v>
      </c>
      <c r="L41">
        <v>11</v>
      </c>
      <c r="M41">
        <v>10.5</v>
      </c>
      <c r="N41">
        <v>11.5</v>
      </c>
      <c r="O41">
        <v>38.799999999999997</v>
      </c>
      <c r="P41">
        <v>-0.1</v>
      </c>
      <c r="Q41">
        <v>0</v>
      </c>
      <c r="R41">
        <v>0</v>
      </c>
      <c r="S41">
        <f t="shared" si="6"/>
        <v>0.23788048337284468</v>
      </c>
      <c r="T41">
        <f t="shared" si="7"/>
        <v>0.33788048337284471</v>
      </c>
    </row>
    <row r="42" spans="1:20" x14ac:dyDescent="0.2">
      <c r="A42">
        <v>3.1</v>
      </c>
      <c r="B42">
        <v>1.5900000000000001E-3</v>
      </c>
      <c r="C42">
        <f t="shared" si="0"/>
        <v>2.9547850199558839E-2</v>
      </c>
      <c r="D42">
        <f t="shared" si="1"/>
        <v>5.381102141988453E-2</v>
      </c>
      <c r="E42">
        <v>5.2400000000000005E-4</v>
      </c>
      <c r="F42">
        <f t="shared" si="2"/>
        <v>1.7733946681773267E-2</v>
      </c>
      <c r="G42" s="1">
        <v>0.15</v>
      </c>
      <c r="H42" s="1">
        <v>0.05</v>
      </c>
      <c r="I42">
        <f t="shared" si="3"/>
        <v>-0.17546192831207333</v>
      </c>
      <c r="J42">
        <f t="shared" si="4"/>
        <v>-0.16790559876684211</v>
      </c>
      <c r="K42">
        <f t="shared" si="5"/>
        <v>-0.1837265305773062</v>
      </c>
      <c r="L42">
        <v>11</v>
      </c>
      <c r="M42">
        <v>10.5</v>
      </c>
      <c r="N42">
        <v>11.5</v>
      </c>
      <c r="O42">
        <v>38.799999999999997</v>
      </c>
      <c r="P42">
        <v>-0.1</v>
      </c>
      <c r="Q42">
        <v>0</v>
      </c>
      <c r="R42">
        <v>0</v>
      </c>
      <c r="S42">
        <f t="shared" si="6"/>
        <v>0.23788048337284468</v>
      </c>
      <c r="T42">
        <f t="shared" si="7"/>
        <v>0.33788048337284471</v>
      </c>
    </row>
    <row r="43" spans="1:20" x14ac:dyDescent="0.2">
      <c r="A43">
        <v>0.1</v>
      </c>
      <c r="B43">
        <v>5.0799999999999998E-2</v>
      </c>
      <c r="C43">
        <f t="shared" si="0"/>
        <v>1.0373422857915595</v>
      </c>
      <c r="D43">
        <f t="shared" si="1"/>
        <v>4.8971299729901878E-2</v>
      </c>
      <c r="E43">
        <v>6.4200000000000004E-3</v>
      </c>
      <c r="F43">
        <f t="shared" si="2"/>
        <v>6.1888926036608284E-3</v>
      </c>
      <c r="G43" s="1">
        <v>0.15</v>
      </c>
      <c r="H43" s="1">
        <v>0.05</v>
      </c>
      <c r="I43">
        <f t="shared" si="3"/>
        <v>-0.15458360665765605</v>
      </c>
      <c r="J43">
        <f t="shared" si="4"/>
        <v>-0.14321364589465402</v>
      </c>
      <c r="K43">
        <f t="shared" si="5"/>
        <v>-0.16790559876684211</v>
      </c>
      <c r="L43">
        <v>12.5</v>
      </c>
      <c r="M43">
        <v>11.5</v>
      </c>
      <c r="N43">
        <v>13.5</v>
      </c>
      <c r="O43">
        <v>38.799999999999997</v>
      </c>
      <c r="P43">
        <v>-0.1</v>
      </c>
      <c r="Q43">
        <v>0</v>
      </c>
      <c r="R43">
        <v>0</v>
      </c>
      <c r="S43">
        <f t="shared" si="6"/>
        <v>0.27602186124877587</v>
      </c>
      <c r="T43">
        <f t="shared" si="7"/>
        <v>0.3760218612487759</v>
      </c>
    </row>
    <row r="44" spans="1:20" x14ac:dyDescent="0.2">
      <c r="A44">
        <v>0.3</v>
      </c>
      <c r="B44">
        <v>6.7900000000000002E-2</v>
      </c>
      <c r="C44">
        <f t="shared" si="0"/>
        <v>0.34578076193051982</v>
      </c>
      <c r="D44">
        <f t="shared" si="1"/>
        <v>0.19636719990120108</v>
      </c>
      <c r="E44">
        <v>4.79E-3</v>
      </c>
      <c r="F44">
        <f t="shared" si="2"/>
        <v>1.3852708210997836E-2</v>
      </c>
      <c r="G44" s="1">
        <v>0.15</v>
      </c>
      <c r="H44" s="1">
        <v>0.05</v>
      </c>
      <c r="I44">
        <f t="shared" si="3"/>
        <v>-0.15458360665765605</v>
      </c>
      <c r="J44">
        <f t="shared" si="4"/>
        <v>-0.14321364589465402</v>
      </c>
      <c r="K44">
        <f t="shared" si="5"/>
        <v>-0.16790559876684211</v>
      </c>
      <c r="L44">
        <v>12.5</v>
      </c>
      <c r="M44">
        <v>11.5</v>
      </c>
      <c r="N44">
        <v>13.5</v>
      </c>
      <c r="O44">
        <v>38.799999999999997</v>
      </c>
      <c r="P44">
        <v>-0.1</v>
      </c>
      <c r="Q44">
        <v>0</v>
      </c>
      <c r="R44">
        <v>0</v>
      </c>
      <c r="S44">
        <f t="shared" si="6"/>
        <v>0.27602186124877587</v>
      </c>
      <c r="T44">
        <f t="shared" si="7"/>
        <v>0.3760218612487759</v>
      </c>
    </row>
    <row r="45" spans="1:20" x14ac:dyDescent="0.2">
      <c r="A45">
        <v>0.5</v>
      </c>
      <c r="B45">
        <v>6.4600000000000005E-2</v>
      </c>
      <c r="C45">
        <f t="shared" si="0"/>
        <v>0.20746845715831191</v>
      </c>
      <c r="D45">
        <f t="shared" si="1"/>
        <v>0.31137263410941551</v>
      </c>
      <c r="E45">
        <v>3.8700000000000002E-3</v>
      </c>
      <c r="F45">
        <f t="shared" si="2"/>
        <v>1.865343798766932E-2</v>
      </c>
      <c r="G45" s="1">
        <v>0.15</v>
      </c>
      <c r="H45" s="1">
        <v>0.05</v>
      </c>
      <c r="I45">
        <f t="shared" si="3"/>
        <v>-0.15458360665765605</v>
      </c>
      <c r="J45">
        <f t="shared" si="4"/>
        <v>-0.14321364589465402</v>
      </c>
      <c r="K45">
        <f t="shared" si="5"/>
        <v>-0.16790559876684211</v>
      </c>
      <c r="L45">
        <v>12.5</v>
      </c>
      <c r="M45">
        <v>11.5</v>
      </c>
      <c r="N45">
        <v>13.5</v>
      </c>
      <c r="O45">
        <v>38.799999999999997</v>
      </c>
      <c r="P45">
        <v>-0.1</v>
      </c>
      <c r="Q45">
        <v>0</v>
      </c>
      <c r="R45">
        <v>0</v>
      </c>
      <c r="S45">
        <f t="shared" si="6"/>
        <v>0.27602186124877587</v>
      </c>
      <c r="T45">
        <f t="shared" si="7"/>
        <v>0.3760218612487759</v>
      </c>
    </row>
    <row r="46" spans="1:20" x14ac:dyDescent="0.2">
      <c r="A46">
        <v>0.7</v>
      </c>
      <c r="B46">
        <v>4.9200000000000001E-2</v>
      </c>
      <c r="C46">
        <f t="shared" si="0"/>
        <v>0.14819175511307994</v>
      </c>
      <c r="D46">
        <f t="shared" si="1"/>
        <v>0.33200227612161826</v>
      </c>
      <c r="E46">
        <v>2.63E-3</v>
      </c>
      <c r="F46">
        <f t="shared" si="2"/>
        <v>1.7747276142273494E-2</v>
      </c>
      <c r="G46" s="1">
        <v>0.15</v>
      </c>
      <c r="H46" s="1">
        <v>0.05</v>
      </c>
      <c r="I46">
        <f t="shared" si="3"/>
        <v>-0.15458360665765605</v>
      </c>
      <c r="J46">
        <f t="shared" si="4"/>
        <v>-0.14321364589465402</v>
      </c>
      <c r="K46">
        <f t="shared" si="5"/>
        <v>-0.16790559876684211</v>
      </c>
      <c r="L46">
        <v>12.5</v>
      </c>
      <c r="M46">
        <v>11.5</v>
      </c>
      <c r="N46">
        <v>13.5</v>
      </c>
      <c r="O46">
        <v>38.799999999999997</v>
      </c>
      <c r="P46">
        <v>-0.1</v>
      </c>
      <c r="Q46">
        <v>0</v>
      </c>
      <c r="R46">
        <v>0</v>
      </c>
      <c r="S46">
        <f t="shared" si="6"/>
        <v>0.27602186124877587</v>
      </c>
      <c r="T46">
        <f t="shared" si="7"/>
        <v>0.3760218612487759</v>
      </c>
    </row>
    <row r="47" spans="1:20" x14ac:dyDescent="0.2">
      <c r="A47">
        <v>0.9</v>
      </c>
      <c r="B47">
        <v>4.1700000000000001E-2</v>
      </c>
      <c r="C47">
        <f t="shared" si="0"/>
        <v>0.11526025397683995</v>
      </c>
      <c r="D47">
        <f t="shared" si="1"/>
        <v>0.36178993678409799</v>
      </c>
      <c r="E47">
        <v>2.1900000000000001E-3</v>
      </c>
      <c r="F47">
        <f t="shared" si="2"/>
        <v>1.9000478694416657E-2</v>
      </c>
      <c r="G47" s="1">
        <v>0.15</v>
      </c>
      <c r="H47" s="1">
        <v>0.05</v>
      </c>
      <c r="I47">
        <f t="shared" si="3"/>
        <v>-0.15458360665765605</v>
      </c>
      <c r="J47">
        <f t="shared" si="4"/>
        <v>-0.14321364589465402</v>
      </c>
      <c r="K47">
        <f t="shared" si="5"/>
        <v>-0.16790559876684211</v>
      </c>
      <c r="L47">
        <v>12.5</v>
      </c>
      <c r="M47">
        <v>11.5</v>
      </c>
      <c r="N47">
        <v>13.5</v>
      </c>
      <c r="O47">
        <v>38.799999999999997</v>
      </c>
      <c r="P47">
        <v>-0.1</v>
      </c>
      <c r="Q47">
        <v>0</v>
      </c>
      <c r="R47">
        <v>0</v>
      </c>
      <c r="S47">
        <f t="shared" si="6"/>
        <v>0.27602186124877587</v>
      </c>
      <c r="T47">
        <f t="shared" si="7"/>
        <v>0.3760218612487759</v>
      </c>
    </row>
    <row r="48" spans="1:20" x14ac:dyDescent="0.2">
      <c r="A48">
        <v>1.1000000000000001</v>
      </c>
      <c r="B48">
        <v>3.2300000000000002E-2</v>
      </c>
      <c r="C48">
        <f t="shared" si="0"/>
        <v>9.4303844162869049E-2</v>
      </c>
      <c r="D48">
        <f t="shared" si="1"/>
        <v>0.3425098975203571</v>
      </c>
      <c r="E48">
        <v>1.7600000000000001E-3</v>
      </c>
      <c r="F48">
        <f t="shared" si="2"/>
        <v>1.8663078007301191E-2</v>
      </c>
      <c r="G48" s="1">
        <v>0.15</v>
      </c>
      <c r="H48" s="1">
        <v>0.05</v>
      </c>
      <c r="I48">
        <f t="shared" si="3"/>
        <v>-0.15458360665765605</v>
      </c>
      <c r="J48">
        <f t="shared" si="4"/>
        <v>-0.14321364589465402</v>
      </c>
      <c r="K48">
        <f t="shared" si="5"/>
        <v>-0.16790559876684211</v>
      </c>
      <c r="L48">
        <v>12.5</v>
      </c>
      <c r="M48">
        <v>11.5</v>
      </c>
      <c r="N48">
        <v>13.5</v>
      </c>
      <c r="O48">
        <v>38.799999999999997</v>
      </c>
      <c r="P48">
        <v>-0.1</v>
      </c>
      <c r="Q48">
        <v>0</v>
      </c>
      <c r="R48">
        <v>0</v>
      </c>
      <c r="S48">
        <f t="shared" si="6"/>
        <v>0.27602186124877587</v>
      </c>
      <c r="T48">
        <f t="shared" si="7"/>
        <v>0.3760218612487759</v>
      </c>
    </row>
    <row r="49" spans="1:20" x14ac:dyDescent="0.2">
      <c r="A49">
        <v>1.3</v>
      </c>
      <c r="B49">
        <v>2.47E-2</v>
      </c>
      <c r="C49">
        <f t="shared" si="0"/>
        <v>7.9795560445504593E-2</v>
      </c>
      <c r="D49">
        <f t="shared" si="1"/>
        <v>0.30954103037936009</v>
      </c>
      <c r="E49">
        <v>1.4599999999999999E-3</v>
      </c>
      <c r="F49">
        <f t="shared" si="2"/>
        <v>1.8296757261290108E-2</v>
      </c>
      <c r="G49" s="1">
        <v>0.15</v>
      </c>
      <c r="H49" s="1">
        <v>0.05</v>
      </c>
      <c r="I49">
        <f t="shared" si="3"/>
        <v>-0.15458360665765605</v>
      </c>
      <c r="J49">
        <f t="shared" si="4"/>
        <v>-0.14321364589465402</v>
      </c>
      <c r="K49">
        <f t="shared" si="5"/>
        <v>-0.16790559876684211</v>
      </c>
      <c r="L49">
        <v>12.5</v>
      </c>
      <c r="M49">
        <v>11.5</v>
      </c>
      <c r="N49">
        <v>13.5</v>
      </c>
      <c r="O49">
        <v>38.799999999999997</v>
      </c>
      <c r="P49">
        <v>-0.1</v>
      </c>
      <c r="Q49">
        <v>0</v>
      </c>
      <c r="R49">
        <v>0</v>
      </c>
      <c r="S49">
        <f t="shared" si="6"/>
        <v>0.27602186124877587</v>
      </c>
      <c r="T49">
        <f t="shared" si="7"/>
        <v>0.3760218612487759</v>
      </c>
    </row>
    <row r="50" spans="1:20" x14ac:dyDescent="0.2">
      <c r="A50">
        <v>1.5</v>
      </c>
      <c r="B50">
        <v>1.9400000000000001E-2</v>
      </c>
      <c r="C50">
        <f t="shared" si="0"/>
        <v>6.9156152386103981E-2</v>
      </c>
      <c r="D50">
        <f t="shared" si="1"/>
        <v>0.28052457128743002</v>
      </c>
      <c r="E50">
        <v>1.1900000000000001E-3</v>
      </c>
      <c r="F50">
        <f t="shared" si="2"/>
        <v>1.7207435042888752E-2</v>
      </c>
      <c r="G50" s="1">
        <v>0.15</v>
      </c>
      <c r="H50" s="1">
        <v>0.05</v>
      </c>
      <c r="I50">
        <f t="shared" si="3"/>
        <v>-0.15458360665765605</v>
      </c>
      <c r="J50">
        <f t="shared" si="4"/>
        <v>-0.14321364589465402</v>
      </c>
      <c r="K50">
        <f t="shared" si="5"/>
        <v>-0.16790559876684211</v>
      </c>
      <c r="L50">
        <v>12.5</v>
      </c>
      <c r="M50">
        <v>11.5</v>
      </c>
      <c r="N50">
        <v>13.5</v>
      </c>
      <c r="O50">
        <v>38.799999999999997</v>
      </c>
      <c r="P50">
        <v>-0.1</v>
      </c>
      <c r="Q50">
        <v>0</v>
      </c>
      <c r="R50">
        <v>0</v>
      </c>
      <c r="S50">
        <f t="shared" si="6"/>
        <v>0.27602186124877587</v>
      </c>
      <c r="T50">
        <f t="shared" si="7"/>
        <v>0.3760218612487759</v>
      </c>
    </row>
    <row r="51" spans="1:20" x14ac:dyDescent="0.2">
      <c r="A51">
        <v>1.7</v>
      </c>
      <c r="B51">
        <v>1.37E-2</v>
      </c>
      <c r="C51">
        <f t="shared" si="0"/>
        <v>6.1020134458327033E-2</v>
      </c>
      <c r="D51">
        <f t="shared" si="1"/>
        <v>0.22451605722626275</v>
      </c>
      <c r="E51">
        <v>9.7599999999999998E-4</v>
      </c>
      <c r="F51">
        <f t="shared" si="2"/>
        <v>1.599472057319945E-2</v>
      </c>
      <c r="G51" s="1">
        <v>0.15</v>
      </c>
      <c r="H51" s="1">
        <v>0.05</v>
      </c>
      <c r="I51">
        <f t="shared" si="3"/>
        <v>-0.15458360665765605</v>
      </c>
      <c r="J51">
        <f t="shared" si="4"/>
        <v>-0.14321364589465402</v>
      </c>
      <c r="K51">
        <f t="shared" si="5"/>
        <v>-0.16790559876684211</v>
      </c>
      <c r="L51">
        <v>12.5</v>
      </c>
      <c r="M51">
        <v>11.5</v>
      </c>
      <c r="N51">
        <v>13.5</v>
      </c>
      <c r="O51">
        <v>38.799999999999997</v>
      </c>
      <c r="P51">
        <v>-0.1</v>
      </c>
      <c r="Q51">
        <v>0</v>
      </c>
      <c r="R51">
        <v>0</v>
      </c>
      <c r="S51">
        <f t="shared" si="6"/>
        <v>0.27602186124877587</v>
      </c>
      <c r="T51">
        <f t="shared" si="7"/>
        <v>0.3760218612487759</v>
      </c>
    </row>
    <row r="52" spans="1:20" x14ac:dyDescent="0.2">
      <c r="A52">
        <v>1.9</v>
      </c>
      <c r="B52">
        <v>8.6599999999999993E-3</v>
      </c>
      <c r="C52">
        <f t="shared" si="0"/>
        <v>5.4596962410082092E-2</v>
      </c>
      <c r="D52">
        <f t="shared" si="1"/>
        <v>0.15861688302279633</v>
      </c>
      <c r="E52">
        <v>7.3099999999999999E-4</v>
      </c>
      <c r="F52">
        <f t="shared" si="2"/>
        <v>1.3389023266704863E-2</v>
      </c>
      <c r="G52" s="1">
        <v>0.15</v>
      </c>
      <c r="H52" s="1">
        <v>0.05</v>
      </c>
      <c r="I52">
        <f t="shared" si="3"/>
        <v>-0.15458360665765605</v>
      </c>
      <c r="J52">
        <f t="shared" si="4"/>
        <v>-0.14321364589465402</v>
      </c>
      <c r="K52">
        <f t="shared" si="5"/>
        <v>-0.16790559876684211</v>
      </c>
      <c r="L52">
        <v>12.5</v>
      </c>
      <c r="M52">
        <v>11.5</v>
      </c>
      <c r="N52">
        <v>13.5</v>
      </c>
      <c r="O52">
        <v>38.799999999999997</v>
      </c>
      <c r="P52">
        <v>-0.1</v>
      </c>
      <c r="Q52">
        <v>0</v>
      </c>
      <c r="R52">
        <v>0</v>
      </c>
      <c r="S52">
        <f t="shared" si="6"/>
        <v>0.27602186124877587</v>
      </c>
      <c r="T52">
        <f t="shared" si="7"/>
        <v>0.3760218612487759</v>
      </c>
    </row>
    <row r="53" spans="1:20" x14ac:dyDescent="0.2">
      <c r="A53">
        <v>2.1</v>
      </c>
      <c r="B53">
        <v>6.79E-3</v>
      </c>
      <c r="C53">
        <f t="shared" si="0"/>
        <v>4.9397251704359969E-2</v>
      </c>
      <c r="D53">
        <f t="shared" si="1"/>
        <v>0.13745703993084077</v>
      </c>
      <c r="E53">
        <v>6.3599999999999996E-4</v>
      </c>
      <c r="F53">
        <f t="shared" si="2"/>
        <v>1.2875210220326174E-2</v>
      </c>
      <c r="G53" s="1">
        <v>0.15</v>
      </c>
      <c r="H53" s="1">
        <v>0.05</v>
      </c>
      <c r="I53">
        <f t="shared" si="3"/>
        <v>-0.15458360665765605</v>
      </c>
      <c r="J53">
        <f t="shared" si="4"/>
        <v>-0.14321364589465402</v>
      </c>
      <c r="K53">
        <f t="shared" si="5"/>
        <v>-0.16790559876684211</v>
      </c>
      <c r="L53">
        <v>12.5</v>
      </c>
      <c r="M53">
        <v>11.5</v>
      </c>
      <c r="N53">
        <v>13.5</v>
      </c>
      <c r="O53">
        <v>38.799999999999997</v>
      </c>
      <c r="P53">
        <v>-0.1</v>
      </c>
      <c r="Q53">
        <v>0</v>
      </c>
      <c r="R53">
        <v>0</v>
      </c>
      <c r="S53">
        <f t="shared" si="6"/>
        <v>0.27602186124877587</v>
      </c>
      <c r="T53">
        <f t="shared" si="7"/>
        <v>0.3760218612487759</v>
      </c>
    </row>
    <row r="54" spans="1:20" x14ac:dyDescent="0.2">
      <c r="A54">
        <v>2.2999999999999998</v>
      </c>
      <c r="B54">
        <v>4.4000000000000003E-3</v>
      </c>
      <c r="C54">
        <f t="shared" si="0"/>
        <v>4.5101838512676511E-2</v>
      </c>
      <c r="D54">
        <f t="shared" si="1"/>
        <v>9.7556998674528925E-2</v>
      </c>
      <c r="E54">
        <v>5.5000000000000003E-4</v>
      </c>
      <c r="F54">
        <f t="shared" si="2"/>
        <v>1.2194624834316116E-2</v>
      </c>
      <c r="G54" s="1">
        <v>0.15</v>
      </c>
      <c r="H54" s="1">
        <v>0.05</v>
      </c>
      <c r="I54">
        <f t="shared" si="3"/>
        <v>-0.15458360665765605</v>
      </c>
      <c r="J54">
        <f t="shared" si="4"/>
        <v>-0.14321364589465402</v>
      </c>
      <c r="K54">
        <f t="shared" si="5"/>
        <v>-0.16790559876684211</v>
      </c>
      <c r="L54">
        <v>12.5</v>
      </c>
      <c r="M54">
        <v>11.5</v>
      </c>
      <c r="N54">
        <v>13.5</v>
      </c>
      <c r="O54">
        <v>38.799999999999997</v>
      </c>
      <c r="P54">
        <v>-0.1</v>
      </c>
      <c r="Q54">
        <v>0</v>
      </c>
      <c r="R54">
        <v>0</v>
      </c>
      <c r="S54">
        <f t="shared" si="6"/>
        <v>0.27602186124877587</v>
      </c>
      <c r="T54">
        <f t="shared" si="7"/>
        <v>0.3760218612487759</v>
      </c>
    </row>
    <row r="55" spans="1:20" x14ac:dyDescent="0.2">
      <c r="A55">
        <v>2.5</v>
      </c>
      <c r="B55">
        <v>3.3400000000000001E-3</v>
      </c>
      <c r="C55">
        <f t="shared" si="0"/>
        <v>4.1493691431662386E-2</v>
      </c>
      <c r="D55">
        <f t="shared" si="1"/>
        <v>8.0494163926118245E-2</v>
      </c>
      <c r="E55">
        <v>4.8299999999999998E-4</v>
      </c>
      <c r="F55">
        <f t="shared" si="2"/>
        <v>1.1640323705483565E-2</v>
      </c>
      <c r="G55" s="1">
        <v>0.15</v>
      </c>
      <c r="H55" s="1">
        <v>0.05</v>
      </c>
      <c r="I55">
        <f t="shared" si="3"/>
        <v>-0.15458360665765605</v>
      </c>
      <c r="J55">
        <f t="shared" si="4"/>
        <v>-0.14321364589465402</v>
      </c>
      <c r="K55">
        <f t="shared" si="5"/>
        <v>-0.16790559876684211</v>
      </c>
      <c r="L55">
        <v>12.5</v>
      </c>
      <c r="M55">
        <v>11.5</v>
      </c>
      <c r="N55">
        <v>13.5</v>
      </c>
      <c r="O55">
        <v>38.799999999999997</v>
      </c>
      <c r="P55">
        <v>-0.1</v>
      </c>
      <c r="Q55">
        <v>0</v>
      </c>
      <c r="R55">
        <v>0</v>
      </c>
      <c r="S55">
        <f t="shared" si="6"/>
        <v>0.27602186124877587</v>
      </c>
      <c r="T55">
        <f t="shared" si="7"/>
        <v>0.3760218612487759</v>
      </c>
    </row>
    <row r="56" spans="1:20" x14ac:dyDescent="0.2">
      <c r="A56">
        <v>2.7</v>
      </c>
      <c r="B56">
        <v>2.6199999999999999E-3</v>
      </c>
      <c r="C56">
        <f t="shared" si="0"/>
        <v>3.8420084658946647E-2</v>
      </c>
      <c r="D56">
        <f t="shared" si="1"/>
        <v>6.8193498875851563E-2</v>
      </c>
      <c r="E56">
        <v>4.2000000000000002E-4</v>
      </c>
      <c r="F56">
        <f t="shared" si="2"/>
        <v>1.0931782262541091E-2</v>
      </c>
      <c r="G56" s="1">
        <v>0.15</v>
      </c>
      <c r="H56" s="1">
        <v>0.05</v>
      </c>
      <c r="I56">
        <f t="shared" si="3"/>
        <v>-0.15458360665765605</v>
      </c>
      <c r="J56">
        <f t="shared" si="4"/>
        <v>-0.14321364589465402</v>
      </c>
      <c r="K56">
        <f t="shared" si="5"/>
        <v>-0.16790559876684211</v>
      </c>
      <c r="L56">
        <v>12.5</v>
      </c>
      <c r="M56">
        <v>11.5</v>
      </c>
      <c r="N56">
        <v>13.5</v>
      </c>
      <c r="O56">
        <v>38.799999999999997</v>
      </c>
      <c r="P56">
        <v>-0.1</v>
      </c>
      <c r="Q56">
        <v>0</v>
      </c>
      <c r="R56">
        <v>0</v>
      </c>
      <c r="S56">
        <f t="shared" si="6"/>
        <v>0.27602186124877587</v>
      </c>
      <c r="T56">
        <f t="shared" si="7"/>
        <v>0.3760218612487759</v>
      </c>
    </row>
    <row r="57" spans="1:20" x14ac:dyDescent="0.2">
      <c r="A57">
        <v>2.9</v>
      </c>
      <c r="B57">
        <v>1.65E-3</v>
      </c>
      <c r="C57">
        <f t="shared" si="0"/>
        <v>3.5770423647984814E-2</v>
      </c>
      <c r="D57">
        <f t="shared" si="1"/>
        <v>4.6127493938500096E-2</v>
      </c>
      <c r="E57">
        <v>3.3E-4</v>
      </c>
      <c r="F57">
        <f t="shared" si="2"/>
        <v>9.2254987877000184E-3</v>
      </c>
      <c r="G57" s="1">
        <v>0.15</v>
      </c>
      <c r="H57" s="1">
        <v>0.05</v>
      </c>
      <c r="I57">
        <f t="shared" si="3"/>
        <v>-0.15458360665765605</v>
      </c>
      <c r="J57">
        <f t="shared" si="4"/>
        <v>-0.14321364589465402</v>
      </c>
      <c r="K57">
        <f t="shared" si="5"/>
        <v>-0.16790559876684211</v>
      </c>
      <c r="L57">
        <v>12.5</v>
      </c>
      <c r="M57">
        <v>11.5</v>
      </c>
      <c r="N57">
        <v>13.5</v>
      </c>
      <c r="O57">
        <v>38.799999999999997</v>
      </c>
      <c r="P57">
        <v>-0.1</v>
      </c>
      <c r="Q57">
        <v>0</v>
      </c>
      <c r="R57">
        <v>0</v>
      </c>
      <c r="S57">
        <f t="shared" si="6"/>
        <v>0.27602186124877587</v>
      </c>
      <c r="T57">
        <f t="shared" si="7"/>
        <v>0.3760218612487759</v>
      </c>
    </row>
    <row r="58" spans="1:20" x14ac:dyDescent="0.2">
      <c r="A58">
        <v>3.1</v>
      </c>
      <c r="B58">
        <v>1.1999999999999999E-3</v>
      </c>
      <c r="C58">
        <f t="shared" si="0"/>
        <v>3.3462654380372894E-2</v>
      </c>
      <c r="D58">
        <f t="shared" si="1"/>
        <v>3.5860873030558064E-2</v>
      </c>
      <c r="E58">
        <v>2.8400000000000002E-4</v>
      </c>
      <c r="F58">
        <f t="shared" si="2"/>
        <v>8.4870732838987425E-3</v>
      </c>
      <c r="G58" s="1">
        <v>0.15</v>
      </c>
      <c r="H58" s="1">
        <v>0.05</v>
      </c>
      <c r="I58">
        <f t="shared" si="3"/>
        <v>-0.15458360665765605</v>
      </c>
      <c r="J58">
        <f t="shared" si="4"/>
        <v>-0.14321364589465402</v>
      </c>
      <c r="K58">
        <f t="shared" si="5"/>
        <v>-0.16790559876684211</v>
      </c>
      <c r="L58">
        <v>12.5</v>
      </c>
      <c r="M58">
        <v>11.5</v>
      </c>
      <c r="N58">
        <v>13.5</v>
      </c>
      <c r="O58">
        <v>38.799999999999997</v>
      </c>
      <c r="P58">
        <v>-0.1</v>
      </c>
      <c r="Q58">
        <v>0</v>
      </c>
      <c r="R58">
        <v>0</v>
      </c>
      <c r="S58">
        <f t="shared" si="6"/>
        <v>0.27602186124877587</v>
      </c>
      <c r="T58">
        <f t="shared" si="7"/>
        <v>0.3760218612487759</v>
      </c>
    </row>
    <row r="59" spans="1:20" x14ac:dyDescent="0.2">
      <c r="A59">
        <v>3.3</v>
      </c>
      <c r="B59">
        <v>1.1100000000000001E-3</v>
      </c>
      <c r="C59">
        <f t="shared" si="0"/>
        <v>3.143461472095635E-2</v>
      </c>
      <c r="D59">
        <f t="shared" si="1"/>
        <v>3.5311391911541458E-2</v>
      </c>
      <c r="E59">
        <v>2.9799999999999998E-4</v>
      </c>
      <c r="F59">
        <f t="shared" si="2"/>
        <v>9.4799953059813997E-3</v>
      </c>
      <c r="G59" s="1">
        <v>0.15</v>
      </c>
      <c r="H59" s="1">
        <v>0.05</v>
      </c>
      <c r="I59">
        <f t="shared" si="3"/>
        <v>-0.15458360665765605</v>
      </c>
      <c r="J59">
        <f t="shared" si="4"/>
        <v>-0.14321364589465402</v>
      </c>
      <c r="K59">
        <f t="shared" si="5"/>
        <v>-0.16790559876684211</v>
      </c>
      <c r="L59">
        <v>12.5</v>
      </c>
      <c r="M59">
        <v>11.5</v>
      </c>
      <c r="N59">
        <v>13.5</v>
      </c>
      <c r="O59">
        <v>38.799999999999997</v>
      </c>
      <c r="P59">
        <v>-0.1</v>
      </c>
      <c r="Q59">
        <v>0</v>
      </c>
      <c r="R59">
        <v>0</v>
      </c>
      <c r="S59">
        <f t="shared" si="6"/>
        <v>0.27602186124877587</v>
      </c>
      <c r="T59">
        <f t="shared" si="7"/>
        <v>0.3760218612487759</v>
      </c>
    </row>
    <row r="60" spans="1:20" x14ac:dyDescent="0.2">
      <c r="A60">
        <v>3.5</v>
      </c>
      <c r="B60">
        <v>6.5399999999999996E-4</v>
      </c>
      <c r="C60">
        <f t="shared" si="0"/>
        <v>2.9638351022615993E-2</v>
      </c>
      <c r="D60">
        <f t="shared" si="1"/>
        <v>2.2066004937351454E-2</v>
      </c>
      <c r="E60">
        <v>2.43E-4</v>
      </c>
      <c r="F60">
        <f t="shared" si="2"/>
        <v>8.1988366969058153E-3</v>
      </c>
      <c r="G60" s="1">
        <v>0.15</v>
      </c>
      <c r="H60" s="1">
        <v>0.05</v>
      </c>
      <c r="I60">
        <f t="shared" si="3"/>
        <v>-0.15458360665765605</v>
      </c>
      <c r="J60">
        <f t="shared" si="4"/>
        <v>-0.14321364589465402</v>
      </c>
      <c r="K60">
        <f t="shared" si="5"/>
        <v>-0.16790559876684211</v>
      </c>
      <c r="L60">
        <v>12.5</v>
      </c>
      <c r="M60">
        <v>11.5</v>
      </c>
      <c r="N60">
        <v>13.5</v>
      </c>
      <c r="O60">
        <v>38.799999999999997</v>
      </c>
      <c r="P60">
        <v>-0.1</v>
      </c>
      <c r="Q60">
        <v>0</v>
      </c>
      <c r="R60">
        <v>0</v>
      </c>
      <c r="S60">
        <f t="shared" si="6"/>
        <v>0.27602186124877587</v>
      </c>
      <c r="T60">
        <f t="shared" si="7"/>
        <v>0.3760218612487759</v>
      </c>
    </row>
    <row r="61" spans="1:20" x14ac:dyDescent="0.2">
      <c r="A61">
        <v>0.1</v>
      </c>
      <c r="B61">
        <v>2.4E-2</v>
      </c>
      <c r="C61">
        <f t="shared" si="0"/>
        <v>1.3013496614538862</v>
      </c>
      <c r="D61">
        <f t="shared" si="1"/>
        <v>1.8442391550005755E-2</v>
      </c>
      <c r="E61">
        <v>5.4599999999999996E-3</v>
      </c>
      <c r="F61">
        <f t="shared" si="2"/>
        <v>4.1956440776263091E-3</v>
      </c>
      <c r="G61" s="1">
        <v>0.15</v>
      </c>
      <c r="H61" s="1">
        <v>0.05</v>
      </c>
      <c r="I61">
        <f t="shared" si="3"/>
        <v>-0.122865243513321</v>
      </c>
      <c r="J61">
        <f t="shared" si="4"/>
        <v>-0.10757020233578302</v>
      </c>
      <c r="K61">
        <f t="shared" si="5"/>
        <v>-0.14321364589465402</v>
      </c>
      <c r="L61">
        <v>15.75</v>
      </c>
      <c r="M61">
        <v>13.5</v>
      </c>
      <c r="N61">
        <v>18</v>
      </c>
      <c r="O61">
        <v>38.799999999999997</v>
      </c>
      <c r="P61">
        <v>-0.1</v>
      </c>
      <c r="Q61">
        <v>0</v>
      </c>
      <c r="R61">
        <v>0</v>
      </c>
      <c r="S61">
        <f t="shared" si="6"/>
        <v>0.35899560788550711</v>
      </c>
      <c r="T61">
        <f t="shared" si="7"/>
        <v>0.45899560788550708</v>
      </c>
    </row>
    <row r="62" spans="1:20" x14ac:dyDescent="0.2">
      <c r="A62">
        <v>0.3</v>
      </c>
      <c r="B62">
        <v>2.06E-2</v>
      </c>
      <c r="C62">
        <f t="shared" si="0"/>
        <v>0.4337832204846287</v>
      </c>
      <c r="D62">
        <f t="shared" si="1"/>
        <v>4.7489158241264824E-2</v>
      </c>
      <c r="E62">
        <v>2.8999999999999998E-3</v>
      </c>
      <c r="F62">
        <f t="shared" si="2"/>
        <v>6.6853669368770862E-3</v>
      </c>
      <c r="G62" s="1">
        <v>0.15</v>
      </c>
      <c r="H62" s="1">
        <v>0.05</v>
      </c>
      <c r="I62">
        <f t="shared" si="3"/>
        <v>-0.122865243513321</v>
      </c>
      <c r="J62">
        <f t="shared" si="4"/>
        <v>-0.10757020233578302</v>
      </c>
      <c r="K62">
        <f t="shared" si="5"/>
        <v>-0.14321364589465402</v>
      </c>
      <c r="L62">
        <v>15.75</v>
      </c>
      <c r="M62">
        <v>13.5</v>
      </c>
      <c r="N62">
        <v>18</v>
      </c>
      <c r="O62">
        <v>38.799999999999997</v>
      </c>
      <c r="P62">
        <v>-0.1</v>
      </c>
      <c r="Q62">
        <v>0</v>
      </c>
      <c r="R62">
        <v>0</v>
      </c>
      <c r="S62">
        <f t="shared" si="6"/>
        <v>0.35899560788550711</v>
      </c>
      <c r="T62">
        <f t="shared" si="7"/>
        <v>0.45899560788550708</v>
      </c>
    </row>
    <row r="63" spans="1:20" x14ac:dyDescent="0.2">
      <c r="A63">
        <v>0.5</v>
      </c>
      <c r="B63">
        <v>1.8800000000000001E-2</v>
      </c>
      <c r="C63">
        <f t="shared" si="0"/>
        <v>0.26026993229077727</v>
      </c>
      <c r="D63">
        <f t="shared" si="1"/>
        <v>7.2232700237522526E-2</v>
      </c>
      <c r="E63">
        <v>2.1299999999999999E-3</v>
      </c>
      <c r="F63">
        <f t="shared" si="2"/>
        <v>8.1838112503150526E-3</v>
      </c>
      <c r="G63" s="1">
        <v>0.15</v>
      </c>
      <c r="H63" s="1">
        <v>0.05</v>
      </c>
      <c r="I63">
        <f t="shared" si="3"/>
        <v>-0.122865243513321</v>
      </c>
      <c r="J63">
        <f t="shared" si="4"/>
        <v>-0.10757020233578302</v>
      </c>
      <c r="K63">
        <f t="shared" si="5"/>
        <v>-0.14321364589465402</v>
      </c>
      <c r="L63">
        <v>15.75</v>
      </c>
      <c r="M63">
        <v>13.5</v>
      </c>
      <c r="N63">
        <v>18</v>
      </c>
      <c r="O63">
        <v>38.799999999999997</v>
      </c>
      <c r="P63">
        <v>-0.1</v>
      </c>
      <c r="Q63">
        <v>0</v>
      </c>
      <c r="R63">
        <v>0</v>
      </c>
      <c r="S63">
        <f t="shared" si="6"/>
        <v>0.35899560788550711</v>
      </c>
      <c r="T63">
        <f t="shared" si="7"/>
        <v>0.45899560788550708</v>
      </c>
    </row>
    <row r="64" spans="1:20" x14ac:dyDescent="0.2">
      <c r="A64">
        <v>0.7</v>
      </c>
      <c r="B64">
        <v>1.7100000000000001E-2</v>
      </c>
      <c r="C64">
        <f t="shared" si="0"/>
        <v>0.18590709449341231</v>
      </c>
      <c r="D64">
        <f t="shared" si="1"/>
        <v>9.1981427855653705E-2</v>
      </c>
      <c r="E64">
        <v>1.72E-3</v>
      </c>
      <c r="F64">
        <f t="shared" si="2"/>
        <v>9.2519330942528871E-3</v>
      </c>
      <c r="G64" s="1">
        <v>0.15</v>
      </c>
      <c r="H64" s="1">
        <v>0.05</v>
      </c>
      <c r="I64">
        <f t="shared" si="3"/>
        <v>-0.122865243513321</v>
      </c>
      <c r="J64">
        <f t="shared" si="4"/>
        <v>-0.10757020233578302</v>
      </c>
      <c r="K64">
        <f t="shared" si="5"/>
        <v>-0.14321364589465402</v>
      </c>
      <c r="L64">
        <v>15.75</v>
      </c>
      <c r="M64">
        <v>13.5</v>
      </c>
      <c r="N64">
        <v>18</v>
      </c>
      <c r="O64">
        <v>38.799999999999997</v>
      </c>
      <c r="P64">
        <v>-0.1</v>
      </c>
      <c r="Q64">
        <v>0</v>
      </c>
      <c r="R64">
        <v>0</v>
      </c>
      <c r="S64">
        <f t="shared" si="6"/>
        <v>0.35899560788550711</v>
      </c>
      <c r="T64">
        <f t="shared" si="7"/>
        <v>0.45899560788550708</v>
      </c>
    </row>
    <row r="65" spans="1:20" x14ac:dyDescent="0.2">
      <c r="A65">
        <v>0.9</v>
      </c>
      <c r="B65">
        <v>9.7300000000000008E-3</v>
      </c>
      <c r="C65">
        <f t="shared" si="0"/>
        <v>0.14459440682820959</v>
      </c>
      <c r="D65">
        <f t="shared" si="1"/>
        <v>6.72916761680835E-2</v>
      </c>
      <c r="E65">
        <v>1.16E-3</v>
      </c>
      <c r="F65">
        <f t="shared" si="2"/>
        <v>8.0224403242525021E-3</v>
      </c>
      <c r="G65" s="1">
        <v>0.15</v>
      </c>
      <c r="H65" s="1">
        <v>0.05</v>
      </c>
      <c r="I65">
        <f t="shared" si="3"/>
        <v>-0.122865243513321</v>
      </c>
      <c r="J65">
        <f t="shared" si="4"/>
        <v>-0.10757020233578302</v>
      </c>
      <c r="K65">
        <f t="shared" si="5"/>
        <v>-0.14321364589465402</v>
      </c>
      <c r="L65">
        <v>15.75</v>
      </c>
      <c r="M65">
        <v>13.5</v>
      </c>
      <c r="N65">
        <v>18</v>
      </c>
      <c r="O65">
        <v>38.799999999999997</v>
      </c>
      <c r="P65">
        <v>-0.1</v>
      </c>
      <c r="Q65">
        <v>0</v>
      </c>
      <c r="R65">
        <v>0</v>
      </c>
      <c r="S65">
        <f t="shared" si="6"/>
        <v>0.35899560788550711</v>
      </c>
      <c r="T65">
        <f t="shared" si="7"/>
        <v>0.45899560788550708</v>
      </c>
    </row>
    <row r="66" spans="1:20" x14ac:dyDescent="0.2">
      <c r="A66">
        <v>1.1000000000000001</v>
      </c>
      <c r="B66">
        <v>1.0699999999999999E-2</v>
      </c>
      <c r="C66">
        <f t="shared" si="0"/>
        <v>0.11830451467762601</v>
      </c>
      <c r="D66">
        <f t="shared" si="1"/>
        <v>9.0444561893153225E-2</v>
      </c>
      <c r="E66">
        <v>1.09E-3</v>
      </c>
      <c r="F66">
        <f t="shared" si="2"/>
        <v>9.2135114451903765E-3</v>
      </c>
      <c r="G66" s="1">
        <v>0.15</v>
      </c>
      <c r="H66" s="1">
        <v>0.05</v>
      </c>
      <c r="I66">
        <f t="shared" si="3"/>
        <v>-0.122865243513321</v>
      </c>
      <c r="J66">
        <f t="shared" si="4"/>
        <v>-0.10757020233578302</v>
      </c>
      <c r="K66">
        <f t="shared" si="5"/>
        <v>-0.14321364589465402</v>
      </c>
      <c r="L66">
        <v>15.75</v>
      </c>
      <c r="M66">
        <v>13.5</v>
      </c>
      <c r="N66">
        <v>18</v>
      </c>
      <c r="O66">
        <v>38.799999999999997</v>
      </c>
      <c r="P66">
        <v>-0.1</v>
      </c>
      <c r="Q66">
        <v>0</v>
      </c>
      <c r="R66">
        <v>0</v>
      </c>
      <c r="S66">
        <f t="shared" si="6"/>
        <v>0.35899560788550711</v>
      </c>
      <c r="T66">
        <f t="shared" si="7"/>
        <v>0.45899560788550708</v>
      </c>
    </row>
    <row r="67" spans="1:20" x14ac:dyDescent="0.2">
      <c r="A67">
        <v>1.3</v>
      </c>
      <c r="B67">
        <v>7.9100000000000004E-3</v>
      </c>
      <c r="C67">
        <f t="shared" ref="C67:C94" si="8">(L67*COSH(I67))/(A67*O67*22/7)</f>
        <v>0.10010382011183741</v>
      </c>
      <c r="D67">
        <f t="shared" ref="D67:D94" si="9">B67/C67</f>
        <v>7.9017963461962146E-2</v>
      </c>
      <c r="E67">
        <v>8.7900000000000001E-4</v>
      </c>
      <c r="F67">
        <f t="shared" ref="F67:F94" si="10">E67/C67</f>
        <v>8.7808836767464885E-3</v>
      </c>
      <c r="G67" s="1">
        <v>0.15</v>
      </c>
      <c r="H67" s="1">
        <v>0.05</v>
      </c>
      <c r="I67">
        <f t="shared" ref="I67:I94" si="11">ASINH(O67*P67/(2*L67))</f>
        <v>-0.122865243513321</v>
      </c>
      <c r="J67">
        <f t="shared" ref="J67:J94" si="12">ASINH(O67*P67/(2*N67))</f>
        <v>-0.10757020233578302</v>
      </c>
      <c r="K67">
        <f t="shared" ref="K67:K94" si="13">ASINH(O67*P67/(2*M67))</f>
        <v>-0.14321364589465402</v>
      </c>
      <c r="L67">
        <v>15.75</v>
      </c>
      <c r="M67">
        <v>13.5</v>
      </c>
      <c r="N67">
        <v>18</v>
      </c>
      <c r="O67">
        <v>38.799999999999997</v>
      </c>
      <c r="P67">
        <v>-0.1</v>
      </c>
      <c r="Q67">
        <v>0</v>
      </c>
      <c r="R67">
        <v>0</v>
      </c>
      <c r="S67">
        <f t="shared" ref="S67:S94" si="14">(SQRT(L67*L67/(O67*O67)+(P67*P67/4)))+P67/2</f>
        <v>0.35899560788550711</v>
      </c>
      <c r="T67">
        <f t="shared" ref="T67:T94" si="15">S67-P67</f>
        <v>0.45899560788550708</v>
      </c>
    </row>
    <row r="68" spans="1:20" x14ac:dyDescent="0.2">
      <c r="A68">
        <v>1.5</v>
      </c>
      <c r="B68">
        <v>6.0499999999999998E-3</v>
      </c>
      <c r="C68">
        <f t="shared" si="8"/>
        <v>8.6756644096925753E-2</v>
      </c>
      <c r="D68">
        <f t="shared" si="9"/>
        <v>6.9735293048459254E-2</v>
      </c>
      <c r="E68">
        <v>6.9700000000000003E-4</v>
      </c>
      <c r="F68">
        <f t="shared" si="10"/>
        <v>8.0339668189712572E-3</v>
      </c>
      <c r="G68" s="1">
        <v>0.15</v>
      </c>
      <c r="H68" s="1">
        <v>0.05</v>
      </c>
      <c r="I68">
        <f t="shared" si="11"/>
        <v>-0.122865243513321</v>
      </c>
      <c r="J68">
        <f t="shared" si="12"/>
        <v>-0.10757020233578302</v>
      </c>
      <c r="K68">
        <f t="shared" si="13"/>
        <v>-0.14321364589465402</v>
      </c>
      <c r="L68">
        <v>15.75</v>
      </c>
      <c r="M68">
        <v>13.5</v>
      </c>
      <c r="N68">
        <v>18</v>
      </c>
      <c r="O68">
        <v>38.799999999999997</v>
      </c>
      <c r="P68">
        <v>-0.1</v>
      </c>
      <c r="Q68">
        <v>0</v>
      </c>
      <c r="R68">
        <v>0</v>
      </c>
      <c r="S68">
        <f t="shared" si="14"/>
        <v>0.35899560788550711</v>
      </c>
      <c r="T68">
        <f t="shared" si="15"/>
        <v>0.45899560788550708</v>
      </c>
    </row>
    <row r="69" spans="1:20" x14ac:dyDescent="0.2">
      <c r="A69">
        <v>1.7</v>
      </c>
      <c r="B69">
        <v>3.5000000000000001E-3</v>
      </c>
      <c r="C69">
        <f t="shared" si="8"/>
        <v>7.6549980085522717E-2</v>
      </c>
      <c r="D69">
        <f t="shared" si="9"/>
        <v>4.572176238438927E-2</v>
      </c>
      <c r="E69">
        <v>5.0900000000000001E-4</v>
      </c>
      <c r="F69">
        <f t="shared" si="10"/>
        <v>6.6492505867583249E-3</v>
      </c>
      <c r="G69" s="1">
        <v>0.15</v>
      </c>
      <c r="H69" s="1">
        <v>0.05</v>
      </c>
      <c r="I69">
        <f t="shared" si="11"/>
        <v>-0.122865243513321</v>
      </c>
      <c r="J69">
        <f t="shared" si="12"/>
        <v>-0.10757020233578302</v>
      </c>
      <c r="K69">
        <f t="shared" si="13"/>
        <v>-0.14321364589465402</v>
      </c>
      <c r="L69">
        <v>15.75</v>
      </c>
      <c r="M69">
        <v>13.5</v>
      </c>
      <c r="N69">
        <v>18</v>
      </c>
      <c r="O69">
        <v>38.799999999999997</v>
      </c>
      <c r="P69">
        <v>-0.1</v>
      </c>
      <c r="Q69">
        <v>0</v>
      </c>
      <c r="R69">
        <v>0</v>
      </c>
      <c r="S69">
        <f t="shared" si="14"/>
        <v>0.35899560788550711</v>
      </c>
      <c r="T69">
        <f t="shared" si="15"/>
        <v>0.45899560788550708</v>
      </c>
    </row>
    <row r="70" spans="1:20" x14ac:dyDescent="0.2">
      <c r="A70">
        <v>1.9</v>
      </c>
      <c r="B70">
        <v>1.9400000000000001E-3</v>
      </c>
      <c r="C70">
        <f t="shared" si="8"/>
        <v>6.8492087444941382E-2</v>
      </c>
      <c r="D70">
        <f t="shared" si="9"/>
        <v>2.8324439688883839E-2</v>
      </c>
      <c r="E70">
        <v>3.59E-4</v>
      </c>
      <c r="F70">
        <f t="shared" si="10"/>
        <v>5.241481365107885E-3</v>
      </c>
      <c r="G70" s="1">
        <v>0.15</v>
      </c>
      <c r="H70" s="1">
        <v>0.05</v>
      </c>
      <c r="I70">
        <f t="shared" si="11"/>
        <v>-0.122865243513321</v>
      </c>
      <c r="J70">
        <f t="shared" si="12"/>
        <v>-0.10757020233578302</v>
      </c>
      <c r="K70">
        <f t="shared" si="13"/>
        <v>-0.14321364589465402</v>
      </c>
      <c r="L70">
        <v>15.75</v>
      </c>
      <c r="M70">
        <v>13.5</v>
      </c>
      <c r="N70">
        <v>18</v>
      </c>
      <c r="O70">
        <v>38.799999999999997</v>
      </c>
      <c r="P70">
        <v>-0.1</v>
      </c>
      <c r="Q70">
        <v>0</v>
      </c>
      <c r="R70">
        <v>0</v>
      </c>
      <c r="S70">
        <f t="shared" si="14"/>
        <v>0.35899560788550711</v>
      </c>
      <c r="T70">
        <f t="shared" si="15"/>
        <v>0.45899560788550708</v>
      </c>
    </row>
    <row r="71" spans="1:20" x14ac:dyDescent="0.2">
      <c r="A71">
        <v>2.1</v>
      </c>
      <c r="B71">
        <v>2E-3</v>
      </c>
      <c r="C71">
        <f t="shared" si="8"/>
        <v>6.196903149780409E-2</v>
      </c>
      <c r="D71">
        <f t="shared" si="9"/>
        <v>3.2274185212510076E-2</v>
      </c>
      <c r="E71">
        <v>3.6600000000000001E-4</v>
      </c>
      <c r="F71">
        <f t="shared" si="10"/>
        <v>5.9061758938893441E-3</v>
      </c>
      <c r="G71" s="1">
        <v>0.15</v>
      </c>
      <c r="H71" s="1">
        <v>0.05</v>
      </c>
      <c r="I71">
        <f t="shared" si="11"/>
        <v>-0.122865243513321</v>
      </c>
      <c r="J71">
        <f t="shared" si="12"/>
        <v>-0.10757020233578302</v>
      </c>
      <c r="K71">
        <f t="shared" si="13"/>
        <v>-0.14321364589465402</v>
      </c>
      <c r="L71">
        <v>15.75</v>
      </c>
      <c r="M71">
        <v>13.5</v>
      </c>
      <c r="N71">
        <v>18</v>
      </c>
      <c r="O71">
        <v>38.799999999999997</v>
      </c>
      <c r="P71">
        <v>-0.1</v>
      </c>
      <c r="Q71">
        <v>0</v>
      </c>
      <c r="R71">
        <v>0</v>
      </c>
      <c r="S71">
        <f t="shared" si="14"/>
        <v>0.35899560788550711</v>
      </c>
      <c r="T71">
        <f t="shared" si="15"/>
        <v>0.45899560788550708</v>
      </c>
    </row>
    <row r="72" spans="1:20" x14ac:dyDescent="0.2">
      <c r="A72">
        <v>2.2999999999999998</v>
      </c>
      <c r="B72">
        <v>1.3600000000000001E-3</v>
      </c>
      <c r="C72">
        <f t="shared" si="8"/>
        <v>5.6580420063212455E-2</v>
      </c>
      <c r="D72">
        <f t="shared" si="9"/>
        <v>2.4036583653507495E-2</v>
      </c>
      <c r="E72">
        <v>2.9399999999999999E-4</v>
      </c>
      <c r="F72">
        <f t="shared" si="10"/>
        <v>5.1961438192141204E-3</v>
      </c>
      <c r="G72" s="1">
        <v>0.15</v>
      </c>
      <c r="H72" s="1">
        <v>0.05</v>
      </c>
      <c r="I72">
        <f t="shared" si="11"/>
        <v>-0.122865243513321</v>
      </c>
      <c r="J72">
        <f t="shared" si="12"/>
        <v>-0.10757020233578302</v>
      </c>
      <c r="K72">
        <f t="shared" si="13"/>
        <v>-0.14321364589465402</v>
      </c>
      <c r="L72">
        <v>15.75</v>
      </c>
      <c r="M72">
        <v>13.5</v>
      </c>
      <c r="N72">
        <v>18</v>
      </c>
      <c r="O72">
        <v>38.799999999999997</v>
      </c>
      <c r="P72">
        <v>-0.1</v>
      </c>
      <c r="Q72">
        <v>0</v>
      </c>
      <c r="R72">
        <v>0</v>
      </c>
      <c r="S72">
        <f t="shared" si="14"/>
        <v>0.35899560788550711</v>
      </c>
      <c r="T72">
        <f t="shared" si="15"/>
        <v>0.45899560788550708</v>
      </c>
    </row>
    <row r="73" spans="1:20" x14ac:dyDescent="0.2">
      <c r="A73">
        <v>2.5</v>
      </c>
      <c r="B73">
        <v>1.3600000000000001E-3</v>
      </c>
      <c r="C73">
        <f t="shared" si="8"/>
        <v>5.2053986458155448E-2</v>
      </c>
      <c r="D73">
        <f t="shared" si="9"/>
        <v>2.6126721362508154E-2</v>
      </c>
      <c r="E73">
        <v>2.8800000000000001E-4</v>
      </c>
      <c r="F73">
        <f t="shared" si="10"/>
        <v>5.5327174650017267E-3</v>
      </c>
      <c r="G73" s="1">
        <v>0.15</v>
      </c>
      <c r="H73" s="1">
        <v>0.05</v>
      </c>
      <c r="I73">
        <f t="shared" si="11"/>
        <v>-0.122865243513321</v>
      </c>
      <c r="J73">
        <f t="shared" si="12"/>
        <v>-0.10757020233578302</v>
      </c>
      <c r="K73">
        <f t="shared" si="13"/>
        <v>-0.14321364589465402</v>
      </c>
      <c r="L73">
        <v>15.75</v>
      </c>
      <c r="M73">
        <v>13.5</v>
      </c>
      <c r="N73">
        <v>18</v>
      </c>
      <c r="O73">
        <v>38.799999999999997</v>
      </c>
      <c r="P73">
        <v>-0.1</v>
      </c>
      <c r="Q73">
        <v>0</v>
      </c>
      <c r="R73">
        <v>0</v>
      </c>
      <c r="S73">
        <f t="shared" si="14"/>
        <v>0.35899560788550711</v>
      </c>
      <c r="T73">
        <f t="shared" si="15"/>
        <v>0.45899560788550708</v>
      </c>
    </row>
    <row r="74" spans="1:20" x14ac:dyDescent="0.2">
      <c r="A74">
        <v>2.7</v>
      </c>
      <c r="B74">
        <v>5.9999999999999995E-4</v>
      </c>
      <c r="C74">
        <f t="shared" si="8"/>
        <v>4.8198135609403184E-2</v>
      </c>
      <c r="D74">
        <f t="shared" si="9"/>
        <v>1.2448614296253886E-2</v>
      </c>
      <c r="E74">
        <v>1.9100000000000001E-4</v>
      </c>
      <c r="F74">
        <f t="shared" si="10"/>
        <v>3.9628088843074874E-3</v>
      </c>
      <c r="G74" s="1">
        <v>0.15</v>
      </c>
      <c r="H74" s="1">
        <v>0.05</v>
      </c>
      <c r="I74">
        <f t="shared" si="11"/>
        <v>-0.122865243513321</v>
      </c>
      <c r="J74">
        <f t="shared" si="12"/>
        <v>-0.10757020233578302</v>
      </c>
      <c r="K74">
        <f t="shared" si="13"/>
        <v>-0.14321364589465402</v>
      </c>
      <c r="L74">
        <v>15.75</v>
      </c>
      <c r="M74">
        <v>13.5</v>
      </c>
      <c r="N74">
        <v>18</v>
      </c>
      <c r="O74">
        <v>38.799999999999997</v>
      </c>
      <c r="P74">
        <v>-0.1</v>
      </c>
      <c r="Q74">
        <v>0</v>
      </c>
      <c r="R74">
        <v>0</v>
      </c>
      <c r="S74">
        <f t="shared" si="14"/>
        <v>0.35899560788550711</v>
      </c>
      <c r="T74">
        <f t="shared" si="15"/>
        <v>0.45899560788550708</v>
      </c>
    </row>
    <row r="75" spans="1:20" x14ac:dyDescent="0.2">
      <c r="A75">
        <v>2.9</v>
      </c>
      <c r="B75">
        <v>4.35E-4</v>
      </c>
      <c r="C75">
        <f t="shared" si="8"/>
        <v>4.4874126257030564E-2</v>
      </c>
      <c r="D75">
        <f t="shared" si="9"/>
        <v>9.693782058471774E-3</v>
      </c>
      <c r="E75">
        <v>1.66E-4</v>
      </c>
      <c r="F75">
        <f t="shared" si="10"/>
        <v>3.6992363717386536E-3</v>
      </c>
      <c r="G75" s="1">
        <v>0.15</v>
      </c>
      <c r="H75" s="1">
        <v>0.05</v>
      </c>
      <c r="I75">
        <f t="shared" si="11"/>
        <v>-0.122865243513321</v>
      </c>
      <c r="J75">
        <f t="shared" si="12"/>
        <v>-0.10757020233578302</v>
      </c>
      <c r="K75">
        <f t="shared" si="13"/>
        <v>-0.14321364589465402</v>
      </c>
      <c r="L75">
        <v>15.75</v>
      </c>
      <c r="M75">
        <v>13.5</v>
      </c>
      <c r="N75">
        <v>18</v>
      </c>
      <c r="O75">
        <v>38.799999999999997</v>
      </c>
      <c r="P75">
        <v>-0.1</v>
      </c>
      <c r="Q75">
        <v>0</v>
      </c>
      <c r="R75">
        <v>0</v>
      </c>
      <c r="S75">
        <f t="shared" si="14"/>
        <v>0.35899560788550711</v>
      </c>
      <c r="T75">
        <f t="shared" si="15"/>
        <v>0.45899560788550708</v>
      </c>
    </row>
    <row r="76" spans="1:20" x14ac:dyDescent="0.2">
      <c r="A76">
        <v>0.1</v>
      </c>
      <c r="B76">
        <v>0.182</v>
      </c>
      <c r="C76">
        <f t="shared" si="8"/>
        <v>0.82890608974190161</v>
      </c>
      <c r="D76">
        <f t="shared" si="9"/>
        <v>0.21956648919863739</v>
      </c>
      <c r="E76">
        <v>1.14E-2</v>
      </c>
      <c r="F76">
        <f t="shared" si="10"/>
        <v>1.3753065806947618E-2</v>
      </c>
      <c r="G76" s="1">
        <v>0.15</v>
      </c>
      <c r="H76" s="1">
        <v>0.05</v>
      </c>
      <c r="I76">
        <f t="shared" si="11"/>
        <v>0.19433891778390761</v>
      </c>
      <c r="J76">
        <f t="shared" si="12"/>
        <v>0.18407325020369369</v>
      </c>
      <c r="K76">
        <f t="shared" si="13"/>
        <v>0.20580895751842232</v>
      </c>
      <c r="L76">
        <v>9.92</v>
      </c>
      <c r="M76">
        <v>9.36</v>
      </c>
      <c r="N76">
        <v>10.48</v>
      </c>
      <c r="O76">
        <v>38.799999999999997</v>
      </c>
      <c r="P76">
        <v>0.1</v>
      </c>
      <c r="Q76">
        <v>0</v>
      </c>
      <c r="R76">
        <v>0</v>
      </c>
      <c r="S76">
        <f t="shared" si="14"/>
        <v>0.31051334249031193</v>
      </c>
      <c r="T76">
        <f t="shared" si="15"/>
        <v>0.21051334249031192</v>
      </c>
    </row>
    <row r="77" spans="1:20" x14ac:dyDescent="0.2">
      <c r="A77">
        <v>0.3</v>
      </c>
      <c r="B77">
        <v>0.217</v>
      </c>
      <c r="C77">
        <f t="shared" si="8"/>
        <v>0.27630202991396718</v>
      </c>
      <c r="D77">
        <f t="shared" si="9"/>
        <v>0.7853724421335877</v>
      </c>
      <c r="E77">
        <v>8.4600000000000005E-3</v>
      </c>
      <c r="F77">
        <f t="shared" si="10"/>
        <v>3.0618667559678119E-2</v>
      </c>
      <c r="G77" s="1">
        <v>0.15</v>
      </c>
      <c r="H77" s="1">
        <v>0.05</v>
      </c>
      <c r="I77">
        <f t="shared" si="11"/>
        <v>0.19433891778390761</v>
      </c>
      <c r="J77">
        <f t="shared" si="12"/>
        <v>0.18407325020369369</v>
      </c>
      <c r="K77">
        <f t="shared" si="13"/>
        <v>0.20580895751842232</v>
      </c>
      <c r="L77">
        <v>9.92</v>
      </c>
      <c r="M77">
        <v>9.36</v>
      </c>
      <c r="N77">
        <v>10.48</v>
      </c>
      <c r="O77">
        <v>38.799999999999997</v>
      </c>
      <c r="P77">
        <v>0.1</v>
      </c>
      <c r="Q77">
        <v>0</v>
      </c>
      <c r="R77">
        <v>0</v>
      </c>
      <c r="S77">
        <f t="shared" si="14"/>
        <v>0.31051334249031193</v>
      </c>
      <c r="T77">
        <f t="shared" si="15"/>
        <v>0.21051334249031192</v>
      </c>
    </row>
    <row r="78" spans="1:20" x14ac:dyDescent="0.2">
      <c r="A78">
        <v>0.5</v>
      </c>
      <c r="B78">
        <v>0.19</v>
      </c>
      <c r="C78">
        <f t="shared" si="8"/>
        <v>0.16578121794838033</v>
      </c>
      <c r="D78">
        <f t="shared" si="9"/>
        <v>1.1460888172456347</v>
      </c>
      <c r="E78">
        <v>6.3699999999999998E-3</v>
      </c>
      <c r="F78">
        <f t="shared" si="10"/>
        <v>3.8424135609761545E-2</v>
      </c>
      <c r="G78" s="1">
        <v>0.15</v>
      </c>
      <c r="H78" s="1">
        <v>0.05</v>
      </c>
      <c r="I78">
        <f t="shared" si="11"/>
        <v>0.19433891778390761</v>
      </c>
      <c r="J78">
        <f t="shared" si="12"/>
        <v>0.18407325020369369</v>
      </c>
      <c r="K78">
        <f t="shared" si="13"/>
        <v>0.20580895751842232</v>
      </c>
      <c r="L78">
        <v>9.92</v>
      </c>
      <c r="M78">
        <v>9.36</v>
      </c>
      <c r="N78">
        <v>10.48</v>
      </c>
      <c r="O78">
        <v>38.799999999999997</v>
      </c>
      <c r="P78">
        <v>0.1</v>
      </c>
      <c r="Q78">
        <v>0</v>
      </c>
      <c r="R78">
        <v>0</v>
      </c>
      <c r="S78">
        <f t="shared" si="14"/>
        <v>0.31051334249031193</v>
      </c>
      <c r="T78">
        <f t="shared" si="15"/>
        <v>0.21051334249031192</v>
      </c>
    </row>
    <row r="79" spans="1:20" x14ac:dyDescent="0.2">
      <c r="A79">
        <v>0.7</v>
      </c>
      <c r="B79">
        <v>0.17799999999999999</v>
      </c>
      <c r="C79">
        <f t="shared" si="8"/>
        <v>0.11841515567741451</v>
      </c>
      <c r="D79">
        <f t="shared" si="9"/>
        <v>1.5031859645137484</v>
      </c>
      <c r="E79">
        <v>5.28E-3</v>
      </c>
      <c r="F79">
        <f t="shared" si="10"/>
        <v>4.458888703726175E-2</v>
      </c>
      <c r="G79" s="1">
        <v>0.15</v>
      </c>
      <c r="H79" s="1">
        <v>0.05</v>
      </c>
      <c r="I79">
        <f t="shared" si="11"/>
        <v>0.19433891778390761</v>
      </c>
      <c r="J79">
        <f t="shared" si="12"/>
        <v>0.18407325020369369</v>
      </c>
      <c r="K79">
        <f t="shared" si="13"/>
        <v>0.20580895751842232</v>
      </c>
      <c r="L79">
        <v>9.92</v>
      </c>
      <c r="M79">
        <v>9.36</v>
      </c>
      <c r="N79">
        <v>10.48</v>
      </c>
      <c r="O79">
        <v>38.799999999999997</v>
      </c>
      <c r="P79">
        <v>0.1</v>
      </c>
      <c r="Q79">
        <v>0</v>
      </c>
      <c r="R79">
        <v>0</v>
      </c>
      <c r="S79">
        <f t="shared" si="14"/>
        <v>0.31051334249031193</v>
      </c>
      <c r="T79">
        <f t="shared" si="15"/>
        <v>0.21051334249031192</v>
      </c>
    </row>
    <row r="80" spans="1:20" x14ac:dyDescent="0.2">
      <c r="A80">
        <v>0.9</v>
      </c>
      <c r="B80">
        <v>0.16400000000000001</v>
      </c>
      <c r="C80">
        <f t="shared" si="8"/>
        <v>9.2100676637989071E-2</v>
      </c>
      <c r="D80">
        <f t="shared" si="9"/>
        <v>1.780660099215323</v>
      </c>
      <c r="E80">
        <v>4.6299999999999996E-3</v>
      </c>
      <c r="F80">
        <f t="shared" si="10"/>
        <v>5.0271074752237466E-2</v>
      </c>
      <c r="G80" s="1">
        <v>0.15</v>
      </c>
      <c r="H80" s="1">
        <v>0.05</v>
      </c>
      <c r="I80">
        <f t="shared" si="11"/>
        <v>0.19433891778390761</v>
      </c>
      <c r="J80">
        <f t="shared" si="12"/>
        <v>0.18407325020369369</v>
      </c>
      <c r="K80">
        <f t="shared" si="13"/>
        <v>0.20580895751842232</v>
      </c>
      <c r="L80">
        <v>9.92</v>
      </c>
      <c r="M80">
        <v>9.36</v>
      </c>
      <c r="N80">
        <v>10.48</v>
      </c>
      <c r="O80">
        <v>38.799999999999997</v>
      </c>
      <c r="P80">
        <v>0.1</v>
      </c>
      <c r="Q80">
        <v>0</v>
      </c>
      <c r="R80">
        <v>0</v>
      </c>
      <c r="S80">
        <f t="shared" si="14"/>
        <v>0.31051334249031193</v>
      </c>
      <c r="T80">
        <f t="shared" si="15"/>
        <v>0.21051334249031192</v>
      </c>
    </row>
    <row r="81" spans="1:20" x14ac:dyDescent="0.2">
      <c r="A81">
        <v>1.1000000000000001</v>
      </c>
      <c r="B81">
        <v>0.13800000000000001</v>
      </c>
      <c r="C81">
        <f t="shared" si="8"/>
        <v>7.5355099067445586E-2</v>
      </c>
      <c r="D81">
        <f t="shared" si="9"/>
        <v>1.8313292890303938</v>
      </c>
      <c r="E81">
        <v>4.0299999999999997E-3</v>
      </c>
      <c r="F81">
        <f t="shared" si="10"/>
        <v>5.348012344052526E-2</v>
      </c>
      <c r="G81" s="1">
        <v>0.15</v>
      </c>
      <c r="H81" s="1">
        <v>0.05</v>
      </c>
      <c r="I81">
        <f t="shared" si="11"/>
        <v>0.19433891778390761</v>
      </c>
      <c r="J81">
        <f t="shared" si="12"/>
        <v>0.18407325020369369</v>
      </c>
      <c r="K81">
        <f t="shared" si="13"/>
        <v>0.20580895751842232</v>
      </c>
      <c r="L81">
        <v>9.92</v>
      </c>
      <c r="M81">
        <v>9.36</v>
      </c>
      <c r="N81">
        <v>10.48</v>
      </c>
      <c r="O81">
        <v>38.799999999999997</v>
      </c>
      <c r="P81">
        <v>0.1</v>
      </c>
      <c r="Q81">
        <v>0</v>
      </c>
      <c r="R81">
        <v>0</v>
      </c>
      <c r="S81">
        <f t="shared" si="14"/>
        <v>0.31051334249031193</v>
      </c>
      <c r="T81">
        <f t="shared" si="15"/>
        <v>0.21051334249031192</v>
      </c>
    </row>
    <row r="82" spans="1:20" x14ac:dyDescent="0.2">
      <c r="A82">
        <v>1.3</v>
      </c>
      <c r="B82">
        <v>0.106</v>
      </c>
      <c r="C82">
        <f t="shared" si="8"/>
        <v>6.3762006903223201E-2</v>
      </c>
      <c r="D82">
        <f t="shared" si="9"/>
        <v>1.662431989646826</v>
      </c>
      <c r="E82">
        <v>3.3999999999999998E-3</v>
      </c>
      <c r="F82">
        <f t="shared" si="10"/>
        <v>5.3323290233954795E-2</v>
      </c>
      <c r="G82" s="1">
        <v>0.15</v>
      </c>
      <c r="H82" s="1">
        <v>0.05</v>
      </c>
      <c r="I82">
        <f t="shared" si="11"/>
        <v>0.19433891778390761</v>
      </c>
      <c r="J82">
        <f t="shared" si="12"/>
        <v>0.18407325020369369</v>
      </c>
      <c r="K82">
        <f t="shared" si="13"/>
        <v>0.20580895751842232</v>
      </c>
      <c r="L82">
        <v>9.92</v>
      </c>
      <c r="M82">
        <v>9.36</v>
      </c>
      <c r="N82">
        <v>10.48</v>
      </c>
      <c r="O82">
        <v>38.799999999999997</v>
      </c>
      <c r="P82">
        <v>0.1</v>
      </c>
      <c r="Q82">
        <v>0</v>
      </c>
      <c r="R82">
        <v>0</v>
      </c>
      <c r="S82">
        <f t="shared" si="14"/>
        <v>0.31051334249031193</v>
      </c>
      <c r="T82">
        <f t="shared" si="15"/>
        <v>0.21051334249031192</v>
      </c>
    </row>
    <row r="83" spans="1:20" x14ac:dyDescent="0.2">
      <c r="A83">
        <v>1.5</v>
      </c>
      <c r="B83">
        <v>9.0899999999999995E-2</v>
      </c>
      <c r="C83">
        <f t="shared" si="8"/>
        <v>5.5260405982793442E-2</v>
      </c>
      <c r="D83">
        <f t="shared" si="9"/>
        <v>1.6449390550678136</v>
      </c>
      <c r="E83">
        <v>3.2499999999999999E-3</v>
      </c>
      <c r="F83">
        <f t="shared" si="10"/>
        <v>5.8812452463920729E-2</v>
      </c>
      <c r="G83" s="1">
        <v>0.15</v>
      </c>
      <c r="H83" s="1">
        <v>0.05</v>
      </c>
      <c r="I83">
        <f t="shared" si="11"/>
        <v>0.19433891778390761</v>
      </c>
      <c r="J83">
        <f t="shared" si="12"/>
        <v>0.18407325020369369</v>
      </c>
      <c r="K83">
        <f t="shared" si="13"/>
        <v>0.20580895751842232</v>
      </c>
      <c r="L83">
        <v>9.92</v>
      </c>
      <c r="M83">
        <v>9.36</v>
      </c>
      <c r="N83">
        <v>10.48</v>
      </c>
      <c r="O83">
        <v>38.799999999999997</v>
      </c>
      <c r="P83">
        <v>0.1</v>
      </c>
      <c r="Q83">
        <v>0</v>
      </c>
      <c r="R83">
        <v>0</v>
      </c>
      <c r="S83">
        <f t="shared" si="14"/>
        <v>0.31051334249031193</v>
      </c>
      <c r="T83">
        <f t="shared" si="15"/>
        <v>0.21051334249031192</v>
      </c>
    </row>
    <row r="84" spans="1:20" x14ac:dyDescent="0.2">
      <c r="A84">
        <v>1.7</v>
      </c>
      <c r="B84">
        <v>6.6100000000000006E-2</v>
      </c>
      <c r="C84">
        <f t="shared" si="8"/>
        <v>4.8759181749523622E-2</v>
      </c>
      <c r="D84">
        <f t="shared" si="9"/>
        <v>1.3556421094093893</v>
      </c>
      <c r="E84">
        <v>2.8E-3</v>
      </c>
      <c r="F84">
        <f t="shared" si="10"/>
        <v>5.7425081790412856E-2</v>
      </c>
      <c r="G84" s="1">
        <v>0.15</v>
      </c>
      <c r="H84" s="1">
        <v>0.05</v>
      </c>
      <c r="I84">
        <f t="shared" si="11"/>
        <v>0.19433891778390761</v>
      </c>
      <c r="J84">
        <f t="shared" si="12"/>
        <v>0.18407325020369369</v>
      </c>
      <c r="K84">
        <f t="shared" si="13"/>
        <v>0.20580895751842232</v>
      </c>
      <c r="L84">
        <v>9.92</v>
      </c>
      <c r="M84">
        <v>9.36</v>
      </c>
      <c r="N84">
        <v>10.48</v>
      </c>
      <c r="O84">
        <v>38.799999999999997</v>
      </c>
      <c r="P84">
        <v>0.1</v>
      </c>
      <c r="Q84">
        <v>0</v>
      </c>
      <c r="R84">
        <v>0</v>
      </c>
      <c r="S84">
        <f t="shared" si="14"/>
        <v>0.31051334249031193</v>
      </c>
      <c r="T84">
        <f t="shared" si="15"/>
        <v>0.21051334249031192</v>
      </c>
    </row>
    <row r="85" spans="1:20" x14ac:dyDescent="0.2">
      <c r="A85">
        <v>1.9</v>
      </c>
      <c r="B85">
        <v>5.91E-2</v>
      </c>
      <c r="C85">
        <f t="shared" si="8"/>
        <v>4.3626636302205354E-2</v>
      </c>
      <c r="D85">
        <f t="shared" si="9"/>
        <v>1.3546769819843401</v>
      </c>
      <c r="E85">
        <v>2.8400000000000001E-3</v>
      </c>
      <c r="F85">
        <f t="shared" si="10"/>
        <v>6.5097844819552053E-2</v>
      </c>
      <c r="G85" s="1">
        <v>0.15</v>
      </c>
      <c r="H85" s="1">
        <v>0.05</v>
      </c>
      <c r="I85">
        <f t="shared" si="11"/>
        <v>0.19433891778390761</v>
      </c>
      <c r="J85">
        <f t="shared" si="12"/>
        <v>0.18407325020369369</v>
      </c>
      <c r="K85">
        <f t="shared" si="13"/>
        <v>0.20580895751842232</v>
      </c>
      <c r="L85">
        <v>9.92</v>
      </c>
      <c r="M85">
        <v>9.36</v>
      </c>
      <c r="N85">
        <v>10.48</v>
      </c>
      <c r="O85">
        <v>38.799999999999997</v>
      </c>
      <c r="P85">
        <v>0.1</v>
      </c>
      <c r="Q85">
        <v>0</v>
      </c>
      <c r="R85">
        <v>0</v>
      </c>
      <c r="S85">
        <f t="shared" si="14"/>
        <v>0.31051334249031193</v>
      </c>
      <c r="T85">
        <f t="shared" si="15"/>
        <v>0.21051334249031192</v>
      </c>
    </row>
    <row r="86" spans="1:20" x14ac:dyDescent="0.2">
      <c r="A86">
        <v>2.1</v>
      </c>
      <c r="B86">
        <v>4.1399999999999999E-2</v>
      </c>
      <c r="C86">
        <f t="shared" si="8"/>
        <v>3.9471718559138162E-2</v>
      </c>
      <c r="D86">
        <f t="shared" si="9"/>
        <v>1.0488522291719526</v>
      </c>
      <c r="E86">
        <v>2.49E-3</v>
      </c>
      <c r="F86">
        <f t="shared" si="10"/>
        <v>6.3083141319762379E-2</v>
      </c>
      <c r="G86" s="1">
        <v>0.15</v>
      </c>
      <c r="H86" s="1">
        <v>0.05</v>
      </c>
      <c r="I86">
        <f t="shared" si="11"/>
        <v>0.19433891778390761</v>
      </c>
      <c r="J86">
        <f t="shared" si="12"/>
        <v>0.18407325020369369</v>
      </c>
      <c r="K86">
        <f t="shared" si="13"/>
        <v>0.20580895751842232</v>
      </c>
      <c r="L86">
        <v>9.92</v>
      </c>
      <c r="M86">
        <v>9.36</v>
      </c>
      <c r="N86">
        <v>10.48</v>
      </c>
      <c r="O86">
        <v>38.799999999999997</v>
      </c>
      <c r="P86">
        <v>0.1</v>
      </c>
      <c r="Q86">
        <v>0</v>
      </c>
      <c r="R86">
        <v>0</v>
      </c>
      <c r="S86">
        <f t="shared" si="14"/>
        <v>0.31051334249031193</v>
      </c>
      <c r="T86">
        <f t="shared" si="15"/>
        <v>0.21051334249031192</v>
      </c>
    </row>
    <row r="87" spans="1:20" x14ac:dyDescent="0.2">
      <c r="A87">
        <v>2.2999999999999998</v>
      </c>
      <c r="B87">
        <v>3.09E-2</v>
      </c>
      <c r="C87">
        <f t="shared" si="8"/>
        <v>3.6039395206169639E-2</v>
      </c>
      <c r="D87">
        <f t="shared" si="9"/>
        <v>0.85739507622786582</v>
      </c>
      <c r="E87">
        <v>2.3800000000000002E-3</v>
      </c>
      <c r="F87">
        <f t="shared" si="10"/>
        <v>6.6038844058974783E-2</v>
      </c>
      <c r="G87" s="1">
        <v>0.15</v>
      </c>
      <c r="H87" s="1">
        <v>0.05</v>
      </c>
      <c r="I87">
        <f t="shared" si="11"/>
        <v>0.19433891778390761</v>
      </c>
      <c r="J87">
        <f t="shared" si="12"/>
        <v>0.18407325020369369</v>
      </c>
      <c r="K87">
        <f t="shared" si="13"/>
        <v>0.20580895751842232</v>
      </c>
      <c r="L87">
        <v>9.92</v>
      </c>
      <c r="M87">
        <v>9.36</v>
      </c>
      <c r="N87">
        <v>10.48</v>
      </c>
      <c r="O87">
        <v>38.799999999999997</v>
      </c>
      <c r="P87">
        <v>0.1</v>
      </c>
      <c r="Q87">
        <v>0</v>
      </c>
      <c r="R87">
        <v>0</v>
      </c>
      <c r="S87">
        <f t="shared" si="14"/>
        <v>0.31051334249031193</v>
      </c>
      <c r="T87">
        <f t="shared" si="15"/>
        <v>0.21051334249031192</v>
      </c>
    </row>
    <row r="88" spans="1:20" x14ac:dyDescent="0.2">
      <c r="A88">
        <v>2.5</v>
      </c>
      <c r="B88">
        <v>2.6200000000000001E-2</v>
      </c>
      <c r="C88">
        <f t="shared" si="8"/>
        <v>3.3156243589676067E-2</v>
      </c>
      <c r="D88">
        <f t="shared" si="9"/>
        <v>0.79019807925883234</v>
      </c>
      <c r="E88">
        <v>2.5400000000000002E-3</v>
      </c>
      <c r="F88">
        <f t="shared" si="10"/>
        <v>7.6606989363260852E-2</v>
      </c>
      <c r="G88" s="1">
        <v>0.15</v>
      </c>
      <c r="H88" s="1">
        <v>0.05</v>
      </c>
      <c r="I88">
        <f t="shared" si="11"/>
        <v>0.19433891778390761</v>
      </c>
      <c r="J88">
        <f t="shared" si="12"/>
        <v>0.18407325020369369</v>
      </c>
      <c r="K88">
        <f t="shared" si="13"/>
        <v>0.20580895751842232</v>
      </c>
      <c r="L88">
        <v>9.92</v>
      </c>
      <c r="M88">
        <v>9.36</v>
      </c>
      <c r="N88">
        <v>10.48</v>
      </c>
      <c r="O88">
        <v>38.799999999999997</v>
      </c>
      <c r="P88">
        <v>0.1</v>
      </c>
      <c r="Q88">
        <v>0</v>
      </c>
      <c r="R88">
        <v>0</v>
      </c>
      <c r="S88">
        <f t="shared" si="14"/>
        <v>0.31051334249031193</v>
      </c>
      <c r="T88">
        <f t="shared" si="15"/>
        <v>0.21051334249031192</v>
      </c>
    </row>
    <row r="89" spans="1:20" x14ac:dyDescent="0.2">
      <c r="A89">
        <v>2.7</v>
      </c>
      <c r="B89">
        <v>1.8200000000000001E-2</v>
      </c>
      <c r="C89">
        <f t="shared" si="8"/>
        <v>3.070022554599635E-2</v>
      </c>
      <c r="D89">
        <f t="shared" si="9"/>
        <v>0.59282952083632112</v>
      </c>
      <c r="E89">
        <v>2.4499999999999999E-3</v>
      </c>
      <c r="F89">
        <f t="shared" si="10"/>
        <v>7.9803973958735522E-2</v>
      </c>
      <c r="G89" s="1">
        <v>0.15</v>
      </c>
      <c r="H89" s="1">
        <v>0.05</v>
      </c>
      <c r="I89">
        <f t="shared" si="11"/>
        <v>0.19433891778390761</v>
      </c>
      <c r="J89">
        <f t="shared" si="12"/>
        <v>0.18407325020369369</v>
      </c>
      <c r="K89">
        <f t="shared" si="13"/>
        <v>0.20580895751842232</v>
      </c>
      <c r="L89">
        <v>9.92</v>
      </c>
      <c r="M89">
        <v>9.36</v>
      </c>
      <c r="N89">
        <v>10.48</v>
      </c>
      <c r="O89">
        <v>38.799999999999997</v>
      </c>
      <c r="P89">
        <v>0.1</v>
      </c>
      <c r="Q89">
        <v>0</v>
      </c>
      <c r="R89">
        <v>0</v>
      </c>
      <c r="S89">
        <f t="shared" si="14"/>
        <v>0.31051334249031193</v>
      </c>
      <c r="T89">
        <f t="shared" si="15"/>
        <v>0.21051334249031192</v>
      </c>
    </row>
    <row r="90" spans="1:20" x14ac:dyDescent="0.2">
      <c r="A90">
        <v>2.9</v>
      </c>
      <c r="B90">
        <v>8.7600000000000004E-3</v>
      </c>
      <c r="C90">
        <f t="shared" si="8"/>
        <v>2.8582968611789709E-2</v>
      </c>
      <c r="D90">
        <f t="shared" si="9"/>
        <v>0.30647621382429585</v>
      </c>
      <c r="E90">
        <v>1.8E-3</v>
      </c>
      <c r="F90">
        <f t="shared" si="10"/>
        <v>6.2974564484444356E-2</v>
      </c>
      <c r="G90" s="1">
        <v>0.15</v>
      </c>
      <c r="H90" s="1">
        <v>0.05</v>
      </c>
      <c r="I90">
        <f t="shared" si="11"/>
        <v>0.19433891778390761</v>
      </c>
      <c r="J90">
        <f t="shared" si="12"/>
        <v>0.18407325020369369</v>
      </c>
      <c r="K90">
        <f t="shared" si="13"/>
        <v>0.20580895751842232</v>
      </c>
      <c r="L90">
        <v>9.92</v>
      </c>
      <c r="M90">
        <v>9.36</v>
      </c>
      <c r="N90">
        <v>10.48</v>
      </c>
      <c r="O90">
        <v>38.799999999999997</v>
      </c>
      <c r="P90">
        <v>0.1</v>
      </c>
      <c r="Q90">
        <v>0</v>
      </c>
      <c r="R90">
        <v>0</v>
      </c>
      <c r="S90">
        <f t="shared" si="14"/>
        <v>0.31051334249031193</v>
      </c>
      <c r="T90">
        <f t="shared" si="15"/>
        <v>0.21051334249031192</v>
      </c>
    </row>
    <row r="91" spans="1:20" x14ac:dyDescent="0.2">
      <c r="A91">
        <v>3.1</v>
      </c>
      <c r="B91">
        <v>1.34E-2</v>
      </c>
      <c r="C91">
        <f t="shared" si="8"/>
        <v>2.6738906120706504E-2</v>
      </c>
      <c r="D91">
        <f t="shared" si="9"/>
        <v>0.50114241545667015</v>
      </c>
      <c r="E91">
        <v>3.3E-3</v>
      </c>
      <c r="F91">
        <f t="shared" si="10"/>
        <v>0.12341566947813519</v>
      </c>
      <c r="G91" s="1">
        <v>0.15</v>
      </c>
      <c r="H91" s="1">
        <v>0.05</v>
      </c>
      <c r="I91">
        <f t="shared" si="11"/>
        <v>0.19433891778390761</v>
      </c>
      <c r="J91">
        <f t="shared" si="12"/>
        <v>0.18407325020369369</v>
      </c>
      <c r="K91">
        <f t="shared" si="13"/>
        <v>0.20580895751842232</v>
      </c>
      <c r="L91">
        <v>9.92</v>
      </c>
      <c r="M91">
        <v>9.36</v>
      </c>
      <c r="N91">
        <v>10.48</v>
      </c>
      <c r="O91">
        <v>38.799999999999997</v>
      </c>
      <c r="P91">
        <v>0.1</v>
      </c>
      <c r="Q91">
        <v>0</v>
      </c>
      <c r="R91">
        <v>0</v>
      </c>
      <c r="S91">
        <f t="shared" si="14"/>
        <v>0.31051334249031193</v>
      </c>
      <c r="T91">
        <f t="shared" si="15"/>
        <v>0.21051334249031192</v>
      </c>
    </row>
    <row r="92" spans="1:20" x14ac:dyDescent="0.2">
      <c r="A92">
        <v>3.3</v>
      </c>
      <c r="B92">
        <v>4.0000000000000001E-3</v>
      </c>
      <c r="C92">
        <f t="shared" si="8"/>
        <v>2.51183663558152E-2</v>
      </c>
      <c r="D92">
        <f t="shared" si="9"/>
        <v>0.15924602513307767</v>
      </c>
      <c r="E92">
        <v>1.2700000000000001E-3</v>
      </c>
      <c r="F92">
        <f t="shared" si="10"/>
        <v>5.0560612979752166E-2</v>
      </c>
      <c r="G92" s="1">
        <v>0.15</v>
      </c>
      <c r="H92" s="1">
        <v>0.05</v>
      </c>
      <c r="I92">
        <f t="shared" si="11"/>
        <v>0.19433891778390761</v>
      </c>
      <c r="J92">
        <f t="shared" si="12"/>
        <v>0.18407325020369369</v>
      </c>
      <c r="K92">
        <f t="shared" si="13"/>
        <v>0.20580895751842232</v>
      </c>
      <c r="L92">
        <v>9.92</v>
      </c>
      <c r="M92">
        <v>9.36</v>
      </c>
      <c r="N92">
        <v>10.48</v>
      </c>
      <c r="O92">
        <v>38.799999999999997</v>
      </c>
      <c r="P92">
        <v>0.1</v>
      </c>
      <c r="Q92">
        <v>0</v>
      </c>
      <c r="R92">
        <v>0</v>
      </c>
      <c r="S92">
        <f t="shared" si="14"/>
        <v>0.31051334249031193</v>
      </c>
      <c r="T92">
        <f t="shared" si="15"/>
        <v>0.21051334249031192</v>
      </c>
    </row>
    <row r="93" spans="1:20" x14ac:dyDescent="0.2">
      <c r="A93">
        <v>3.5</v>
      </c>
      <c r="B93">
        <v>4.8199999999999996E-3</v>
      </c>
      <c r="C93">
        <f t="shared" si="8"/>
        <v>2.3683031135482906E-2</v>
      </c>
      <c r="D93">
        <f t="shared" si="9"/>
        <v>0.20352124575719846</v>
      </c>
      <c r="E93">
        <v>2.0100000000000001E-3</v>
      </c>
      <c r="F93">
        <f t="shared" si="10"/>
        <v>8.4870892940242526E-2</v>
      </c>
      <c r="G93" s="1">
        <v>0.15</v>
      </c>
      <c r="H93" s="1">
        <v>0.05</v>
      </c>
      <c r="I93">
        <f t="shared" si="11"/>
        <v>0.19433891778390761</v>
      </c>
      <c r="J93">
        <f t="shared" si="12"/>
        <v>0.18407325020369369</v>
      </c>
      <c r="K93">
        <f t="shared" si="13"/>
        <v>0.20580895751842232</v>
      </c>
      <c r="L93">
        <v>9.92</v>
      </c>
      <c r="M93">
        <v>9.36</v>
      </c>
      <c r="N93">
        <v>10.48</v>
      </c>
      <c r="O93">
        <v>38.799999999999997</v>
      </c>
      <c r="P93">
        <v>0.1</v>
      </c>
      <c r="Q93">
        <v>0</v>
      </c>
      <c r="R93">
        <v>0</v>
      </c>
      <c r="S93">
        <f t="shared" si="14"/>
        <v>0.31051334249031193</v>
      </c>
      <c r="T93">
        <f t="shared" si="15"/>
        <v>0.21051334249031192</v>
      </c>
    </row>
    <row r="94" spans="1:20" x14ac:dyDescent="0.2">
      <c r="A94">
        <v>3.9</v>
      </c>
      <c r="B94">
        <v>2.47E-3</v>
      </c>
      <c r="C94">
        <f t="shared" si="8"/>
        <v>2.1254002301074399E-2</v>
      </c>
      <c r="D94">
        <f t="shared" si="9"/>
        <v>0.11621340606870736</v>
      </c>
      <c r="E94">
        <v>1.39E-3</v>
      </c>
      <c r="F94">
        <f t="shared" si="10"/>
        <v>6.5399447139879857E-2</v>
      </c>
      <c r="G94" s="1">
        <v>0.15</v>
      </c>
      <c r="H94" s="1">
        <v>0.05</v>
      </c>
      <c r="I94">
        <f t="shared" si="11"/>
        <v>0.19433891778390761</v>
      </c>
      <c r="J94">
        <f t="shared" si="12"/>
        <v>0.18407325020369369</v>
      </c>
      <c r="K94">
        <f t="shared" si="13"/>
        <v>0.20580895751842232</v>
      </c>
      <c r="L94">
        <v>9.92</v>
      </c>
      <c r="M94">
        <v>9.36</v>
      </c>
      <c r="N94">
        <v>10.48</v>
      </c>
      <c r="O94">
        <v>38.799999999999997</v>
      </c>
      <c r="P94">
        <v>0.1</v>
      </c>
      <c r="Q94">
        <v>0</v>
      </c>
      <c r="R94">
        <v>0</v>
      </c>
      <c r="S94">
        <f t="shared" si="14"/>
        <v>0.31051334249031193</v>
      </c>
      <c r="T94">
        <f t="shared" si="15"/>
        <v>0.21051334249031192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E605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Ishara Fernando</dc:creator>
  <cp:lastModifiedBy>Ishara Fernando</cp:lastModifiedBy>
  <dcterms:created xsi:type="dcterms:W3CDTF">2023-12-28T19:04:09Z</dcterms:created>
  <dcterms:modified xsi:type="dcterms:W3CDTF">2023-12-28T19:54:26Z</dcterms:modified>
</cp:coreProperties>
</file>