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rauva/Documents/SpinPhysics/Project_TMDs/UnpolarizedTMD/Data_v1/"/>
    </mc:Choice>
  </mc:AlternateContent>
  <xr:revisionPtr revIDLastSave="0" documentId="13_ncr:1_{859BB526-206E-234A-A8B6-B8BC957A334A}" xr6:coauthVersionLast="47" xr6:coauthVersionMax="47" xr10:uidLastSave="{00000000-0000-0000-0000-000000000000}"/>
  <bookViews>
    <workbookView xWindow="780" yWindow="1000" windowWidth="27640" windowHeight="16080" xr2:uid="{00000000-000D-0000-FFFF-FFFF00000000}"/>
  </bookViews>
  <sheets>
    <sheet name="E77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" i="1"/>
  <c r="J3" i="1"/>
  <c r="J4" i="1"/>
  <c r="D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D28" i="1" s="1"/>
  <c r="J29" i="1"/>
  <c r="J30" i="1"/>
  <c r="J31" i="1"/>
  <c r="J32" i="1"/>
  <c r="J33" i="1"/>
  <c r="J34" i="1"/>
  <c r="J35" i="1"/>
  <c r="J36" i="1"/>
  <c r="D3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D60" i="1" s="1"/>
  <c r="J61" i="1"/>
  <c r="J62" i="1"/>
  <c r="J63" i="1"/>
  <c r="J64" i="1"/>
  <c r="J65" i="1"/>
  <c r="J66" i="1"/>
  <c r="J67" i="1"/>
  <c r="J68" i="1"/>
  <c r="D68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D92" i="1" s="1"/>
  <c r="J93" i="1"/>
  <c r="J94" i="1"/>
  <c r="J95" i="1"/>
  <c r="J96" i="1"/>
  <c r="J97" i="1"/>
  <c r="J98" i="1"/>
  <c r="J99" i="1"/>
  <c r="J100" i="1"/>
  <c r="J101" i="1"/>
  <c r="J102" i="1"/>
  <c r="J103" i="1"/>
  <c r="J2" i="1"/>
  <c r="T5" i="1"/>
  <c r="T6" i="1"/>
  <c r="T7" i="1"/>
  <c r="T13" i="1"/>
  <c r="T14" i="1"/>
  <c r="T15" i="1"/>
  <c r="T21" i="1"/>
  <c r="T22" i="1"/>
  <c r="T23" i="1"/>
  <c r="T29" i="1"/>
  <c r="T30" i="1"/>
  <c r="T31" i="1"/>
  <c r="T37" i="1"/>
  <c r="T38" i="1"/>
  <c r="T39" i="1"/>
  <c r="T45" i="1"/>
  <c r="T46" i="1"/>
  <c r="T47" i="1"/>
  <c r="T53" i="1"/>
  <c r="T54" i="1"/>
  <c r="T55" i="1"/>
  <c r="T61" i="1"/>
  <c r="T62" i="1"/>
  <c r="T63" i="1"/>
  <c r="T69" i="1"/>
  <c r="T70" i="1"/>
  <c r="T71" i="1"/>
  <c r="T77" i="1"/>
  <c r="T78" i="1"/>
  <c r="T79" i="1"/>
  <c r="T85" i="1"/>
  <c r="T86" i="1"/>
  <c r="T87" i="1"/>
  <c r="T93" i="1"/>
  <c r="T94" i="1"/>
  <c r="T95" i="1"/>
  <c r="T101" i="1"/>
  <c r="T102" i="1"/>
  <c r="T103" i="1"/>
  <c r="S2" i="1"/>
  <c r="T2" i="1" s="1"/>
  <c r="S3" i="1"/>
  <c r="T3" i="1" s="1"/>
  <c r="S4" i="1"/>
  <c r="T4" i="1" s="1"/>
  <c r="S5" i="1"/>
  <c r="S6" i="1"/>
  <c r="S7" i="1"/>
  <c r="S8" i="1"/>
  <c r="T8" i="1" s="1"/>
  <c r="S9" i="1"/>
  <c r="T9" i="1" s="1"/>
  <c r="S10" i="1"/>
  <c r="T10" i="1" s="1"/>
  <c r="S11" i="1"/>
  <c r="T11" i="1" s="1"/>
  <c r="S12" i="1"/>
  <c r="T12" i="1" s="1"/>
  <c r="S13" i="1"/>
  <c r="S14" i="1"/>
  <c r="S15" i="1"/>
  <c r="S16" i="1"/>
  <c r="T16" i="1" s="1"/>
  <c r="S17" i="1"/>
  <c r="T17" i="1" s="1"/>
  <c r="S18" i="1"/>
  <c r="T18" i="1" s="1"/>
  <c r="S19" i="1"/>
  <c r="T19" i="1" s="1"/>
  <c r="S20" i="1"/>
  <c r="T20" i="1" s="1"/>
  <c r="S21" i="1"/>
  <c r="S22" i="1"/>
  <c r="S23" i="1"/>
  <c r="S24" i="1"/>
  <c r="T24" i="1" s="1"/>
  <c r="S25" i="1"/>
  <c r="T25" i="1" s="1"/>
  <c r="S26" i="1"/>
  <c r="T26" i="1" s="1"/>
  <c r="S27" i="1"/>
  <c r="T27" i="1" s="1"/>
  <c r="S28" i="1"/>
  <c r="T28" i="1" s="1"/>
  <c r="S29" i="1"/>
  <c r="S30" i="1"/>
  <c r="S31" i="1"/>
  <c r="S32" i="1"/>
  <c r="T32" i="1" s="1"/>
  <c r="S33" i="1"/>
  <c r="T33" i="1" s="1"/>
  <c r="S34" i="1"/>
  <c r="T34" i="1" s="1"/>
  <c r="S35" i="1"/>
  <c r="T35" i="1" s="1"/>
  <c r="S36" i="1"/>
  <c r="T36" i="1" s="1"/>
  <c r="S37" i="1"/>
  <c r="S38" i="1"/>
  <c r="S39" i="1"/>
  <c r="S40" i="1"/>
  <c r="T40" i="1" s="1"/>
  <c r="S41" i="1"/>
  <c r="T41" i="1" s="1"/>
  <c r="S42" i="1"/>
  <c r="T42" i="1" s="1"/>
  <c r="S43" i="1"/>
  <c r="T43" i="1" s="1"/>
  <c r="S44" i="1"/>
  <c r="T44" i="1" s="1"/>
  <c r="S45" i="1"/>
  <c r="S46" i="1"/>
  <c r="S47" i="1"/>
  <c r="S48" i="1"/>
  <c r="T48" i="1" s="1"/>
  <c r="S49" i="1"/>
  <c r="T49" i="1" s="1"/>
  <c r="S50" i="1"/>
  <c r="T50" i="1" s="1"/>
  <c r="S51" i="1"/>
  <c r="T51" i="1" s="1"/>
  <c r="S52" i="1"/>
  <c r="T52" i="1" s="1"/>
  <c r="S53" i="1"/>
  <c r="S54" i="1"/>
  <c r="S55" i="1"/>
  <c r="S56" i="1"/>
  <c r="T56" i="1" s="1"/>
  <c r="S57" i="1"/>
  <c r="T57" i="1" s="1"/>
  <c r="S58" i="1"/>
  <c r="T58" i="1" s="1"/>
  <c r="S59" i="1"/>
  <c r="T59" i="1" s="1"/>
  <c r="S60" i="1"/>
  <c r="T60" i="1" s="1"/>
  <c r="S61" i="1"/>
  <c r="S62" i="1"/>
  <c r="S63" i="1"/>
  <c r="S64" i="1"/>
  <c r="T64" i="1" s="1"/>
  <c r="S65" i="1"/>
  <c r="T65" i="1" s="1"/>
  <c r="S66" i="1"/>
  <c r="T66" i="1" s="1"/>
  <c r="S67" i="1"/>
  <c r="T67" i="1" s="1"/>
  <c r="S68" i="1"/>
  <c r="T68" i="1" s="1"/>
  <c r="S69" i="1"/>
  <c r="S70" i="1"/>
  <c r="S71" i="1"/>
  <c r="S72" i="1"/>
  <c r="T72" i="1" s="1"/>
  <c r="S73" i="1"/>
  <c r="T73" i="1" s="1"/>
  <c r="S74" i="1"/>
  <c r="T74" i="1" s="1"/>
  <c r="S75" i="1"/>
  <c r="T75" i="1" s="1"/>
  <c r="S76" i="1"/>
  <c r="T76" i="1" s="1"/>
  <c r="S77" i="1"/>
  <c r="S78" i="1"/>
  <c r="S79" i="1"/>
  <c r="S80" i="1"/>
  <c r="T80" i="1" s="1"/>
  <c r="S81" i="1"/>
  <c r="T81" i="1" s="1"/>
  <c r="S82" i="1"/>
  <c r="T82" i="1" s="1"/>
  <c r="S83" i="1"/>
  <c r="T83" i="1" s="1"/>
  <c r="S84" i="1"/>
  <c r="T84" i="1" s="1"/>
  <c r="S85" i="1"/>
  <c r="S86" i="1"/>
  <c r="S87" i="1"/>
  <c r="S88" i="1"/>
  <c r="T88" i="1" s="1"/>
  <c r="S89" i="1"/>
  <c r="T89" i="1" s="1"/>
  <c r="S90" i="1"/>
  <c r="T90" i="1" s="1"/>
  <c r="S91" i="1"/>
  <c r="T91" i="1" s="1"/>
  <c r="S92" i="1"/>
  <c r="T92" i="1" s="1"/>
  <c r="S93" i="1"/>
  <c r="S94" i="1"/>
  <c r="S95" i="1"/>
  <c r="S96" i="1"/>
  <c r="T96" i="1" s="1"/>
  <c r="S97" i="1"/>
  <c r="T97" i="1" s="1"/>
  <c r="S98" i="1"/>
  <c r="T98" i="1" s="1"/>
  <c r="S99" i="1"/>
  <c r="T99" i="1" s="1"/>
  <c r="S100" i="1"/>
  <c r="T100" i="1" s="1"/>
  <c r="S101" i="1"/>
  <c r="S102" i="1"/>
  <c r="S1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F17" i="1" l="1"/>
  <c r="D89" i="1"/>
  <c r="D97" i="1"/>
  <c r="D57" i="1"/>
  <c r="F33" i="1"/>
  <c r="D9" i="1"/>
  <c r="F77" i="1"/>
  <c r="F69" i="1"/>
  <c r="F61" i="1"/>
  <c r="F53" i="1"/>
  <c r="F37" i="1"/>
  <c r="F29" i="1"/>
  <c r="F21" i="1"/>
  <c r="F13" i="1"/>
  <c r="F5" i="1"/>
  <c r="F92" i="1"/>
  <c r="F68" i="1"/>
  <c r="F100" i="1"/>
  <c r="F76" i="1"/>
  <c r="F52" i="1"/>
  <c r="F36" i="1"/>
  <c r="F20" i="1"/>
  <c r="F4" i="1"/>
  <c r="F84" i="1"/>
  <c r="F60" i="1"/>
  <c r="F44" i="1"/>
  <c r="F28" i="1"/>
  <c r="F12" i="1"/>
  <c r="F45" i="1"/>
  <c r="F85" i="1"/>
  <c r="D85" i="1"/>
  <c r="F93" i="1"/>
  <c r="D93" i="1"/>
  <c r="F101" i="1"/>
  <c r="D101" i="1"/>
  <c r="D65" i="1"/>
  <c r="F65" i="1"/>
  <c r="F25" i="1"/>
  <c r="D25" i="1"/>
  <c r="F97" i="1"/>
  <c r="D33" i="1"/>
  <c r="F89" i="1"/>
  <c r="F49" i="1"/>
  <c r="D49" i="1"/>
  <c r="D17" i="1"/>
  <c r="F103" i="1"/>
  <c r="D103" i="1"/>
  <c r="F87" i="1"/>
  <c r="D87" i="1"/>
  <c r="F71" i="1"/>
  <c r="D71" i="1"/>
  <c r="F55" i="1"/>
  <c r="D55" i="1"/>
  <c r="F39" i="1"/>
  <c r="D39" i="1"/>
  <c r="F23" i="1"/>
  <c r="D23" i="1"/>
  <c r="F7" i="1"/>
  <c r="D7" i="1"/>
  <c r="F73" i="1"/>
  <c r="D73" i="1"/>
  <c r="D81" i="1"/>
  <c r="F81" i="1"/>
  <c r="D41" i="1"/>
  <c r="F41" i="1"/>
  <c r="F95" i="1"/>
  <c r="D95" i="1"/>
  <c r="F79" i="1"/>
  <c r="D79" i="1"/>
  <c r="F63" i="1"/>
  <c r="D63" i="1"/>
  <c r="F47" i="1"/>
  <c r="D47" i="1"/>
  <c r="F31" i="1"/>
  <c r="D31" i="1"/>
  <c r="F15" i="1"/>
  <c r="D15" i="1"/>
  <c r="F54" i="1"/>
  <c r="D54" i="1"/>
  <c r="F30" i="1"/>
  <c r="D30" i="1"/>
  <c r="D61" i="1"/>
  <c r="D29" i="1"/>
  <c r="F70" i="1"/>
  <c r="D70" i="1"/>
  <c r="F6" i="1"/>
  <c r="D6" i="1"/>
  <c r="F102" i="1"/>
  <c r="D102" i="1"/>
  <c r="D21" i="1"/>
  <c r="D77" i="1"/>
  <c r="F62" i="1"/>
  <c r="D62" i="1"/>
  <c r="D100" i="1"/>
  <c r="D76" i="1"/>
  <c r="D45" i="1"/>
  <c r="D13" i="1"/>
  <c r="F86" i="1"/>
  <c r="D86" i="1"/>
  <c r="D53" i="1"/>
  <c r="D52" i="1"/>
  <c r="F38" i="1"/>
  <c r="D38" i="1"/>
  <c r="D44" i="1"/>
  <c r="D12" i="1"/>
  <c r="F46" i="1"/>
  <c r="D46" i="1"/>
  <c r="D84" i="1"/>
  <c r="F22" i="1"/>
  <c r="D22" i="1"/>
  <c r="D20" i="1"/>
  <c r="F94" i="1"/>
  <c r="D94" i="1"/>
  <c r="F78" i="1"/>
  <c r="D78" i="1"/>
  <c r="F14" i="1"/>
  <c r="D14" i="1"/>
  <c r="D69" i="1"/>
  <c r="D37" i="1"/>
  <c r="D5" i="1"/>
  <c r="F57" i="1" l="1"/>
  <c r="F9" i="1"/>
  <c r="D74" i="1"/>
  <c r="F74" i="1"/>
  <c r="D19" i="1"/>
  <c r="F19" i="1"/>
  <c r="D67" i="1"/>
  <c r="F67" i="1"/>
  <c r="D24" i="1"/>
  <c r="F24" i="1"/>
  <c r="D11" i="1"/>
  <c r="F11" i="1"/>
  <c r="D90" i="1"/>
  <c r="F90" i="1"/>
  <c r="D88" i="1"/>
  <c r="F88" i="1"/>
  <c r="D32" i="1"/>
  <c r="F32" i="1"/>
  <c r="D26" i="1"/>
  <c r="F26" i="1"/>
  <c r="D83" i="1"/>
  <c r="F83" i="1"/>
  <c r="D42" i="1"/>
  <c r="F42" i="1"/>
  <c r="D98" i="1"/>
  <c r="F98" i="1"/>
  <c r="D51" i="1"/>
  <c r="F51" i="1"/>
  <c r="D58" i="1"/>
  <c r="F58" i="1"/>
  <c r="D72" i="1"/>
  <c r="F72" i="1"/>
  <c r="D43" i="1"/>
  <c r="F43" i="1"/>
  <c r="D16" i="1"/>
  <c r="F16" i="1"/>
  <c r="D10" i="1"/>
  <c r="F10" i="1"/>
  <c r="D59" i="1"/>
  <c r="F59" i="1"/>
  <c r="D82" i="1"/>
  <c r="F82" i="1"/>
  <c r="D27" i="1"/>
  <c r="F27" i="1"/>
  <c r="D34" i="1"/>
  <c r="F34" i="1"/>
  <c r="D56" i="1"/>
  <c r="F56" i="1"/>
  <c r="D50" i="1"/>
  <c r="F50" i="1"/>
  <c r="F75" i="1"/>
  <c r="D75" i="1"/>
  <c r="D8" i="1"/>
  <c r="F8" i="1"/>
  <c r="D80" i="1"/>
  <c r="F80" i="1"/>
  <c r="D2" i="1"/>
  <c r="F2" i="1"/>
  <c r="D35" i="1"/>
  <c r="F35" i="1"/>
  <c r="D99" i="1"/>
  <c r="F99" i="1"/>
  <c r="D96" i="1"/>
  <c r="F96" i="1"/>
  <c r="D40" i="1"/>
  <c r="F40" i="1"/>
  <c r="D18" i="1"/>
  <c r="F18" i="1"/>
  <c r="D48" i="1"/>
  <c r="F48" i="1"/>
  <c r="D64" i="1"/>
  <c r="F64" i="1"/>
  <c r="D66" i="1"/>
  <c r="F66" i="1"/>
  <c r="D91" i="1"/>
  <c r="F91" i="1"/>
  <c r="D3" i="1"/>
  <c r="F3" i="1"/>
</calcChain>
</file>

<file path=xl/sharedStrings.xml><?xml version="1.0" encoding="utf-8"?>
<sst xmlns="http://schemas.openxmlformats.org/spreadsheetml/2006/main" count="20" uniqueCount="20">
  <si>
    <t>PT</t>
  </si>
  <si>
    <t>OrgCS</t>
  </si>
  <si>
    <t>PreFactor</t>
  </si>
  <si>
    <t>CS</t>
  </si>
  <si>
    <t>OrgError</t>
  </si>
  <si>
    <t>error</t>
  </si>
  <si>
    <t>sysNorm</t>
  </si>
  <si>
    <t>sysP2P</t>
  </si>
  <si>
    <t>y</t>
  </si>
  <si>
    <t>y_Low</t>
  </si>
  <si>
    <t>y_High</t>
  </si>
  <si>
    <t>QM</t>
  </si>
  <si>
    <t>QM_Low</t>
  </si>
  <si>
    <t>QM_High</t>
  </si>
  <si>
    <t>SqrtS</t>
  </si>
  <si>
    <t>xF</t>
  </si>
  <si>
    <t>xF_Low</t>
  </si>
  <si>
    <t>xF_High</t>
  </si>
  <si>
    <t>xA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</si>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</sst>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workbookViewId="0">
      <selection activeCell="K2" sqref="K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0.125</v>
      </c>
      <c r="B2">
        <v>6.75</v>
      </c>
      <c r="C2">
        <f>(L2*COSH(I2)*(K2-J2))/(A2*O2*22/7*(R2-Q2))</f>
        <v>0.23268792399462374</v>
      </c>
      <c r="D2">
        <f t="shared" ref="D2:D65" si="0">B2/C2</f>
        <v>29.008810960709585</v>
      </c>
      <c r="E2">
        <v>0.30499999999999999</v>
      </c>
      <c r="F2">
        <f t="shared" ref="F2:F65" si="1">E2/C2</f>
        <v>1.3107684952616923</v>
      </c>
      <c r="G2" s="1">
        <v>0</v>
      </c>
      <c r="H2" s="1">
        <v>0</v>
      </c>
      <c r="I2">
        <f t="shared" ref="I2:I65" si="2">ASINH(O2*P2/(2*L2))</f>
        <v>0.65712937827044926</v>
      </c>
      <c r="J2">
        <f>ASINH(O2*P2/(2*N2))</f>
        <v>0.60842737366615196</v>
      </c>
      <c r="K2">
        <f>ASINH(O2*P2/(2*M2))</f>
        <v>0.71381752507580953</v>
      </c>
      <c r="L2">
        <v>5.5</v>
      </c>
      <c r="M2">
        <v>5</v>
      </c>
      <c r="N2">
        <v>6</v>
      </c>
      <c r="O2">
        <v>38.799999999999997</v>
      </c>
      <c r="P2">
        <v>0.2</v>
      </c>
      <c r="Q2">
        <v>0.1</v>
      </c>
      <c r="R2">
        <v>0.3</v>
      </c>
      <c r="S2">
        <f t="shared" ref="S2:S65" si="3">(SQRT(L2*L2/(O2*O2)+(P2*P2/4)))+P2/2</f>
        <v>0.27347562703949413</v>
      </c>
      <c r="T2">
        <f t="shared" ref="T2:T65" si="4">S2-P2</f>
        <v>7.3475627039494118E-2</v>
      </c>
    </row>
    <row r="3" spans="1:20" x14ac:dyDescent="0.2">
      <c r="A3">
        <v>0.375</v>
      </c>
      <c r="B3">
        <v>5.59</v>
      </c>
      <c r="C3">
        <f t="shared" ref="C3:C66" si="5">(L3*COSH(I3)*(K3-J3))/(A3*O3*22/7*(R3-Q3))</f>
        <v>7.7562641331541241E-2</v>
      </c>
      <c r="D3">
        <f t="shared" si="0"/>
        <v>72.070779231274045</v>
      </c>
      <c r="E3">
        <v>0.156</v>
      </c>
      <c r="F3">
        <f t="shared" si="1"/>
        <v>2.0112775599425312</v>
      </c>
      <c r="G3" s="1">
        <v>0</v>
      </c>
      <c r="H3" s="1">
        <v>0</v>
      </c>
      <c r="I3">
        <f t="shared" si="2"/>
        <v>0.65712937827044926</v>
      </c>
      <c r="J3">
        <f t="shared" ref="J3:J66" si="6">ASINH(O3*P3/(2*N3))</f>
        <v>0.60842737366615196</v>
      </c>
      <c r="K3">
        <f t="shared" ref="K3:K66" si="7">ASINH(O3*P3/(2*M3))</f>
        <v>0.71381752507580953</v>
      </c>
      <c r="L3">
        <v>5.5</v>
      </c>
      <c r="M3">
        <v>5</v>
      </c>
      <c r="N3">
        <v>6</v>
      </c>
      <c r="O3">
        <v>38.799999999999997</v>
      </c>
      <c r="P3">
        <v>0.2</v>
      </c>
      <c r="Q3">
        <v>0.1</v>
      </c>
      <c r="R3">
        <v>0.3</v>
      </c>
      <c r="S3">
        <f t="shared" si="3"/>
        <v>0.27347562703949413</v>
      </c>
      <c r="T3">
        <f t="shared" si="4"/>
        <v>7.3475627039494118E-2</v>
      </c>
    </row>
    <row r="4" spans="1:20" x14ac:dyDescent="0.2">
      <c r="A4">
        <v>0.625</v>
      </c>
      <c r="B4">
        <v>4.84</v>
      </c>
      <c r="C4">
        <f t="shared" si="5"/>
        <v>4.6537584798924746E-2</v>
      </c>
      <c r="D4">
        <f t="shared" si="0"/>
        <v>104.00195929617362</v>
      </c>
      <c r="E4">
        <v>0.122</v>
      </c>
      <c r="F4">
        <f t="shared" si="1"/>
        <v>2.621536990523385</v>
      </c>
      <c r="G4" s="1">
        <v>0</v>
      </c>
      <c r="H4" s="1">
        <v>0</v>
      </c>
      <c r="I4">
        <f t="shared" si="2"/>
        <v>0.65712937827044926</v>
      </c>
      <c r="J4">
        <f t="shared" si="6"/>
        <v>0.60842737366615196</v>
      </c>
      <c r="K4">
        <f t="shared" si="7"/>
        <v>0.71381752507580953</v>
      </c>
      <c r="L4">
        <v>5.5</v>
      </c>
      <c r="M4">
        <v>5</v>
      </c>
      <c r="N4">
        <v>6</v>
      </c>
      <c r="O4">
        <v>38.799999999999997</v>
      </c>
      <c r="P4">
        <v>0.2</v>
      </c>
      <c r="Q4">
        <v>0.1</v>
      </c>
      <c r="R4">
        <v>0.3</v>
      </c>
      <c r="S4">
        <f t="shared" si="3"/>
        <v>0.27347562703949413</v>
      </c>
      <c r="T4">
        <f t="shared" si="4"/>
        <v>7.3475627039494118E-2</v>
      </c>
    </row>
    <row r="5" spans="1:20" x14ac:dyDescent="0.2">
      <c r="A5">
        <v>0.875</v>
      </c>
      <c r="B5">
        <v>3.5</v>
      </c>
      <c r="C5">
        <f t="shared" si="5"/>
        <v>3.3241131999231968E-2</v>
      </c>
      <c r="D5">
        <f t="shared" si="0"/>
        <v>105.29123978331626</v>
      </c>
      <c r="E5">
        <v>9.0300000000000005E-2</v>
      </c>
      <c r="F5">
        <f t="shared" si="1"/>
        <v>2.7165139864095593</v>
      </c>
      <c r="G5" s="1">
        <v>0</v>
      </c>
      <c r="H5" s="1">
        <v>0</v>
      </c>
      <c r="I5">
        <f t="shared" si="2"/>
        <v>0.65712937827044926</v>
      </c>
      <c r="J5">
        <f t="shared" si="6"/>
        <v>0.60842737366615196</v>
      </c>
      <c r="K5">
        <f t="shared" si="7"/>
        <v>0.71381752507580953</v>
      </c>
      <c r="L5">
        <v>5.5</v>
      </c>
      <c r="M5">
        <v>5</v>
      </c>
      <c r="N5">
        <v>6</v>
      </c>
      <c r="O5">
        <v>38.799999999999997</v>
      </c>
      <c r="P5">
        <v>0.2</v>
      </c>
      <c r="Q5">
        <v>0.1</v>
      </c>
      <c r="R5">
        <v>0.3</v>
      </c>
      <c r="S5">
        <f t="shared" si="3"/>
        <v>0.27347562703949413</v>
      </c>
      <c r="T5">
        <f t="shared" si="4"/>
        <v>7.3475627039494118E-2</v>
      </c>
    </row>
    <row r="6" spans="1:20" x14ac:dyDescent="0.2">
      <c r="A6">
        <v>1.125</v>
      </c>
      <c r="B6">
        <v>2.56</v>
      </c>
      <c r="C6">
        <f t="shared" si="5"/>
        <v>2.5854213777180411E-2</v>
      </c>
      <c r="D6">
        <f t="shared" si="0"/>
        <v>99.016741412555405</v>
      </c>
      <c r="E6">
        <v>7.6799999999999993E-2</v>
      </c>
      <c r="F6">
        <f t="shared" si="1"/>
        <v>2.9705022423766616</v>
      </c>
      <c r="G6" s="1">
        <v>0</v>
      </c>
      <c r="H6" s="1">
        <v>0</v>
      </c>
      <c r="I6">
        <f t="shared" si="2"/>
        <v>0.65712937827044926</v>
      </c>
      <c r="J6">
        <f t="shared" si="6"/>
        <v>0.60842737366615196</v>
      </c>
      <c r="K6">
        <f t="shared" si="7"/>
        <v>0.71381752507580953</v>
      </c>
      <c r="L6">
        <v>5.5</v>
      </c>
      <c r="M6">
        <v>5</v>
      </c>
      <c r="N6">
        <v>6</v>
      </c>
      <c r="O6">
        <v>38.799999999999997</v>
      </c>
      <c r="P6">
        <v>0.2</v>
      </c>
      <c r="Q6">
        <v>0.1</v>
      </c>
      <c r="R6">
        <v>0.3</v>
      </c>
      <c r="S6">
        <f t="shared" si="3"/>
        <v>0.27347562703949413</v>
      </c>
      <c r="T6">
        <f t="shared" si="4"/>
        <v>7.3475627039494118E-2</v>
      </c>
    </row>
    <row r="7" spans="1:20" x14ac:dyDescent="0.2">
      <c r="A7">
        <v>1.375</v>
      </c>
      <c r="B7">
        <v>1.78</v>
      </c>
      <c r="C7">
        <f t="shared" si="5"/>
        <v>2.1153447635874883E-2</v>
      </c>
      <c r="D7">
        <f t="shared" si="0"/>
        <v>84.147039794176848</v>
      </c>
      <c r="E7">
        <v>6.7199999999999996E-2</v>
      </c>
      <c r="F7">
        <f t="shared" si="1"/>
        <v>3.1767871203194855</v>
      </c>
      <c r="G7" s="1">
        <v>0</v>
      </c>
      <c r="H7" s="1">
        <v>0</v>
      </c>
      <c r="I7">
        <f t="shared" si="2"/>
        <v>0.65712937827044926</v>
      </c>
      <c r="J7">
        <f t="shared" si="6"/>
        <v>0.60842737366615196</v>
      </c>
      <c r="K7">
        <f t="shared" si="7"/>
        <v>0.71381752507580953</v>
      </c>
      <c r="L7">
        <v>5.5</v>
      </c>
      <c r="M7">
        <v>5</v>
      </c>
      <c r="N7">
        <v>6</v>
      </c>
      <c r="O7">
        <v>38.799999999999997</v>
      </c>
      <c r="P7">
        <v>0.2</v>
      </c>
      <c r="Q7">
        <v>0.1</v>
      </c>
      <c r="R7">
        <v>0.3</v>
      </c>
      <c r="S7">
        <f t="shared" si="3"/>
        <v>0.27347562703949413</v>
      </c>
      <c r="T7">
        <f t="shared" si="4"/>
        <v>7.3475627039494118E-2</v>
      </c>
    </row>
    <row r="8" spans="1:20" x14ac:dyDescent="0.2">
      <c r="A8">
        <v>1.625</v>
      </c>
      <c r="B8">
        <v>1.1200000000000001</v>
      </c>
      <c r="C8">
        <f t="shared" si="5"/>
        <v>1.7899071076509517E-2</v>
      </c>
      <c r="D8">
        <f t="shared" si="0"/>
        <v>62.573079642656538</v>
      </c>
      <c r="E8">
        <v>5.3499999999999999E-2</v>
      </c>
      <c r="F8">
        <f t="shared" si="1"/>
        <v>2.9889819293590398</v>
      </c>
      <c r="G8" s="1">
        <v>0</v>
      </c>
      <c r="H8" s="1">
        <v>0</v>
      </c>
      <c r="I8">
        <f t="shared" si="2"/>
        <v>0.65712937827044926</v>
      </c>
      <c r="J8">
        <f t="shared" si="6"/>
        <v>0.60842737366615196</v>
      </c>
      <c r="K8">
        <f t="shared" si="7"/>
        <v>0.71381752507580953</v>
      </c>
      <c r="L8">
        <v>5.5</v>
      </c>
      <c r="M8">
        <v>5</v>
      </c>
      <c r="N8">
        <v>6</v>
      </c>
      <c r="O8">
        <v>38.799999999999997</v>
      </c>
      <c r="P8">
        <v>0.2</v>
      </c>
      <c r="Q8">
        <v>0.1</v>
      </c>
      <c r="R8">
        <v>0.3</v>
      </c>
      <c r="S8">
        <f t="shared" si="3"/>
        <v>0.27347562703949413</v>
      </c>
      <c r="T8">
        <f t="shared" si="4"/>
        <v>7.3475627039494118E-2</v>
      </c>
    </row>
    <row r="9" spans="1:20" x14ac:dyDescent="0.2">
      <c r="A9">
        <v>1.875</v>
      </c>
      <c r="B9">
        <v>0.81699999999999995</v>
      </c>
      <c r="C9">
        <f t="shared" si="5"/>
        <v>1.5512528266308249E-2</v>
      </c>
      <c r="D9">
        <f t="shared" si="0"/>
        <v>52.667107899777179</v>
      </c>
      <c r="E9">
        <v>6.2700000000000006E-2</v>
      </c>
      <c r="F9">
        <f t="shared" si="1"/>
        <v>4.0418943271922023</v>
      </c>
      <c r="G9" s="1">
        <v>0</v>
      </c>
      <c r="H9" s="1">
        <v>0</v>
      </c>
      <c r="I9">
        <f t="shared" si="2"/>
        <v>0.65712937827044926</v>
      </c>
      <c r="J9">
        <f t="shared" si="6"/>
        <v>0.60842737366615196</v>
      </c>
      <c r="K9">
        <f t="shared" si="7"/>
        <v>0.71381752507580953</v>
      </c>
      <c r="L9">
        <v>5.5</v>
      </c>
      <c r="M9">
        <v>5</v>
      </c>
      <c r="N9">
        <v>6</v>
      </c>
      <c r="O9">
        <v>38.799999999999997</v>
      </c>
      <c r="P9">
        <v>0.2</v>
      </c>
      <c r="Q9">
        <v>0.1</v>
      </c>
      <c r="R9">
        <v>0.3</v>
      </c>
      <c r="S9">
        <f t="shared" si="3"/>
        <v>0.27347562703949413</v>
      </c>
      <c r="T9">
        <f t="shared" si="4"/>
        <v>7.3475627039494118E-2</v>
      </c>
    </row>
    <row r="10" spans="1:20" x14ac:dyDescent="0.2">
      <c r="A10">
        <v>2.125</v>
      </c>
      <c r="B10">
        <v>0.25900000000000001</v>
      </c>
      <c r="C10">
        <f t="shared" si="5"/>
        <v>1.3687524940860221E-2</v>
      </c>
      <c r="D10">
        <f t="shared" si="0"/>
        <v>18.922339949630267</v>
      </c>
      <c r="E10">
        <v>2.98E-2</v>
      </c>
      <c r="F10">
        <f t="shared" si="1"/>
        <v>2.177164982621552</v>
      </c>
      <c r="G10" s="1">
        <v>0</v>
      </c>
      <c r="H10" s="1">
        <v>0</v>
      </c>
      <c r="I10">
        <f t="shared" si="2"/>
        <v>0.65712937827044926</v>
      </c>
      <c r="J10">
        <f t="shared" si="6"/>
        <v>0.60842737366615196</v>
      </c>
      <c r="K10">
        <f t="shared" si="7"/>
        <v>0.71381752507580953</v>
      </c>
      <c r="L10">
        <v>5.5</v>
      </c>
      <c r="M10">
        <v>5</v>
      </c>
      <c r="N10">
        <v>6</v>
      </c>
      <c r="O10">
        <v>38.799999999999997</v>
      </c>
      <c r="P10">
        <v>0.2</v>
      </c>
      <c r="Q10">
        <v>0.1</v>
      </c>
      <c r="R10">
        <v>0.3</v>
      </c>
      <c r="S10">
        <f t="shared" si="3"/>
        <v>0.27347562703949413</v>
      </c>
      <c r="T10">
        <f t="shared" si="4"/>
        <v>7.3475627039494118E-2</v>
      </c>
    </row>
    <row r="11" spans="1:20" x14ac:dyDescent="0.2">
      <c r="A11">
        <v>2.375</v>
      </c>
      <c r="B11">
        <v>0.34599999999999997</v>
      </c>
      <c r="C11">
        <f t="shared" si="5"/>
        <v>1.2246732841822301E-2</v>
      </c>
      <c r="D11">
        <f t="shared" si="0"/>
        <v>28.252433074919232</v>
      </c>
      <c r="E11">
        <v>5.7500000000000002E-2</v>
      </c>
      <c r="F11">
        <f t="shared" si="1"/>
        <v>4.6951297740111446</v>
      </c>
      <c r="G11" s="1">
        <v>0</v>
      </c>
      <c r="H11" s="1">
        <v>0</v>
      </c>
      <c r="I11">
        <f t="shared" si="2"/>
        <v>0.65712937827044926</v>
      </c>
      <c r="J11">
        <f t="shared" si="6"/>
        <v>0.60842737366615196</v>
      </c>
      <c r="K11">
        <f t="shared" si="7"/>
        <v>0.71381752507580953</v>
      </c>
      <c r="L11">
        <v>5.5</v>
      </c>
      <c r="M11">
        <v>5</v>
      </c>
      <c r="N11">
        <v>6</v>
      </c>
      <c r="O11">
        <v>38.799999999999997</v>
      </c>
      <c r="P11">
        <v>0.2</v>
      </c>
      <c r="Q11">
        <v>0.1</v>
      </c>
      <c r="R11">
        <v>0.3</v>
      </c>
      <c r="S11">
        <f t="shared" si="3"/>
        <v>0.27347562703949413</v>
      </c>
      <c r="T11">
        <f t="shared" si="4"/>
        <v>7.3475627039494118E-2</v>
      </c>
    </row>
    <row r="12" spans="1:20" x14ac:dyDescent="0.2">
      <c r="A12">
        <v>2.625</v>
      </c>
      <c r="B12">
        <v>0.14699999999999999</v>
      </c>
      <c r="C12">
        <f t="shared" si="5"/>
        <v>1.1080377333077322E-2</v>
      </c>
      <c r="D12">
        <f t="shared" si="0"/>
        <v>13.266696212697848</v>
      </c>
      <c r="E12">
        <v>3.4500000000000003E-2</v>
      </c>
      <c r="F12">
        <f t="shared" si="1"/>
        <v>3.1136123764494954</v>
      </c>
      <c r="G12" s="1">
        <v>0</v>
      </c>
      <c r="H12" s="1">
        <v>0</v>
      </c>
      <c r="I12">
        <f t="shared" si="2"/>
        <v>0.65712937827044926</v>
      </c>
      <c r="J12">
        <f t="shared" si="6"/>
        <v>0.60842737366615196</v>
      </c>
      <c r="K12">
        <f t="shared" si="7"/>
        <v>0.71381752507580953</v>
      </c>
      <c r="L12">
        <v>5.5</v>
      </c>
      <c r="M12">
        <v>5</v>
      </c>
      <c r="N12">
        <v>6</v>
      </c>
      <c r="O12">
        <v>38.799999999999997</v>
      </c>
      <c r="P12">
        <v>0.2</v>
      </c>
      <c r="Q12">
        <v>0.1</v>
      </c>
      <c r="R12">
        <v>0.3</v>
      </c>
      <c r="S12">
        <f t="shared" si="3"/>
        <v>0.27347562703949413</v>
      </c>
      <c r="T12">
        <f t="shared" si="4"/>
        <v>7.3475627039494118E-2</v>
      </c>
    </row>
    <row r="13" spans="1:20" x14ac:dyDescent="0.2">
      <c r="A13">
        <v>2.875</v>
      </c>
      <c r="B13">
        <v>4.5699999999999998E-2</v>
      </c>
      <c r="C13">
        <f t="shared" si="5"/>
        <v>1.0116866260635814E-2</v>
      </c>
      <c r="D13">
        <f t="shared" si="0"/>
        <v>4.5172090667854583</v>
      </c>
      <c r="E13">
        <v>1.54E-2</v>
      </c>
      <c r="F13">
        <f t="shared" si="1"/>
        <v>1.5222104951530868</v>
      </c>
      <c r="G13" s="1">
        <v>0</v>
      </c>
      <c r="H13" s="1">
        <v>0</v>
      </c>
      <c r="I13">
        <f t="shared" si="2"/>
        <v>0.65712937827044926</v>
      </c>
      <c r="J13">
        <f t="shared" si="6"/>
        <v>0.60842737366615196</v>
      </c>
      <c r="K13">
        <f t="shared" si="7"/>
        <v>0.71381752507580953</v>
      </c>
      <c r="L13">
        <v>5.5</v>
      </c>
      <c r="M13">
        <v>5</v>
      </c>
      <c r="N13">
        <v>6</v>
      </c>
      <c r="O13">
        <v>38.799999999999997</v>
      </c>
      <c r="P13">
        <v>0.2</v>
      </c>
      <c r="Q13">
        <v>0.1</v>
      </c>
      <c r="R13">
        <v>0.3</v>
      </c>
      <c r="S13">
        <f t="shared" si="3"/>
        <v>0.27347562703949413</v>
      </c>
      <c r="T13">
        <f t="shared" si="4"/>
        <v>7.3475627039494118E-2</v>
      </c>
    </row>
    <row r="14" spans="1:20" x14ac:dyDescent="0.2">
      <c r="A14">
        <v>0.125</v>
      </c>
      <c r="B14">
        <v>2.87</v>
      </c>
      <c r="C14">
        <f t="shared" si="5"/>
        <v>0.19665093006034062</v>
      </c>
      <c r="D14">
        <f t="shared" si="0"/>
        <v>14.594388132918393</v>
      </c>
      <c r="E14">
        <v>0.153</v>
      </c>
      <c r="F14">
        <f t="shared" si="1"/>
        <v>0.77802835691167738</v>
      </c>
      <c r="G14" s="1">
        <v>0</v>
      </c>
      <c r="H14" s="1">
        <v>0</v>
      </c>
      <c r="I14">
        <f t="shared" si="2"/>
        <v>0.56618466880007712</v>
      </c>
      <c r="J14">
        <f t="shared" si="6"/>
        <v>0.52923225844604838</v>
      </c>
      <c r="K14">
        <f t="shared" si="7"/>
        <v>0.60842737366615196</v>
      </c>
      <c r="L14">
        <v>6.5</v>
      </c>
      <c r="M14">
        <v>6</v>
      </c>
      <c r="N14">
        <v>7</v>
      </c>
      <c r="O14">
        <v>38.799999999999997</v>
      </c>
      <c r="P14">
        <v>0.2</v>
      </c>
      <c r="Q14">
        <v>0.1</v>
      </c>
      <c r="R14">
        <v>0.3</v>
      </c>
      <c r="S14">
        <f t="shared" si="3"/>
        <v>0.29510224161930121</v>
      </c>
      <c r="T14">
        <f t="shared" si="4"/>
        <v>9.5102241619301198E-2</v>
      </c>
    </row>
    <row r="15" spans="1:20" x14ac:dyDescent="0.2">
      <c r="A15">
        <v>0.375</v>
      </c>
      <c r="B15">
        <v>2.2799999999999998</v>
      </c>
      <c r="C15">
        <f t="shared" si="5"/>
        <v>6.5550310020113536E-2</v>
      </c>
      <c r="D15">
        <f t="shared" si="0"/>
        <v>34.782444191345576</v>
      </c>
      <c r="E15">
        <v>7.6499999999999999E-2</v>
      </c>
      <c r="F15">
        <f t="shared" si="1"/>
        <v>1.1670425353675162</v>
      </c>
      <c r="G15" s="1">
        <v>0</v>
      </c>
      <c r="H15" s="1">
        <v>0</v>
      </c>
      <c r="I15">
        <f t="shared" si="2"/>
        <v>0.56618466880007712</v>
      </c>
      <c r="J15">
        <f t="shared" si="6"/>
        <v>0.52923225844604838</v>
      </c>
      <c r="K15">
        <f t="shared" si="7"/>
        <v>0.60842737366615196</v>
      </c>
      <c r="L15">
        <v>6.5</v>
      </c>
      <c r="M15">
        <v>6</v>
      </c>
      <c r="N15">
        <v>7</v>
      </c>
      <c r="O15">
        <v>38.799999999999997</v>
      </c>
      <c r="P15">
        <v>0.2</v>
      </c>
      <c r="Q15">
        <v>0.1</v>
      </c>
      <c r="R15">
        <v>0.3</v>
      </c>
      <c r="S15">
        <f t="shared" si="3"/>
        <v>0.29510224161930121</v>
      </c>
      <c r="T15">
        <f t="shared" si="4"/>
        <v>9.5102241619301198E-2</v>
      </c>
    </row>
    <row r="16" spans="1:20" x14ac:dyDescent="0.2">
      <c r="A16">
        <v>0.625</v>
      </c>
      <c r="B16">
        <v>2.08</v>
      </c>
      <c r="C16">
        <f t="shared" si="5"/>
        <v>3.933018601206812E-2</v>
      </c>
      <c r="D16">
        <f t="shared" si="0"/>
        <v>52.885587659355856</v>
      </c>
      <c r="E16">
        <v>6.25E-2</v>
      </c>
      <c r="F16">
        <f t="shared" si="1"/>
        <v>1.5891102061104523</v>
      </c>
      <c r="G16" s="1">
        <v>0</v>
      </c>
      <c r="H16" s="1">
        <v>0</v>
      </c>
      <c r="I16">
        <f t="shared" si="2"/>
        <v>0.56618466880007712</v>
      </c>
      <c r="J16">
        <f t="shared" si="6"/>
        <v>0.52923225844604838</v>
      </c>
      <c r="K16">
        <f t="shared" si="7"/>
        <v>0.60842737366615196</v>
      </c>
      <c r="L16">
        <v>6.5</v>
      </c>
      <c r="M16">
        <v>6</v>
      </c>
      <c r="N16">
        <v>7</v>
      </c>
      <c r="O16">
        <v>38.799999999999997</v>
      </c>
      <c r="P16">
        <v>0.2</v>
      </c>
      <c r="Q16">
        <v>0.1</v>
      </c>
      <c r="R16">
        <v>0.3</v>
      </c>
      <c r="S16">
        <f t="shared" si="3"/>
        <v>0.29510224161930121</v>
      </c>
      <c r="T16">
        <f t="shared" si="4"/>
        <v>9.5102241619301198E-2</v>
      </c>
    </row>
    <row r="17" spans="1:20" x14ac:dyDescent="0.2">
      <c r="A17">
        <v>0.875</v>
      </c>
      <c r="B17">
        <v>1.35</v>
      </c>
      <c r="C17">
        <f t="shared" si="5"/>
        <v>2.8092990008620092E-2</v>
      </c>
      <c r="D17">
        <f t="shared" si="0"/>
        <v>48.054692632780068</v>
      </c>
      <c r="E17">
        <v>4.1300000000000003E-2</v>
      </c>
      <c r="F17">
        <f t="shared" si="1"/>
        <v>1.4701176338769015</v>
      </c>
      <c r="G17" s="1">
        <v>0</v>
      </c>
      <c r="H17" s="1">
        <v>0</v>
      </c>
      <c r="I17">
        <f t="shared" si="2"/>
        <v>0.56618466880007712</v>
      </c>
      <c r="J17">
        <f t="shared" si="6"/>
        <v>0.52923225844604838</v>
      </c>
      <c r="K17">
        <f t="shared" si="7"/>
        <v>0.60842737366615196</v>
      </c>
      <c r="L17">
        <v>6.5</v>
      </c>
      <c r="M17">
        <v>6</v>
      </c>
      <c r="N17">
        <v>7</v>
      </c>
      <c r="O17">
        <v>38.799999999999997</v>
      </c>
      <c r="P17">
        <v>0.2</v>
      </c>
      <c r="Q17">
        <v>0.1</v>
      </c>
      <c r="R17">
        <v>0.3</v>
      </c>
      <c r="S17">
        <f t="shared" si="3"/>
        <v>0.29510224161930121</v>
      </c>
      <c r="T17">
        <f t="shared" si="4"/>
        <v>9.5102241619301198E-2</v>
      </c>
    </row>
    <row r="18" spans="1:20" x14ac:dyDescent="0.2">
      <c r="A18">
        <v>1.125</v>
      </c>
      <c r="B18">
        <v>1.05</v>
      </c>
      <c r="C18">
        <f t="shared" si="5"/>
        <v>2.1850103340037844E-2</v>
      </c>
      <c r="D18">
        <f t="shared" si="0"/>
        <v>48.054692632780082</v>
      </c>
      <c r="E18">
        <v>3.56E-2</v>
      </c>
      <c r="F18">
        <f t="shared" si="1"/>
        <v>1.6292829121209247</v>
      </c>
      <c r="G18" s="1">
        <v>0</v>
      </c>
      <c r="H18" s="1">
        <v>0</v>
      </c>
      <c r="I18">
        <f t="shared" si="2"/>
        <v>0.56618466880007712</v>
      </c>
      <c r="J18">
        <f t="shared" si="6"/>
        <v>0.52923225844604838</v>
      </c>
      <c r="K18">
        <f t="shared" si="7"/>
        <v>0.60842737366615196</v>
      </c>
      <c r="L18">
        <v>6.5</v>
      </c>
      <c r="M18">
        <v>6</v>
      </c>
      <c r="N18">
        <v>7</v>
      </c>
      <c r="O18">
        <v>38.799999999999997</v>
      </c>
      <c r="P18">
        <v>0.2</v>
      </c>
      <c r="Q18">
        <v>0.1</v>
      </c>
      <c r="R18">
        <v>0.3</v>
      </c>
      <c r="S18">
        <f t="shared" si="3"/>
        <v>0.29510224161930121</v>
      </c>
      <c r="T18">
        <f t="shared" si="4"/>
        <v>9.5102241619301198E-2</v>
      </c>
    </row>
    <row r="19" spans="1:20" x14ac:dyDescent="0.2">
      <c r="A19">
        <v>1.375</v>
      </c>
      <c r="B19">
        <v>0.66900000000000004</v>
      </c>
      <c r="C19">
        <f t="shared" si="5"/>
        <v>1.7877357278212783E-2</v>
      </c>
      <c r="D19">
        <f t="shared" si="0"/>
        <v>37.421638421653817</v>
      </c>
      <c r="E19">
        <v>2.75E-2</v>
      </c>
      <c r="F19">
        <f t="shared" si="1"/>
        <v>1.5382586795149178</v>
      </c>
      <c r="G19" s="1">
        <v>0</v>
      </c>
      <c r="H19" s="1">
        <v>0</v>
      </c>
      <c r="I19">
        <f t="shared" si="2"/>
        <v>0.56618466880007712</v>
      </c>
      <c r="J19">
        <f t="shared" si="6"/>
        <v>0.52923225844604838</v>
      </c>
      <c r="K19">
        <f t="shared" si="7"/>
        <v>0.60842737366615196</v>
      </c>
      <c r="L19">
        <v>6.5</v>
      </c>
      <c r="M19">
        <v>6</v>
      </c>
      <c r="N19">
        <v>7</v>
      </c>
      <c r="O19">
        <v>38.799999999999997</v>
      </c>
      <c r="P19">
        <v>0.2</v>
      </c>
      <c r="Q19">
        <v>0.1</v>
      </c>
      <c r="R19">
        <v>0.3</v>
      </c>
      <c r="S19">
        <f t="shared" si="3"/>
        <v>0.29510224161930121</v>
      </c>
      <c r="T19">
        <f t="shared" si="4"/>
        <v>9.5102241619301198E-2</v>
      </c>
    </row>
    <row r="20" spans="1:20" x14ac:dyDescent="0.2">
      <c r="A20">
        <v>1.625</v>
      </c>
      <c r="B20">
        <v>0.39700000000000002</v>
      </c>
      <c r="C20">
        <f t="shared" si="5"/>
        <v>1.51269946200262E-2</v>
      </c>
      <c r="D20">
        <f t="shared" si="0"/>
        <v>26.244472875955342</v>
      </c>
      <c r="E20">
        <v>2.0299999999999999E-2</v>
      </c>
      <c r="F20">
        <f t="shared" si="1"/>
        <v>1.3419717868561547</v>
      </c>
      <c r="G20" s="1">
        <v>0</v>
      </c>
      <c r="H20" s="1">
        <v>0</v>
      </c>
      <c r="I20">
        <f t="shared" si="2"/>
        <v>0.56618466880007712</v>
      </c>
      <c r="J20">
        <f t="shared" si="6"/>
        <v>0.52923225844604838</v>
      </c>
      <c r="K20">
        <f t="shared" si="7"/>
        <v>0.60842737366615196</v>
      </c>
      <c r="L20">
        <v>6.5</v>
      </c>
      <c r="M20">
        <v>6</v>
      </c>
      <c r="N20">
        <v>7</v>
      </c>
      <c r="O20">
        <v>38.799999999999997</v>
      </c>
      <c r="P20">
        <v>0.2</v>
      </c>
      <c r="Q20">
        <v>0.1</v>
      </c>
      <c r="R20">
        <v>0.3</v>
      </c>
      <c r="S20">
        <f t="shared" si="3"/>
        <v>0.29510224161930121</v>
      </c>
      <c r="T20">
        <f t="shared" si="4"/>
        <v>9.5102241619301198E-2</v>
      </c>
    </row>
    <row r="21" spans="1:20" x14ac:dyDescent="0.2">
      <c r="A21">
        <v>1.875</v>
      </c>
      <c r="B21">
        <v>0.26200000000000001</v>
      </c>
      <c r="C21">
        <f t="shared" si="5"/>
        <v>1.3110062004022708E-2</v>
      </c>
      <c r="D21">
        <f t="shared" si="0"/>
        <v>19.984649952045046</v>
      </c>
      <c r="E21">
        <v>1.72E-2</v>
      </c>
      <c r="F21">
        <f t="shared" si="1"/>
        <v>1.3119693861647894</v>
      </c>
      <c r="G21" s="1">
        <v>0</v>
      </c>
      <c r="H21" s="1">
        <v>0</v>
      </c>
      <c r="I21">
        <f t="shared" si="2"/>
        <v>0.56618466880007712</v>
      </c>
      <c r="J21">
        <f t="shared" si="6"/>
        <v>0.52923225844604838</v>
      </c>
      <c r="K21">
        <f t="shared" si="7"/>
        <v>0.60842737366615196</v>
      </c>
      <c r="L21">
        <v>6.5</v>
      </c>
      <c r="M21">
        <v>6</v>
      </c>
      <c r="N21">
        <v>7</v>
      </c>
      <c r="O21">
        <v>38.799999999999997</v>
      </c>
      <c r="P21">
        <v>0.2</v>
      </c>
      <c r="Q21">
        <v>0.1</v>
      </c>
      <c r="R21">
        <v>0.3</v>
      </c>
      <c r="S21">
        <f t="shared" si="3"/>
        <v>0.29510224161930121</v>
      </c>
      <c r="T21">
        <f t="shared" si="4"/>
        <v>9.5102241619301198E-2</v>
      </c>
    </row>
    <row r="22" spans="1:20" x14ac:dyDescent="0.2">
      <c r="A22">
        <v>2.125</v>
      </c>
      <c r="B22">
        <v>0.21299999999999999</v>
      </c>
      <c r="C22">
        <f t="shared" si="5"/>
        <v>1.1567701768255332E-2</v>
      </c>
      <c r="D22">
        <f t="shared" si="0"/>
        <v>18.41333778024303</v>
      </c>
      <c r="E22">
        <v>2.0199999999999999E-2</v>
      </c>
      <c r="F22">
        <f t="shared" si="1"/>
        <v>1.7462414232906533</v>
      </c>
      <c r="G22" s="1">
        <v>0</v>
      </c>
      <c r="H22" s="1">
        <v>0</v>
      </c>
      <c r="I22">
        <f t="shared" si="2"/>
        <v>0.56618466880007712</v>
      </c>
      <c r="J22">
        <f t="shared" si="6"/>
        <v>0.52923225844604838</v>
      </c>
      <c r="K22">
        <f t="shared" si="7"/>
        <v>0.60842737366615196</v>
      </c>
      <c r="L22">
        <v>6.5</v>
      </c>
      <c r="M22">
        <v>6</v>
      </c>
      <c r="N22">
        <v>7</v>
      </c>
      <c r="O22">
        <v>38.799999999999997</v>
      </c>
      <c r="P22">
        <v>0.2</v>
      </c>
      <c r="Q22">
        <v>0.1</v>
      </c>
      <c r="R22">
        <v>0.3</v>
      </c>
      <c r="S22">
        <f t="shared" si="3"/>
        <v>0.29510224161930121</v>
      </c>
      <c r="T22">
        <f t="shared" si="4"/>
        <v>9.5102241619301198E-2</v>
      </c>
    </row>
    <row r="23" spans="1:20" x14ac:dyDescent="0.2">
      <c r="A23">
        <v>2.375</v>
      </c>
      <c r="B23">
        <v>0.11700000000000001</v>
      </c>
      <c r="C23">
        <f t="shared" si="5"/>
        <v>1.0350048950544243E-2</v>
      </c>
      <c r="D23">
        <f t="shared" si="0"/>
        <v>11.304294362187314</v>
      </c>
      <c r="E23">
        <v>1.4999999999999999E-2</v>
      </c>
      <c r="F23">
        <f t="shared" si="1"/>
        <v>1.4492685079727323</v>
      </c>
      <c r="G23" s="1">
        <v>0</v>
      </c>
      <c r="H23" s="1">
        <v>0</v>
      </c>
      <c r="I23">
        <f t="shared" si="2"/>
        <v>0.56618466880007712</v>
      </c>
      <c r="J23">
        <f t="shared" si="6"/>
        <v>0.52923225844604838</v>
      </c>
      <c r="K23">
        <f t="shared" si="7"/>
        <v>0.60842737366615196</v>
      </c>
      <c r="L23">
        <v>6.5</v>
      </c>
      <c r="M23">
        <v>6</v>
      </c>
      <c r="N23">
        <v>7</v>
      </c>
      <c r="O23">
        <v>38.799999999999997</v>
      </c>
      <c r="P23">
        <v>0.2</v>
      </c>
      <c r="Q23">
        <v>0.1</v>
      </c>
      <c r="R23">
        <v>0.3</v>
      </c>
      <c r="S23">
        <f t="shared" si="3"/>
        <v>0.29510224161930121</v>
      </c>
      <c r="T23">
        <f t="shared" si="4"/>
        <v>9.5102241619301198E-2</v>
      </c>
    </row>
    <row r="24" spans="1:20" x14ac:dyDescent="0.2">
      <c r="A24">
        <v>2.625</v>
      </c>
      <c r="B24">
        <v>9.7900000000000001E-2</v>
      </c>
      <c r="C24">
        <f t="shared" si="5"/>
        <v>9.3643300028733636E-3</v>
      </c>
      <c r="D24">
        <f t="shared" si="0"/>
        <v>10.454565352775932</v>
      </c>
      <c r="E24">
        <v>2.1499999999999998E-2</v>
      </c>
      <c r="F24">
        <f t="shared" si="1"/>
        <v>2.2959464257883808</v>
      </c>
      <c r="G24" s="1">
        <v>0</v>
      </c>
      <c r="H24" s="1">
        <v>0</v>
      </c>
      <c r="I24">
        <f t="shared" si="2"/>
        <v>0.56618466880007712</v>
      </c>
      <c r="J24">
        <f t="shared" si="6"/>
        <v>0.52923225844604838</v>
      </c>
      <c r="K24">
        <f t="shared" si="7"/>
        <v>0.60842737366615196</v>
      </c>
      <c r="L24">
        <v>6.5</v>
      </c>
      <c r="M24">
        <v>6</v>
      </c>
      <c r="N24">
        <v>7</v>
      </c>
      <c r="O24">
        <v>38.799999999999997</v>
      </c>
      <c r="P24">
        <v>0.2</v>
      </c>
      <c r="Q24">
        <v>0.1</v>
      </c>
      <c r="R24">
        <v>0.3</v>
      </c>
      <c r="S24">
        <f t="shared" si="3"/>
        <v>0.29510224161930121</v>
      </c>
      <c r="T24">
        <f t="shared" si="4"/>
        <v>9.5102241619301198E-2</v>
      </c>
    </row>
    <row r="25" spans="1:20" x14ac:dyDescent="0.2">
      <c r="A25">
        <v>2.875</v>
      </c>
      <c r="B25">
        <v>3.7600000000000001E-2</v>
      </c>
      <c r="C25">
        <f t="shared" si="5"/>
        <v>8.5500404374061131E-3</v>
      </c>
      <c r="D25">
        <f t="shared" si="0"/>
        <v>4.3976400199818215</v>
      </c>
      <c r="E25">
        <v>9.0799999999999995E-3</v>
      </c>
      <c r="F25">
        <f t="shared" si="1"/>
        <v>1.0619832814211418</v>
      </c>
      <c r="G25" s="1">
        <v>0</v>
      </c>
      <c r="H25" s="1">
        <v>0</v>
      </c>
      <c r="I25">
        <f t="shared" si="2"/>
        <v>0.56618466880007712</v>
      </c>
      <c r="J25">
        <f t="shared" si="6"/>
        <v>0.52923225844604838</v>
      </c>
      <c r="K25">
        <f t="shared" si="7"/>
        <v>0.60842737366615196</v>
      </c>
      <c r="L25">
        <v>6.5</v>
      </c>
      <c r="M25">
        <v>6</v>
      </c>
      <c r="N25">
        <v>7</v>
      </c>
      <c r="O25">
        <v>38.799999999999997</v>
      </c>
      <c r="P25">
        <v>0.2</v>
      </c>
      <c r="Q25">
        <v>0.1</v>
      </c>
      <c r="R25">
        <v>0.3</v>
      </c>
      <c r="S25">
        <f t="shared" si="3"/>
        <v>0.29510224161930121</v>
      </c>
      <c r="T25">
        <f t="shared" si="4"/>
        <v>9.5102241619301198E-2</v>
      </c>
    </row>
    <row r="26" spans="1:20" x14ac:dyDescent="0.2">
      <c r="A26">
        <v>3.125</v>
      </c>
      <c r="B26">
        <v>2.29E-2</v>
      </c>
      <c r="C26">
        <f t="shared" si="5"/>
        <v>7.8660372024136251E-3</v>
      </c>
      <c r="D26">
        <f t="shared" si="0"/>
        <v>2.9112498975943484</v>
      </c>
      <c r="E26">
        <v>7.8899999999999994E-3</v>
      </c>
      <c r="F26">
        <f t="shared" si="1"/>
        <v>1.0030463620969172</v>
      </c>
      <c r="G26" s="1">
        <v>0</v>
      </c>
      <c r="H26" s="1">
        <v>0</v>
      </c>
      <c r="I26">
        <f t="shared" si="2"/>
        <v>0.56618466880007712</v>
      </c>
      <c r="J26">
        <f t="shared" si="6"/>
        <v>0.52923225844604838</v>
      </c>
      <c r="K26">
        <f t="shared" si="7"/>
        <v>0.60842737366615196</v>
      </c>
      <c r="L26">
        <v>6.5</v>
      </c>
      <c r="M26">
        <v>6</v>
      </c>
      <c r="N26">
        <v>7</v>
      </c>
      <c r="O26">
        <v>38.799999999999997</v>
      </c>
      <c r="P26">
        <v>0.2</v>
      </c>
      <c r="Q26">
        <v>0.1</v>
      </c>
      <c r="R26">
        <v>0.3</v>
      </c>
      <c r="S26">
        <f t="shared" si="3"/>
        <v>0.29510224161930121</v>
      </c>
      <c r="T26">
        <f t="shared" si="4"/>
        <v>9.5102241619301198E-2</v>
      </c>
    </row>
    <row r="27" spans="1:20" x14ac:dyDescent="0.2">
      <c r="A27">
        <v>3.375</v>
      </c>
      <c r="B27">
        <v>3.4500000000000003E-2</v>
      </c>
      <c r="C27">
        <f t="shared" si="5"/>
        <v>7.2833677800126142E-3</v>
      </c>
      <c r="D27">
        <f t="shared" si="0"/>
        <v>4.7368197023740368</v>
      </c>
      <c r="E27">
        <v>4.2500000000000003E-2</v>
      </c>
      <c r="F27">
        <f t="shared" si="1"/>
        <v>5.8352126768375818</v>
      </c>
      <c r="G27" s="1">
        <v>0</v>
      </c>
      <c r="H27" s="1">
        <v>0</v>
      </c>
      <c r="I27">
        <f t="shared" si="2"/>
        <v>0.56618466880007712</v>
      </c>
      <c r="J27">
        <f t="shared" si="6"/>
        <v>0.52923225844604838</v>
      </c>
      <c r="K27">
        <f t="shared" si="7"/>
        <v>0.60842737366615196</v>
      </c>
      <c r="L27">
        <v>6.5</v>
      </c>
      <c r="M27">
        <v>6</v>
      </c>
      <c r="N27">
        <v>7</v>
      </c>
      <c r="O27">
        <v>38.799999999999997</v>
      </c>
      <c r="P27">
        <v>0.2</v>
      </c>
      <c r="Q27">
        <v>0.1</v>
      </c>
      <c r="R27">
        <v>0.3</v>
      </c>
      <c r="S27">
        <f t="shared" si="3"/>
        <v>0.29510224161930121</v>
      </c>
      <c r="T27">
        <f t="shared" si="4"/>
        <v>9.5102241619301198E-2</v>
      </c>
    </row>
    <row r="28" spans="1:20" x14ac:dyDescent="0.2">
      <c r="A28">
        <v>3.625</v>
      </c>
      <c r="B28">
        <v>1.06E-2</v>
      </c>
      <c r="C28">
        <f t="shared" si="5"/>
        <v>6.7810665538048506E-3</v>
      </c>
      <c r="D28">
        <f t="shared" si="0"/>
        <v>1.5631759275467292</v>
      </c>
      <c r="E28">
        <v>8.8599999999999998E-3</v>
      </c>
      <c r="F28">
        <f t="shared" si="1"/>
        <v>1.3065791243456624</v>
      </c>
      <c r="G28" s="1">
        <v>0</v>
      </c>
      <c r="H28" s="1">
        <v>0</v>
      </c>
      <c r="I28">
        <f t="shared" si="2"/>
        <v>0.56618466880007712</v>
      </c>
      <c r="J28">
        <f t="shared" si="6"/>
        <v>0.52923225844604838</v>
      </c>
      <c r="K28">
        <f t="shared" si="7"/>
        <v>0.60842737366615196</v>
      </c>
      <c r="L28">
        <v>6.5</v>
      </c>
      <c r="M28">
        <v>6</v>
      </c>
      <c r="N28">
        <v>7</v>
      </c>
      <c r="O28">
        <v>38.799999999999997</v>
      </c>
      <c r="P28">
        <v>0.2</v>
      </c>
      <c r="Q28">
        <v>0.1</v>
      </c>
      <c r="R28">
        <v>0.3</v>
      </c>
      <c r="S28">
        <f t="shared" si="3"/>
        <v>0.29510224161930121</v>
      </c>
      <c r="T28">
        <f t="shared" si="4"/>
        <v>9.5102241619301198E-2</v>
      </c>
    </row>
    <row r="29" spans="1:20" x14ac:dyDescent="0.2">
      <c r="A29">
        <v>3.875</v>
      </c>
      <c r="B29">
        <v>5.0100000000000003E-4</v>
      </c>
      <c r="C29">
        <f t="shared" si="5"/>
        <v>6.3435783890432454E-3</v>
      </c>
      <c r="D29">
        <f t="shared" si="0"/>
        <v>7.8977505955524593E-2</v>
      </c>
      <c r="E29">
        <v>4.3199999999999998E-4</v>
      </c>
      <c r="F29">
        <f t="shared" si="1"/>
        <v>6.8100364416739764E-2</v>
      </c>
      <c r="G29" s="1">
        <v>0</v>
      </c>
      <c r="H29" s="1">
        <v>0</v>
      </c>
      <c r="I29">
        <f t="shared" si="2"/>
        <v>0.56618466880007712</v>
      </c>
      <c r="J29">
        <f t="shared" si="6"/>
        <v>0.52923225844604838</v>
      </c>
      <c r="K29">
        <f t="shared" si="7"/>
        <v>0.60842737366615196</v>
      </c>
      <c r="L29">
        <v>6.5</v>
      </c>
      <c r="M29">
        <v>6</v>
      </c>
      <c r="N29">
        <v>7</v>
      </c>
      <c r="O29">
        <v>38.799999999999997</v>
      </c>
      <c r="P29">
        <v>0.2</v>
      </c>
      <c r="Q29">
        <v>0.1</v>
      </c>
      <c r="R29">
        <v>0.3</v>
      </c>
      <c r="S29">
        <f t="shared" si="3"/>
        <v>0.29510224161930121</v>
      </c>
      <c r="T29">
        <f t="shared" si="4"/>
        <v>9.5102241619301198E-2</v>
      </c>
    </row>
    <row r="30" spans="1:20" x14ac:dyDescent="0.2">
      <c r="A30">
        <v>0.125</v>
      </c>
      <c r="B30">
        <v>1.68</v>
      </c>
      <c r="C30">
        <f t="shared" si="5"/>
        <v>0.17028403488579097</v>
      </c>
      <c r="D30">
        <f t="shared" si="0"/>
        <v>9.8658691117271875</v>
      </c>
      <c r="E30">
        <v>0.12</v>
      </c>
      <c r="F30">
        <f t="shared" si="1"/>
        <v>0.704704936551942</v>
      </c>
      <c r="G30" s="1">
        <v>0</v>
      </c>
      <c r="H30" s="1">
        <v>0</v>
      </c>
      <c r="I30">
        <f t="shared" si="2"/>
        <v>0.49666124256824024</v>
      </c>
      <c r="J30">
        <f t="shared" si="6"/>
        <v>0.467755332607527</v>
      </c>
      <c r="K30">
        <f t="shared" si="7"/>
        <v>0.52923225844604838</v>
      </c>
      <c r="L30">
        <v>7.5</v>
      </c>
      <c r="M30">
        <v>7</v>
      </c>
      <c r="N30">
        <v>8</v>
      </c>
      <c r="O30">
        <v>38.799999999999997</v>
      </c>
      <c r="P30">
        <v>0.2</v>
      </c>
      <c r="Q30">
        <v>0.1</v>
      </c>
      <c r="R30">
        <v>0.3</v>
      </c>
      <c r="S30">
        <f t="shared" si="3"/>
        <v>0.3176338471937713</v>
      </c>
      <c r="T30">
        <f t="shared" si="4"/>
        <v>0.11763384719377129</v>
      </c>
    </row>
    <row r="31" spans="1:20" x14ac:dyDescent="0.2">
      <c r="A31">
        <v>0.375</v>
      </c>
      <c r="B31">
        <v>1.1599999999999999</v>
      </c>
      <c r="C31">
        <f t="shared" si="5"/>
        <v>5.6761344961930318E-2</v>
      </c>
      <c r="D31">
        <f t="shared" si="0"/>
        <v>20.436443160006316</v>
      </c>
      <c r="E31">
        <v>5.0999999999999997E-2</v>
      </c>
      <c r="F31">
        <f t="shared" si="1"/>
        <v>0.89849879410372602</v>
      </c>
      <c r="G31" s="1">
        <v>0</v>
      </c>
      <c r="H31" s="1">
        <v>0</v>
      </c>
      <c r="I31">
        <f t="shared" si="2"/>
        <v>0.49666124256824024</v>
      </c>
      <c r="J31">
        <f t="shared" si="6"/>
        <v>0.467755332607527</v>
      </c>
      <c r="K31">
        <f t="shared" si="7"/>
        <v>0.52923225844604838</v>
      </c>
      <c r="L31">
        <v>7.5</v>
      </c>
      <c r="M31">
        <v>7</v>
      </c>
      <c r="N31">
        <v>8</v>
      </c>
      <c r="O31">
        <v>38.799999999999997</v>
      </c>
      <c r="P31">
        <v>0.2</v>
      </c>
      <c r="Q31">
        <v>0.1</v>
      </c>
      <c r="R31">
        <v>0.3</v>
      </c>
      <c r="S31">
        <f t="shared" si="3"/>
        <v>0.3176338471937713</v>
      </c>
      <c r="T31">
        <f t="shared" si="4"/>
        <v>0.11763384719377129</v>
      </c>
    </row>
    <row r="32" spans="1:20" x14ac:dyDescent="0.2">
      <c r="A32">
        <v>0.625</v>
      </c>
      <c r="B32">
        <v>0.97</v>
      </c>
      <c r="C32">
        <f t="shared" si="5"/>
        <v>3.405680697715819E-2</v>
      </c>
      <c r="D32">
        <f t="shared" si="0"/>
        <v>28.481824518974324</v>
      </c>
      <c r="E32">
        <v>3.6200000000000003E-2</v>
      </c>
      <c r="F32">
        <f t="shared" si="1"/>
        <v>1.0629299459658461</v>
      </c>
      <c r="G32" s="1">
        <v>0</v>
      </c>
      <c r="H32" s="1">
        <v>0</v>
      </c>
      <c r="I32">
        <f t="shared" si="2"/>
        <v>0.49666124256824024</v>
      </c>
      <c r="J32">
        <f t="shared" si="6"/>
        <v>0.467755332607527</v>
      </c>
      <c r="K32">
        <f t="shared" si="7"/>
        <v>0.52923225844604838</v>
      </c>
      <c r="L32">
        <v>7.5</v>
      </c>
      <c r="M32">
        <v>7</v>
      </c>
      <c r="N32">
        <v>8</v>
      </c>
      <c r="O32">
        <v>38.799999999999997</v>
      </c>
      <c r="P32">
        <v>0.2</v>
      </c>
      <c r="Q32">
        <v>0.1</v>
      </c>
      <c r="R32">
        <v>0.3</v>
      </c>
      <c r="S32">
        <f t="shared" si="3"/>
        <v>0.3176338471937713</v>
      </c>
      <c r="T32">
        <f t="shared" si="4"/>
        <v>0.11763384719377129</v>
      </c>
    </row>
    <row r="33" spans="1:20" x14ac:dyDescent="0.2">
      <c r="A33">
        <v>0.875</v>
      </c>
      <c r="B33">
        <v>0.73</v>
      </c>
      <c r="C33">
        <f t="shared" si="5"/>
        <v>2.432629069797014E-2</v>
      </c>
      <c r="D33">
        <f t="shared" si="0"/>
        <v>30.008685214836859</v>
      </c>
      <c r="E33">
        <v>2.7799999999999998E-2</v>
      </c>
      <c r="F33">
        <f t="shared" si="1"/>
        <v>1.1427965054417324</v>
      </c>
      <c r="G33" s="1">
        <v>0</v>
      </c>
      <c r="H33" s="1">
        <v>0</v>
      </c>
      <c r="I33">
        <f t="shared" si="2"/>
        <v>0.49666124256824024</v>
      </c>
      <c r="J33">
        <f t="shared" si="6"/>
        <v>0.467755332607527</v>
      </c>
      <c r="K33">
        <f t="shared" si="7"/>
        <v>0.52923225844604838</v>
      </c>
      <c r="L33">
        <v>7.5</v>
      </c>
      <c r="M33">
        <v>7</v>
      </c>
      <c r="N33">
        <v>8</v>
      </c>
      <c r="O33">
        <v>38.799999999999997</v>
      </c>
      <c r="P33">
        <v>0.2</v>
      </c>
      <c r="Q33">
        <v>0.1</v>
      </c>
      <c r="R33">
        <v>0.3</v>
      </c>
      <c r="S33">
        <f t="shared" si="3"/>
        <v>0.3176338471937713</v>
      </c>
      <c r="T33">
        <f t="shared" si="4"/>
        <v>0.11763384719377129</v>
      </c>
    </row>
    <row r="34" spans="1:20" x14ac:dyDescent="0.2">
      <c r="A34">
        <v>1.125</v>
      </c>
      <c r="B34">
        <v>0.53400000000000003</v>
      </c>
      <c r="C34">
        <f t="shared" si="5"/>
        <v>1.8920448320643438E-2</v>
      </c>
      <c r="D34">
        <f t="shared" si="0"/>
        <v>28.223432708905282</v>
      </c>
      <c r="E34">
        <v>2.24E-2</v>
      </c>
      <c r="F34">
        <f t="shared" si="1"/>
        <v>1.1839042934072628</v>
      </c>
      <c r="G34" s="1">
        <v>0</v>
      </c>
      <c r="H34" s="1">
        <v>0</v>
      </c>
      <c r="I34">
        <f t="shared" si="2"/>
        <v>0.49666124256824024</v>
      </c>
      <c r="J34">
        <f t="shared" si="6"/>
        <v>0.467755332607527</v>
      </c>
      <c r="K34">
        <f t="shared" si="7"/>
        <v>0.52923225844604838</v>
      </c>
      <c r="L34">
        <v>7.5</v>
      </c>
      <c r="M34">
        <v>7</v>
      </c>
      <c r="N34">
        <v>8</v>
      </c>
      <c r="O34">
        <v>38.799999999999997</v>
      </c>
      <c r="P34">
        <v>0.2</v>
      </c>
      <c r="Q34">
        <v>0.1</v>
      </c>
      <c r="R34">
        <v>0.3</v>
      </c>
      <c r="S34">
        <f t="shared" si="3"/>
        <v>0.3176338471937713</v>
      </c>
      <c r="T34">
        <f t="shared" si="4"/>
        <v>0.11763384719377129</v>
      </c>
    </row>
    <row r="35" spans="1:20" x14ac:dyDescent="0.2">
      <c r="A35">
        <v>1.375</v>
      </c>
      <c r="B35">
        <v>0.35699999999999998</v>
      </c>
      <c r="C35">
        <f t="shared" si="5"/>
        <v>1.5480366807799179E-2</v>
      </c>
      <c r="D35">
        <f t="shared" si="0"/>
        <v>23.0614690486623</v>
      </c>
      <c r="E35">
        <v>1.77E-2</v>
      </c>
      <c r="F35">
        <f t="shared" si="1"/>
        <v>1.1433837595555258</v>
      </c>
      <c r="G35" s="1">
        <v>0</v>
      </c>
      <c r="H35" s="1">
        <v>0</v>
      </c>
      <c r="I35">
        <f t="shared" si="2"/>
        <v>0.49666124256824024</v>
      </c>
      <c r="J35">
        <f t="shared" si="6"/>
        <v>0.467755332607527</v>
      </c>
      <c r="K35">
        <f t="shared" si="7"/>
        <v>0.52923225844604838</v>
      </c>
      <c r="L35">
        <v>7.5</v>
      </c>
      <c r="M35">
        <v>7</v>
      </c>
      <c r="N35">
        <v>8</v>
      </c>
      <c r="O35">
        <v>38.799999999999997</v>
      </c>
      <c r="P35">
        <v>0.2</v>
      </c>
      <c r="Q35">
        <v>0.1</v>
      </c>
      <c r="R35">
        <v>0.3</v>
      </c>
      <c r="S35">
        <f t="shared" si="3"/>
        <v>0.3176338471937713</v>
      </c>
      <c r="T35">
        <f t="shared" si="4"/>
        <v>0.11763384719377129</v>
      </c>
    </row>
    <row r="36" spans="1:20" x14ac:dyDescent="0.2">
      <c r="A36">
        <v>1.625</v>
      </c>
      <c r="B36">
        <v>0.222</v>
      </c>
      <c r="C36">
        <f t="shared" si="5"/>
        <v>1.3098771914291612E-2</v>
      </c>
      <c r="D36">
        <f t="shared" si="0"/>
        <v>16.948153724074206</v>
      </c>
      <c r="E36">
        <v>1.4E-2</v>
      </c>
      <c r="F36">
        <f t="shared" si="1"/>
        <v>1.0688024871037789</v>
      </c>
      <c r="G36" s="1">
        <v>0</v>
      </c>
      <c r="H36" s="1">
        <v>0</v>
      </c>
      <c r="I36">
        <f t="shared" si="2"/>
        <v>0.49666124256824024</v>
      </c>
      <c r="J36">
        <f t="shared" si="6"/>
        <v>0.467755332607527</v>
      </c>
      <c r="K36">
        <f t="shared" si="7"/>
        <v>0.52923225844604838</v>
      </c>
      <c r="L36">
        <v>7.5</v>
      </c>
      <c r="M36">
        <v>7</v>
      </c>
      <c r="N36">
        <v>8</v>
      </c>
      <c r="O36">
        <v>38.799999999999997</v>
      </c>
      <c r="P36">
        <v>0.2</v>
      </c>
      <c r="Q36">
        <v>0.1</v>
      </c>
      <c r="R36">
        <v>0.3</v>
      </c>
      <c r="S36">
        <f t="shared" si="3"/>
        <v>0.3176338471937713</v>
      </c>
      <c r="T36">
        <f t="shared" si="4"/>
        <v>0.11763384719377129</v>
      </c>
    </row>
    <row r="37" spans="1:20" x14ac:dyDescent="0.2">
      <c r="A37">
        <v>1.875</v>
      </c>
      <c r="B37">
        <v>0.13</v>
      </c>
      <c r="C37">
        <f t="shared" si="5"/>
        <v>1.1352268992386064E-2</v>
      </c>
      <c r="D37">
        <f t="shared" si="0"/>
        <v>11.451455218969057</v>
      </c>
      <c r="E37">
        <v>9.9699999999999997E-3</v>
      </c>
      <c r="F37">
        <f t="shared" si="1"/>
        <v>0.87823852717785766</v>
      </c>
      <c r="G37" s="1">
        <v>0</v>
      </c>
      <c r="H37" s="1">
        <v>0</v>
      </c>
      <c r="I37">
        <f t="shared" si="2"/>
        <v>0.49666124256824024</v>
      </c>
      <c r="J37">
        <f t="shared" si="6"/>
        <v>0.467755332607527</v>
      </c>
      <c r="K37">
        <f t="shared" si="7"/>
        <v>0.52923225844604838</v>
      </c>
      <c r="L37">
        <v>7.5</v>
      </c>
      <c r="M37">
        <v>7</v>
      </c>
      <c r="N37">
        <v>8</v>
      </c>
      <c r="O37">
        <v>38.799999999999997</v>
      </c>
      <c r="P37">
        <v>0.2</v>
      </c>
      <c r="Q37">
        <v>0.1</v>
      </c>
      <c r="R37">
        <v>0.3</v>
      </c>
      <c r="S37">
        <f t="shared" si="3"/>
        <v>0.3176338471937713</v>
      </c>
      <c r="T37">
        <f t="shared" si="4"/>
        <v>0.11763384719377129</v>
      </c>
    </row>
    <row r="38" spans="1:20" x14ac:dyDescent="0.2">
      <c r="A38">
        <v>2.125</v>
      </c>
      <c r="B38">
        <v>8.3900000000000002E-2</v>
      </c>
      <c r="C38">
        <f t="shared" si="5"/>
        <v>1.0016707934458293E-2</v>
      </c>
      <c r="D38">
        <f t="shared" si="0"/>
        <v>8.3760054250336236</v>
      </c>
      <c r="E38">
        <v>8.9300000000000004E-3</v>
      </c>
      <c r="F38">
        <f t="shared" si="1"/>
        <v>0.89151047014958584</v>
      </c>
      <c r="G38" s="1">
        <v>0</v>
      </c>
      <c r="H38" s="1">
        <v>0</v>
      </c>
      <c r="I38">
        <f t="shared" si="2"/>
        <v>0.49666124256824024</v>
      </c>
      <c r="J38">
        <f t="shared" si="6"/>
        <v>0.467755332607527</v>
      </c>
      <c r="K38">
        <f t="shared" si="7"/>
        <v>0.52923225844604838</v>
      </c>
      <c r="L38">
        <v>7.5</v>
      </c>
      <c r="M38">
        <v>7</v>
      </c>
      <c r="N38">
        <v>8</v>
      </c>
      <c r="O38">
        <v>38.799999999999997</v>
      </c>
      <c r="P38">
        <v>0.2</v>
      </c>
      <c r="Q38">
        <v>0.1</v>
      </c>
      <c r="R38">
        <v>0.3</v>
      </c>
      <c r="S38">
        <f t="shared" si="3"/>
        <v>0.3176338471937713</v>
      </c>
      <c r="T38">
        <f t="shared" si="4"/>
        <v>0.11763384719377129</v>
      </c>
    </row>
    <row r="39" spans="1:20" x14ac:dyDescent="0.2">
      <c r="A39">
        <v>2.375</v>
      </c>
      <c r="B39">
        <v>4.9399999999999999E-2</v>
      </c>
      <c r="C39">
        <f t="shared" si="5"/>
        <v>8.9623176255679456E-3</v>
      </c>
      <c r="D39">
        <f t="shared" si="0"/>
        <v>5.5119671120637728</v>
      </c>
      <c r="E39">
        <v>7.0899999999999999E-3</v>
      </c>
      <c r="F39">
        <f t="shared" si="1"/>
        <v>0.79109001669093426</v>
      </c>
      <c r="G39" s="1">
        <v>0</v>
      </c>
      <c r="H39" s="1">
        <v>0</v>
      </c>
      <c r="I39">
        <f t="shared" si="2"/>
        <v>0.49666124256824024</v>
      </c>
      <c r="J39">
        <f t="shared" si="6"/>
        <v>0.467755332607527</v>
      </c>
      <c r="K39">
        <f t="shared" si="7"/>
        <v>0.52923225844604838</v>
      </c>
      <c r="L39">
        <v>7.5</v>
      </c>
      <c r="M39">
        <v>7</v>
      </c>
      <c r="N39">
        <v>8</v>
      </c>
      <c r="O39">
        <v>38.799999999999997</v>
      </c>
      <c r="P39">
        <v>0.2</v>
      </c>
      <c r="Q39">
        <v>0.1</v>
      </c>
      <c r="R39">
        <v>0.3</v>
      </c>
      <c r="S39">
        <f t="shared" si="3"/>
        <v>0.3176338471937713</v>
      </c>
      <c r="T39">
        <f t="shared" si="4"/>
        <v>0.11763384719377129</v>
      </c>
    </row>
    <row r="40" spans="1:20" x14ac:dyDescent="0.2">
      <c r="A40">
        <v>2.625</v>
      </c>
      <c r="B40">
        <v>3.4000000000000002E-2</v>
      </c>
      <c r="C40">
        <f t="shared" si="5"/>
        <v>8.1087635659900462E-3</v>
      </c>
      <c r="D40">
        <f t="shared" si="0"/>
        <v>4.1929943724840548</v>
      </c>
      <c r="E40">
        <v>6.79E-3</v>
      </c>
      <c r="F40">
        <f t="shared" si="1"/>
        <v>0.83736564085784504</v>
      </c>
      <c r="G40" s="1">
        <v>0</v>
      </c>
      <c r="H40" s="1">
        <v>0</v>
      </c>
      <c r="I40">
        <f t="shared" si="2"/>
        <v>0.49666124256824024</v>
      </c>
      <c r="J40">
        <f t="shared" si="6"/>
        <v>0.467755332607527</v>
      </c>
      <c r="K40">
        <f t="shared" si="7"/>
        <v>0.52923225844604838</v>
      </c>
      <c r="L40">
        <v>7.5</v>
      </c>
      <c r="M40">
        <v>7</v>
      </c>
      <c r="N40">
        <v>8</v>
      </c>
      <c r="O40">
        <v>38.799999999999997</v>
      </c>
      <c r="P40">
        <v>0.2</v>
      </c>
      <c r="Q40">
        <v>0.1</v>
      </c>
      <c r="R40">
        <v>0.3</v>
      </c>
      <c r="S40">
        <f t="shared" si="3"/>
        <v>0.3176338471937713</v>
      </c>
      <c r="T40">
        <f t="shared" si="4"/>
        <v>0.11763384719377129</v>
      </c>
    </row>
    <row r="41" spans="1:20" x14ac:dyDescent="0.2">
      <c r="A41">
        <v>2.875</v>
      </c>
      <c r="B41">
        <v>2.9499999999999998E-2</v>
      </c>
      <c r="C41">
        <f t="shared" si="5"/>
        <v>7.4036536906865631E-3</v>
      </c>
      <c r="D41">
        <f t="shared" si="0"/>
        <v>3.9845191620874387</v>
      </c>
      <c r="E41">
        <v>9.4999999999999998E-3</v>
      </c>
      <c r="F41">
        <f t="shared" si="1"/>
        <v>1.2831502386383278</v>
      </c>
      <c r="G41" s="1">
        <v>0</v>
      </c>
      <c r="H41" s="1">
        <v>0</v>
      </c>
      <c r="I41">
        <f t="shared" si="2"/>
        <v>0.49666124256824024</v>
      </c>
      <c r="J41">
        <f t="shared" si="6"/>
        <v>0.467755332607527</v>
      </c>
      <c r="K41">
        <f t="shared" si="7"/>
        <v>0.52923225844604838</v>
      </c>
      <c r="L41">
        <v>7.5</v>
      </c>
      <c r="M41">
        <v>7</v>
      </c>
      <c r="N41">
        <v>8</v>
      </c>
      <c r="O41">
        <v>38.799999999999997</v>
      </c>
      <c r="P41">
        <v>0.2</v>
      </c>
      <c r="Q41">
        <v>0.1</v>
      </c>
      <c r="R41">
        <v>0.3</v>
      </c>
      <c r="S41">
        <f t="shared" si="3"/>
        <v>0.3176338471937713</v>
      </c>
      <c r="T41">
        <f t="shared" si="4"/>
        <v>0.11763384719377129</v>
      </c>
    </row>
    <row r="42" spans="1:20" x14ac:dyDescent="0.2">
      <c r="A42">
        <v>3.125</v>
      </c>
      <c r="B42">
        <v>8.4399999999999996E-3</v>
      </c>
      <c r="C42">
        <f t="shared" si="5"/>
        <v>6.811361395431639E-3</v>
      </c>
      <c r="D42">
        <f t="shared" si="0"/>
        <v>1.2391061801038312</v>
      </c>
      <c r="E42">
        <v>3.1700000000000001E-3</v>
      </c>
      <c r="F42">
        <f t="shared" si="1"/>
        <v>0.46539888518117833</v>
      </c>
      <c r="G42" s="1">
        <v>0</v>
      </c>
      <c r="H42" s="1">
        <v>0</v>
      </c>
      <c r="I42">
        <f t="shared" si="2"/>
        <v>0.49666124256824024</v>
      </c>
      <c r="J42">
        <f t="shared" si="6"/>
        <v>0.467755332607527</v>
      </c>
      <c r="K42">
        <f t="shared" si="7"/>
        <v>0.52923225844604838</v>
      </c>
      <c r="L42">
        <v>7.5</v>
      </c>
      <c r="M42">
        <v>7</v>
      </c>
      <c r="N42">
        <v>8</v>
      </c>
      <c r="O42">
        <v>38.799999999999997</v>
      </c>
      <c r="P42">
        <v>0.2</v>
      </c>
      <c r="Q42">
        <v>0.1</v>
      </c>
      <c r="R42">
        <v>0.3</v>
      </c>
      <c r="S42">
        <f t="shared" si="3"/>
        <v>0.3176338471937713</v>
      </c>
      <c r="T42">
        <f t="shared" si="4"/>
        <v>0.11763384719377129</v>
      </c>
    </row>
    <row r="43" spans="1:20" x14ac:dyDescent="0.2">
      <c r="A43">
        <v>3.375</v>
      </c>
      <c r="B43">
        <v>5.7299999999999999E-3</v>
      </c>
      <c r="C43">
        <f t="shared" si="5"/>
        <v>6.3068161068811461E-3</v>
      </c>
      <c r="D43">
        <f t="shared" si="0"/>
        <v>0.9085408394495913</v>
      </c>
      <c r="E43">
        <v>3.7599999999999999E-3</v>
      </c>
      <c r="F43">
        <f t="shared" si="1"/>
        <v>0.59618037632294296</v>
      </c>
      <c r="G43" s="1">
        <v>0</v>
      </c>
      <c r="H43" s="1">
        <v>0</v>
      </c>
      <c r="I43">
        <f t="shared" si="2"/>
        <v>0.49666124256824024</v>
      </c>
      <c r="J43">
        <f t="shared" si="6"/>
        <v>0.467755332607527</v>
      </c>
      <c r="K43">
        <f t="shared" si="7"/>
        <v>0.52923225844604838</v>
      </c>
      <c r="L43">
        <v>7.5</v>
      </c>
      <c r="M43">
        <v>7</v>
      </c>
      <c r="N43">
        <v>8</v>
      </c>
      <c r="O43">
        <v>38.799999999999997</v>
      </c>
      <c r="P43">
        <v>0.2</v>
      </c>
      <c r="Q43">
        <v>0.1</v>
      </c>
      <c r="R43">
        <v>0.3</v>
      </c>
      <c r="S43">
        <f t="shared" si="3"/>
        <v>0.3176338471937713</v>
      </c>
      <c r="T43">
        <f t="shared" si="4"/>
        <v>0.11763384719377129</v>
      </c>
    </row>
    <row r="44" spans="1:20" x14ac:dyDescent="0.2">
      <c r="A44">
        <v>0.125</v>
      </c>
      <c r="B44">
        <v>0.755</v>
      </c>
      <c r="C44">
        <f t="shared" si="5"/>
        <v>0.15015528232580316</v>
      </c>
      <c r="D44">
        <f t="shared" si="0"/>
        <v>5.0281281371228745</v>
      </c>
      <c r="E44">
        <v>7.5200000000000003E-2</v>
      </c>
      <c r="F44">
        <f t="shared" si="1"/>
        <v>0.5008148820021725</v>
      </c>
      <c r="G44" s="1">
        <v>0</v>
      </c>
      <c r="H44" s="1">
        <v>0</v>
      </c>
      <c r="I44">
        <f t="shared" si="2"/>
        <v>0.4419431765898843</v>
      </c>
      <c r="J44">
        <f t="shared" si="6"/>
        <v>0.41876403709602383</v>
      </c>
      <c r="K44">
        <f t="shared" si="7"/>
        <v>0.467755332607527</v>
      </c>
      <c r="L44">
        <v>8.5</v>
      </c>
      <c r="M44">
        <v>8</v>
      </c>
      <c r="N44">
        <v>9</v>
      </c>
      <c r="O44">
        <v>38.799999999999997</v>
      </c>
      <c r="P44">
        <v>0.2</v>
      </c>
      <c r="Q44">
        <v>0.1</v>
      </c>
      <c r="R44">
        <v>0.3</v>
      </c>
      <c r="S44">
        <f t="shared" si="3"/>
        <v>0.340816555608626</v>
      </c>
      <c r="T44">
        <f t="shared" si="4"/>
        <v>0.14081655560862599</v>
      </c>
    </row>
    <row r="45" spans="1:20" x14ac:dyDescent="0.2">
      <c r="A45">
        <v>0.375</v>
      </c>
      <c r="B45">
        <v>0.63900000000000001</v>
      </c>
      <c r="C45">
        <f t="shared" si="5"/>
        <v>5.0051760775267719E-2</v>
      </c>
      <c r="D45">
        <f t="shared" si="0"/>
        <v>12.766783627635167</v>
      </c>
      <c r="E45">
        <v>3.6700000000000003E-2</v>
      </c>
      <c r="F45">
        <f t="shared" si="1"/>
        <v>0.73324093761222331</v>
      </c>
      <c r="G45" s="1">
        <v>0</v>
      </c>
      <c r="H45" s="1">
        <v>0</v>
      </c>
      <c r="I45">
        <f t="shared" si="2"/>
        <v>0.4419431765898843</v>
      </c>
      <c r="J45">
        <f t="shared" si="6"/>
        <v>0.41876403709602383</v>
      </c>
      <c r="K45">
        <f t="shared" si="7"/>
        <v>0.467755332607527</v>
      </c>
      <c r="L45">
        <v>8.5</v>
      </c>
      <c r="M45">
        <v>8</v>
      </c>
      <c r="N45">
        <v>9</v>
      </c>
      <c r="O45">
        <v>38.799999999999997</v>
      </c>
      <c r="P45">
        <v>0.2</v>
      </c>
      <c r="Q45">
        <v>0.1</v>
      </c>
      <c r="R45">
        <v>0.3</v>
      </c>
      <c r="S45">
        <f t="shared" si="3"/>
        <v>0.340816555608626</v>
      </c>
      <c r="T45">
        <f t="shared" si="4"/>
        <v>0.14081655560862599</v>
      </c>
    </row>
    <row r="46" spans="1:20" x14ac:dyDescent="0.2">
      <c r="A46">
        <v>0.625</v>
      </c>
      <c r="B46">
        <v>0.45300000000000001</v>
      </c>
      <c r="C46">
        <f t="shared" si="5"/>
        <v>3.0031056465160629E-2</v>
      </c>
      <c r="D46">
        <f t="shared" si="0"/>
        <v>15.084384411368626</v>
      </c>
      <c r="E46">
        <v>2.29E-2</v>
      </c>
      <c r="F46">
        <f t="shared" si="1"/>
        <v>0.76254393602724402</v>
      </c>
      <c r="G46" s="1">
        <v>0</v>
      </c>
      <c r="H46" s="1">
        <v>0</v>
      </c>
      <c r="I46">
        <f t="shared" si="2"/>
        <v>0.4419431765898843</v>
      </c>
      <c r="J46">
        <f t="shared" si="6"/>
        <v>0.41876403709602383</v>
      </c>
      <c r="K46">
        <f t="shared" si="7"/>
        <v>0.467755332607527</v>
      </c>
      <c r="L46">
        <v>8.5</v>
      </c>
      <c r="M46">
        <v>8</v>
      </c>
      <c r="N46">
        <v>9</v>
      </c>
      <c r="O46">
        <v>38.799999999999997</v>
      </c>
      <c r="P46">
        <v>0.2</v>
      </c>
      <c r="Q46">
        <v>0.1</v>
      </c>
      <c r="R46">
        <v>0.3</v>
      </c>
      <c r="S46">
        <f t="shared" si="3"/>
        <v>0.340816555608626</v>
      </c>
      <c r="T46">
        <f t="shared" si="4"/>
        <v>0.14081655560862599</v>
      </c>
    </row>
    <row r="47" spans="1:20" x14ac:dyDescent="0.2">
      <c r="A47">
        <v>0.875</v>
      </c>
      <c r="B47">
        <v>0.38700000000000001</v>
      </c>
      <c r="C47">
        <f t="shared" si="5"/>
        <v>2.1450754617971881E-2</v>
      </c>
      <c r="D47">
        <f t="shared" si="0"/>
        <v>18.041323342338899</v>
      </c>
      <c r="E47">
        <v>1.9199999999999998E-2</v>
      </c>
      <c r="F47">
        <f t="shared" si="1"/>
        <v>0.89507340613154218</v>
      </c>
      <c r="G47" s="1">
        <v>0</v>
      </c>
      <c r="H47" s="1">
        <v>0</v>
      </c>
      <c r="I47">
        <f t="shared" si="2"/>
        <v>0.4419431765898843</v>
      </c>
      <c r="J47">
        <f t="shared" si="6"/>
        <v>0.41876403709602383</v>
      </c>
      <c r="K47">
        <f t="shared" si="7"/>
        <v>0.467755332607527</v>
      </c>
      <c r="L47">
        <v>8.5</v>
      </c>
      <c r="M47">
        <v>8</v>
      </c>
      <c r="N47">
        <v>9</v>
      </c>
      <c r="O47">
        <v>38.799999999999997</v>
      </c>
      <c r="P47">
        <v>0.2</v>
      </c>
      <c r="Q47">
        <v>0.1</v>
      </c>
      <c r="R47">
        <v>0.3</v>
      </c>
      <c r="S47">
        <f t="shared" si="3"/>
        <v>0.340816555608626</v>
      </c>
      <c r="T47">
        <f t="shared" si="4"/>
        <v>0.14081655560862599</v>
      </c>
    </row>
    <row r="48" spans="1:20" x14ac:dyDescent="0.2">
      <c r="A48">
        <v>1.125</v>
      </c>
      <c r="B48">
        <v>0.23899999999999999</v>
      </c>
      <c r="C48">
        <f t="shared" si="5"/>
        <v>1.6683920258422569E-2</v>
      </c>
      <c r="D48">
        <f t="shared" si="0"/>
        <v>14.32517036152491</v>
      </c>
      <c r="E48">
        <v>1.3100000000000001E-2</v>
      </c>
      <c r="F48">
        <f t="shared" si="1"/>
        <v>0.78518716207521477</v>
      </c>
      <c r="G48" s="1">
        <v>0</v>
      </c>
      <c r="H48" s="1">
        <v>0</v>
      </c>
      <c r="I48">
        <f t="shared" si="2"/>
        <v>0.4419431765898843</v>
      </c>
      <c r="J48">
        <f t="shared" si="6"/>
        <v>0.41876403709602383</v>
      </c>
      <c r="K48">
        <f t="shared" si="7"/>
        <v>0.467755332607527</v>
      </c>
      <c r="L48">
        <v>8.5</v>
      </c>
      <c r="M48">
        <v>8</v>
      </c>
      <c r="N48">
        <v>9</v>
      </c>
      <c r="O48">
        <v>38.799999999999997</v>
      </c>
      <c r="P48">
        <v>0.2</v>
      </c>
      <c r="Q48">
        <v>0.1</v>
      </c>
      <c r="R48">
        <v>0.3</v>
      </c>
      <c r="S48">
        <f t="shared" si="3"/>
        <v>0.340816555608626</v>
      </c>
      <c r="T48">
        <f t="shared" si="4"/>
        <v>0.14081655560862599</v>
      </c>
    </row>
    <row r="49" spans="1:20" x14ac:dyDescent="0.2">
      <c r="A49">
        <v>1.375</v>
      </c>
      <c r="B49">
        <v>0.17199999999999999</v>
      </c>
      <c r="C49">
        <f t="shared" si="5"/>
        <v>1.3650480211436651E-2</v>
      </c>
      <c r="D49">
        <f t="shared" si="0"/>
        <v>12.600289318458913</v>
      </c>
      <c r="E49">
        <v>1.0500000000000001E-2</v>
      </c>
      <c r="F49">
        <f t="shared" si="1"/>
        <v>0.76920370839429419</v>
      </c>
      <c r="G49" s="1">
        <v>0</v>
      </c>
      <c r="H49" s="1">
        <v>0</v>
      </c>
      <c r="I49">
        <f t="shared" si="2"/>
        <v>0.4419431765898843</v>
      </c>
      <c r="J49">
        <f t="shared" si="6"/>
        <v>0.41876403709602383</v>
      </c>
      <c r="K49">
        <f t="shared" si="7"/>
        <v>0.467755332607527</v>
      </c>
      <c r="L49">
        <v>8.5</v>
      </c>
      <c r="M49">
        <v>8</v>
      </c>
      <c r="N49">
        <v>9</v>
      </c>
      <c r="O49">
        <v>38.799999999999997</v>
      </c>
      <c r="P49">
        <v>0.2</v>
      </c>
      <c r="Q49">
        <v>0.1</v>
      </c>
      <c r="R49">
        <v>0.3</v>
      </c>
      <c r="S49">
        <f t="shared" si="3"/>
        <v>0.340816555608626</v>
      </c>
      <c r="T49">
        <f t="shared" si="4"/>
        <v>0.14081655560862599</v>
      </c>
    </row>
    <row r="50" spans="1:20" x14ac:dyDescent="0.2">
      <c r="A50">
        <v>1.625</v>
      </c>
      <c r="B50">
        <v>0.12</v>
      </c>
      <c r="C50">
        <f t="shared" si="5"/>
        <v>1.1550406332754089E-2</v>
      </c>
      <c r="D50">
        <f t="shared" si="0"/>
        <v>10.389244892598258</v>
      </c>
      <c r="E50">
        <v>8.6700000000000006E-3</v>
      </c>
      <c r="F50">
        <f t="shared" si="1"/>
        <v>0.75062294349022418</v>
      </c>
      <c r="G50" s="1">
        <v>0</v>
      </c>
      <c r="H50" s="1">
        <v>0</v>
      </c>
      <c r="I50">
        <f t="shared" si="2"/>
        <v>0.4419431765898843</v>
      </c>
      <c r="J50">
        <f t="shared" si="6"/>
        <v>0.41876403709602383</v>
      </c>
      <c r="K50">
        <f t="shared" si="7"/>
        <v>0.467755332607527</v>
      </c>
      <c r="L50">
        <v>8.5</v>
      </c>
      <c r="M50">
        <v>8</v>
      </c>
      <c r="N50">
        <v>9</v>
      </c>
      <c r="O50">
        <v>38.799999999999997</v>
      </c>
      <c r="P50">
        <v>0.2</v>
      </c>
      <c r="Q50">
        <v>0.1</v>
      </c>
      <c r="R50">
        <v>0.3</v>
      </c>
      <c r="S50">
        <f t="shared" si="3"/>
        <v>0.340816555608626</v>
      </c>
      <c r="T50">
        <f t="shared" si="4"/>
        <v>0.14081655560862599</v>
      </c>
    </row>
    <row r="51" spans="1:20" x14ac:dyDescent="0.2">
      <c r="A51">
        <v>1.875</v>
      </c>
      <c r="B51">
        <v>7.4300000000000005E-2</v>
      </c>
      <c r="C51">
        <f t="shared" si="5"/>
        <v>1.0010352155053543E-2</v>
      </c>
      <c r="D51">
        <f t="shared" si="0"/>
        <v>7.4223163030774106</v>
      </c>
      <c r="E51">
        <v>7.0099999999999997E-3</v>
      </c>
      <c r="F51">
        <f t="shared" si="1"/>
        <v>0.70027506439532494</v>
      </c>
      <c r="G51" s="1">
        <v>0</v>
      </c>
      <c r="H51" s="1">
        <v>0</v>
      </c>
      <c r="I51">
        <f t="shared" si="2"/>
        <v>0.4419431765898843</v>
      </c>
      <c r="J51">
        <f t="shared" si="6"/>
        <v>0.41876403709602383</v>
      </c>
      <c r="K51">
        <f t="shared" si="7"/>
        <v>0.467755332607527</v>
      </c>
      <c r="L51">
        <v>8.5</v>
      </c>
      <c r="M51">
        <v>8</v>
      </c>
      <c r="N51">
        <v>9</v>
      </c>
      <c r="O51">
        <v>38.799999999999997</v>
      </c>
      <c r="P51">
        <v>0.2</v>
      </c>
      <c r="Q51">
        <v>0.1</v>
      </c>
      <c r="R51">
        <v>0.3</v>
      </c>
      <c r="S51">
        <f t="shared" si="3"/>
        <v>0.340816555608626</v>
      </c>
      <c r="T51">
        <f t="shared" si="4"/>
        <v>0.14081655560862599</v>
      </c>
    </row>
    <row r="52" spans="1:20" x14ac:dyDescent="0.2">
      <c r="A52">
        <v>2.125</v>
      </c>
      <c r="B52">
        <v>4.3400000000000001E-2</v>
      </c>
      <c r="C52">
        <f t="shared" si="5"/>
        <v>8.8326636662237161E-3</v>
      </c>
      <c r="D52">
        <f t="shared" si="0"/>
        <v>4.9135800524096123</v>
      </c>
      <c r="E52">
        <v>5.5500000000000002E-3</v>
      </c>
      <c r="F52">
        <f t="shared" si="1"/>
        <v>0.62834952283118306</v>
      </c>
      <c r="G52" s="1">
        <v>0</v>
      </c>
      <c r="H52" s="1">
        <v>0</v>
      </c>
      <c r="I52">
        <f t="shared" si="2"/>
        <v>0.4419431765898843</v>
      </c>
      <c r="J52">
        <f t="shared" si="6"/>
        <v>0.41876403709602383</v>
      </c>
      <c r="K52">
        <f t="shared" si="7"/>
        <v>0.467755332607527</v>
      </c>
      <c r="L52">
        <v>8.5</v>
      </c>
      <c r="M52">
        <v>8</v>
      </c>
      <c r="N52">
        <v>9</v>
      </c>
      <c r="O52">
        <v>38.799999999999997</v>
      </c>
      <c r="P52">
        <v>0.2</v>
      </c>
      <c r="Q52">
        <v>0.1</v>
      </c>
      <c r="R52">
        <v>0.3</v>
      </c>
      <c r="S52">
        <f t="shared" si="3"/>
        <v>0.340816555608626</v>
      </c>
      <c r="T52">
        <f t="shared" si="4"/>
        <v>0.14081655560862599</v>
      </c>
    </row>
    <row r="53" spans="1:20" x14ac:dyDescent="0.2">
      <c r="A53">
        <v>2.375</v>
      </c>
      <c r="B53">
        <v>1.9900000000000001E-2</v>
      </c>
      <c r="C53">
        <f t="shared" si="5"/>
        <v>7.9029095960949022E-3</v>
      </c>
      <c r="D53">
        <f t="shared" si="0"/>
        <v>2.5180599319816679</v>
      </c>
      <c r="E53">
        <v>3.4299999999999999E-3</v>
      </c>
      <c r="F53">
        <f t="shared" si="1"/>
        <v>0.43401736516065931</v>
      </c>
      <c r="G53" s="1">
        <v>0</v>
      </c>
      <c r="H53" s="1">
        <v>0</v>
      </c>
      <c r="I53">
        <f t="shared" si="2"/>
        <v>0.4419431765898843</v>
      </c>
      <c r="J53">
        <f t="shared" si="6"/>
        <v>0.41876403709602383</v>
      </c>
      <c r="K53">
        <f t="shared" si="7"/>
        <v>0.467755332607527</v>
      </c>
      <c r="L53">
        <v>8.5</v>
      </c>
      <c r="M53">
        <v>8</v>
      </c>
      <c r="N53">
        <v>9</v>
      </c>
      <c r="O53">
        <v>38.799999999999997</v>
      </c>
      <c r="P53">
        <v>0.2</v>
      </c>
      <c r="Q53">
        <v>0.1</v>
      </c>
      <c r="R53">
        <v>0.3</v>
      </c>
      <c r="S53">
        <f t="shared" si="3"/>
        <v>0.340816555608626</v>
      </c>
      <c r="T53">
        <f t="shared" si="4"/>
        <v>0.14081655560862599</v>
      </c>
    </row>
    <row r="54" spans="1:20" x14ac:dyDescent="0.2">
      <c r="A54">
        <v>2.625</v>
      </c>
      <c r="B54">
        <v>1.0200000000000001E-2</v>
      </c>
      <c r="C54">
        <f t="shared" si="5"/>
        <v>7.1502515393239603E-3</v>
      </c>
      <c r="D54">
        <f t="shared" si="0"/>
        <v>1.4265232410221456</v>
      </c>
      <c r="E54">
        <v>2.49E-3</v>
      </c>
      <c r="F54">
        <f t="shared" si="1"/>
        <v>0.34823949707305313</v>
      </c>
      <c r="G54" s="1">
        <v>0</v>
      </c>
      <c r="H54" s="1">
        <v>0</v>
      </c>
      <c r="I54">
        <f t="shared" si="2"/>
        <v>0.4419431765898843</v>
      </c>
      <c r="J54">
        <f t="shared" si="6"/>
        <v>0.41876403709602383</v>
      </c>
      <c r="K54">
        <f t="shared" si="7"/>
        <v>0.467755332607527</v>
      </c>
      <c r="L54">
        <v>8.5</v>
      </c>
      <c r="M54">
        <v>8</v>
      </c>
      <c r="N54">
        <v>9</v>
      </c>
      <c r="O54">
        <v>38.799999999999997</v>
      </c>
      <c r="P54">
        <v>0.2</v>
      </c>
      <c r="Q54">
        <v>0.1</v>
      </c>
      <c r="R54">
        <v>0.3</v>
      </c>
      <c r="S54">
        <f t="shared" si="3"/>
        <v>0.340816555608626</v>
      </c>
      <c r="T54">
        <f t="shared" si="4"/>
        <v>0.14081655560862599</v>
      </c>
    </row>
    <row r="55" spans="1:20" x14ac:dyDescent="0.2">
      <c r="A55">
        <v>2.875</v>
      </c>
      <c r="B55">
        <v>7.0000000000000001E-3</v>
      </c>
      <c r="C55">
        <f t="shared" si="5"/>
        <v>6.5284905359044845E-3</v>
      </c>
      <c r="D55">
        <f t="shared" si="0"/>
        <v>1.0722233510950767</v>
      </c>
      <c r="E55">
        <v>2.49E-3</v>
      </c>
      <c r="F55">
        <f t="shared" si="1"/>
        <v>0.38140516346096304</v>
      </c>
      <c r="G55" s="1">
        <v>0</v>
      </c>
      <c r="H55" s="1">
        <v>0</v>
      </c>
      <c r="I55">
        <f t="shared" si="2"/>
        <v>0.4419431765898843</v>
      </c>
      <c r="J55">
        <f t="shared" si="6"/>
        <v>0.41876403709602383</v>
      </c>
      <c r="K55">
        <f t="shared" si="7"/>
        <v>0.467755332607527</v>
      </c>
      <c r="L55">
        <v>8.5</v>
      </c>
      <c r="M55">
        <v>8</v>
      </c>
      <c r="N55">
        <v>9</v>
      </c>
      <c r="O55">
        <v>38.799999999999997</v>
      </c>
      <c r="P55">
        <v>0.2</v>
      </c>
      <c r="Q55">
        <v>0.1</v>
      </c>
      <c r="R55">
        <v>0.3</v>
      </c>
      <c r="S55">
        <f t="shared" si="3"/>
        <v>0.340816555608626</v>
      </c>
      <c r="T55">
        <f t="shared" si="4"/>
        <v>0.14081655560862599</v>
      </c>
    </row>
    <row r="56" spans="1:20" x14ac:dyDescent="0.2">
      <c r="A56">
        <v>3.125</v>
      </c>
      <c r="B56">
        <v>3.2299999999999998E-3</v>
      </c>
      <c r="C56">
        <f t="shared" si="5"/>
        <v>6.0062112930321264E-3</v>
      </c>
      <c r="D56">
        <f t="shared" si="0"/>
        <v>0.53777661863930082</v>
      </c>
      <c r="E56">
        <v>2.48E-3</v>
      </c>
      <c r="F56">
        <f t="shared" si="1"/>
        <v>0.41290588675711026</v>
      </c>
      <c r="G56" s="1">
        <v>0</v>
      </c>
      <c r="H56" s="1">
        <v>0</v>
      </c>
      <c r="I56">
        <f t="shared" si="2"/>
        <v>0.4419431765898843</v>
      </c>
      <c r="J56">
        <f t="shared" si="6"/>
        <v>0.41876403709602383</v>
      </c>
      <c r="K56">
        <f t="shared" si="7"/>
        <v>0.467755332607527</v>
      </c>
      <c r="L56">
        <v>8.5</v>
      </c>
      <c r="M56">
        <v>8</v>
      </c>
      <c r="N56">
        <v>9</v>
      </c>
      <c r="O56">
        <v>38.799999999999997</v>
      </c>
      <c r="P56">
        <v>0.2</v>
      </c>
      <c r="Q56">
        <v>0.1</v>
      </c>
      <c r="R56">
        <v>0.3</v>
      </c>
      <c r="S56">
        <f t="shared" si="3"/>
        <v>0.340816555608626</v>
      </c>
      <c r="T56">
        <f t="shared" si="4"/>
        <v>0.14081655560862599</v>
      </c>
    </row>
    <row r="57" spans="1:20" x14ac:dyDescent="0.2">
      <c r="A57">
        <v>3.375</v>
      </c>
      <c r="B57">
        <v>6.6600000000000001E-3</v>
      </c>
      <c r="C57">
        <f t="shared" si="5"/>
        <v>5.5613067528075232E-3</v>
      </c>
      <c r="D57">
        <f t="shared" si="0"/>
        <v>1.197560267042961</v>
      </c>
      <c r="E57">
        <v>5.9699999999999996E-3</v>
      </c>
      <c r="F57">
        <f t="shared" si="1"/>
        <v>1.0734887078448163</v>
      </c>
      <c r="G57" s="1">
        <v>0</v>
      </c>
      <c r="H57" s="1">
        <v>0</v>
      </c>
      <c r="I57">
        <f t="shared" si="2"/>
        <v>0.4419431765898843</v>
      </c>
      <c r="J57">
        <f t="shared" si="6"/>
        <v>0.41876403709602383</v>
      </c>
      <c r="K57">
        <f t="shared" si="7"/>
        <v>0.467755332607527</v>
      </c>
      <c r="L57">
        <v>8.5</v>
      </c>
      <c r="M57">
        <v>8</v>
      </c>
      <c r="N57">
        <v>9</v>
      </c>
      <c r="O57">
        <v>38.799999999999997</v>
      </c>
      <c r="P57">
        <v>0.2</v>
      </c>
      <c r="Q57">
        <v>0.1</v>
      </c>
      <c r="R57">
        <v>0.3</v>
      </c>
      <c r="S57">
        <f t="shared" si="3"/>
        <v>0.340816555608626</v>
      </c>
      <c r="T57">
        <f t="shared" si="4"/>
        <v>0.14081655560862599</v>
      </c>
    </row>
    <row r="58" spans="1:20" x14ac:dyDescent="0.2">
      <c r="A58">
        <v>0.125</v>
      </c>
      <c r="B58">
        <v>8.6800000000000002E-2</v>
      </c>
      <c r="C58">
        <f t="shared" si="5"/>
        <v>0.1108575866714461</v>
      </c>
      <c r="D58">
        <f t="shared" si="0"/>
        <v>0.78298655605099254</v>
      </c>
      <c r="E58">
        <v>2.9399999999999999E-2</v>
      </c>
      <c r="F58">
        <f t="shared" si="1"/>
        <v>0.2652051238237233</v>
      </c>
      <c r="G58" s="1">
        <v>0</v>
      </c>
      <c r="H58" s="1">
        <v>0</v>
      </c>
      <c r="I58">
        <f t="shared" si="2"/>
        <v>0.33129752961452236</v>
      </c>
      <c r="J58">
        <f t="shared" si="6"/>
        <v>0.31794918741876621</v>
      </c>
      <c r="K58">
        <f t="shared" si="7"/>
        <v>0.34579461783225673</v>
      </c>
      <c r="L58">
        <v>11.5</v>
      </c>
      <c r="M58">
        <v>11</v>
      </c>
      <c r="N58">
        <v>12</v>
      </c>
      <c r="O58">
        <v>38.799999999999997</v>
      </c>
      <c r="P58">
        <v>0.2</v>
      </c>
      <c r="Q58">
        <v>0.1</v>
      </c>
      <c r="R58">
        <v>0.3</v>
      </c>
      <c r="S58">
        <f t="shared" si="3"/>
        <v>0.41280676302767982</v>
      </c>
      <c r="T58">
        <f t="shared" si="4"/>
        <v>0.21280676302767981</v>
      </c>
    </row>
    <row r="59" spans="1:20" x14ac:dyDescent="0.2">
      <c r="A59">
        <v>0.375</v>
      </c>
      <c r="B59">
        <v>9.1600000000000001E-2</v>
      </c>
      <c r="C59">
        <f t="shared" si="5"/>
        <v>3.6952528890482034E-2</v>
      </c>
      <c r="D59">
        <f t="shared" si="0"/>
        <v>2.4788560553319443</v>
      </c>
      <c r="E59">
        <v>1.6899999999999998E-2</v>
      </c>
      <c r="F59">
        <f t="shared" si="1"/>
        <v>0.4573435298592779</v>
      </c>
      <c r="G59" s="1">
        <v>0</v>
      </c>
      <c r="H59" s="1">
        <v>0</v>
      </c>
      <c r="I59">
        <f t="shared" si="2"/>
        <v>0.33129752961452236</v>
      </c>
      <c r="J59">
        <f t="shared" si="6"/>
        <v>0.31794918741876621</v>
      </c>
      <c r="K59">
        <f t="shared" si="7"/>
        <v>0.34579461783225673</v>
      </c>
      <c r="L59">
        <v>11.5</v>
      </c>
      <c r="M59">
        <v>11</v>
      </c>
      <c r="N59">
        <v>12</v>
      </c>
      <c r="O59">
        <v>38.799999999999997</v>
      </c>
      <c r="P59">
        <v>0.2</v>
      </c>
      <c r="Q59">
        <v>0.1</v>
      </c>
      <c r="R59">
        <v>0.3</v>
      </c>
      <c r="S59">
        <f t="shared" si="3"/>
        <v>0.41280676302767982</v>
      </c>
      <c r="T59">
        <f t="shared" si="4"/>
        <v>0.21280676302767981</v>
      </c>
    </row>
    <row r="60" spans="1:20" x14ac:dyDescent="0.2">
      <c r="A60">
        <v>0.625</v>
      </c>
      <c r="B60">
        <v>3.78E-2</v>
      </c>
      <c r="C60">
        <f t="shared" si="5"/>
        <v>2.2171517334289223E-2</v>
      </c>
      <c r="D60">
        <f t="shared" si="0"/>
        <v>1.7048900817239352</v>
      </c>
      <c r="E60">
        <v>7.6899999999999998E-3</v>
      </c>
      <c r="F60">
        <f t="shared" si="1"/>
        <v>0.34684139493272648</v>
      </c>
      <c r="G60" s="1">
        <v>0</v>
      </c>
      <c r="H60" s="1">
        <v>0</v>
      </c>
      <c r="I60">
        <f t="shared" si="2"/>
        <v>0.33129752961452236</v>
      </c>
      <c r="J60">
        <f t="shared" si="6"/>
        <v>0.31794918741876621</v>
      </c>
      <c r="K60">
        <f t="shared" si="7"/>
        <v>0.34579461783225673</v>
      </c>
      <c r="L60">
        <v>11.5</v>
      </c>
      <c r="M60">
        <v>11</v>
      </c>
      <c r="N60">
        <v>12</v>
      </c>
      <c r="O60">
        <v>38.799999999999997</v>
      </c>
      <c r="P60">
        <v>0.2</v>
      </c>
      <c r="Q60">
        <v>0.1</v>
      </c>
      <c r="R60">
        <v>0.3</v>
      </c>
      <c r="S60">
        <f t="shared" si="3"/>
        <v>0.41280676302767982</v>
      </c>
      <c r="T60">
        <f t="shared" si="4"/>
        <v>0.21280676302767981</v>
      </c>
    </row>
    <row r="61" spans="1:20" x14ac:dyDescent="0.2">
      <c r="A61">
        <v>0.875</v>
      </c>
      <c r="B61">
        <v>3.73E-2</v>
      </c>
      <c r="C61">
        <f t="shared" si="5"/>
        <v>1.5836798095920875E-2</v>
      </c>
      <c r="D61">
        <f t="shared" si="0"/>
        <v>2.3552740758630661</v>
      </c>
      <c r="E61">
        <v>6.4400000000000004E-3</v>
      </c>
      <c r="F61">
        <f t="shared" si="1"/>
        <v>0.40664785652970897</v>
      </c>
      <c r="G61" s="1">
        <v>0</v>
      </c>
      <c r="H61" s="1">
        <v>0</v>
      </c>
      <c r="I61">
        <f t="shared" si="2"/>
        <v>0.33129752961452236</v>
      </c>
      <c r="J61">
        <f t="shared" si="6"/>
        <v>0.31794918741876621</v>
      </c>
      <c r="K61">
        <f t="shared" si="7"/>
        <v>0.34579461783225673</v>
      </c>
      <c r="L61">
        <v>11.5</v>
      </c>
      <c r="M61">
        <v>11</v>
      </c>
      <c r="N61">
        <v>12</v>
      </c>
      <c r="O61">
        <v>38.799999999999997</v>
      </c>
      <c r="P61">
        <v>0.2</v>
      </c>
      <c r="Q61">
        <v>0.1</v>
      </c>
      <c r="R61">
        <v>0.3</v>
      </c>
      <c r="S61">
        <f t="shared" si="3"/>
        <v>0.41280676302767982</v>
      </c>
      <c r="T61">
        <f t="shared" si="4"/>
        <v>0.21280676302767981</v>
      </c>
    </row>
    <row r="62" spans="1:20" x14ac:dyDescent="0.2">
      <c r="A62">
        <v>1.125</v>
      </c>
      <c r="B62">
        <v>3.5900000000000001E-2</v>
      </c>
      <c r="C62">
        <f t="shared" si="5"/>
        <v>1.2317509630160678E-2</v>
      </c>
      <c r="D62">
        <f t="shared" si="0"/>
        <v>2.9145501873280613</v>
      </c>
      <c r="E62">
        <v>5.4099999999999999E-3</v>
      </c>
      <c r="F62">
        <f t="shared" si="1"/>
        <v>0.43921215914888051</v>
      </c>
      <c r="G62" s="1">
        <v>0</v>
      </c>
      <c r="H62" s="1">
        <v>0</v>
      </c>
      <c r="I62">
        <f t="shared" si="2"/>
        <v>0.33129752961452236</v>
      </c>
      <c r="J62">
        <f t="shared" si="6"/>
        <v>0.31794918741876621</v>
      </c>
      <c r="K62">
        <f t="shared" si="7"/>
        <v>0.34579461783225673</v>
      </c>
      <c r="L62">
        <v>11.5</v>
      </c>
      <c r="M62">
        <v>11</v>
      </c>
      <c r="N62">
        <v>12</v>
      </c>
      <c r="O62">
        <v>38.799999999999997</v>
      </c>
      <c r="P62">
        <v>0.2</v>
      </c>
      <c r="Q62">
        <v>0.1</v>
      </c>
      <c r="R62">
        <v>0.3</v>
      </c>
      <c r="S62">
        <f t="shared" si="3"/>
        <v>0.41280676302767982</v>
      </c>
      <c r="T62">
        <f t="shared" si="4"/>
        <v>0.21280676302767981</v>
      </c>
    </row>
    <row r="63" spans="1:20" x14ac:dyDescent="0.2">
      <c r="A63">
        <v>1.375</v>
      </c>
      <c r="B63">
        <v>1.55E-2</v>
      </c>
      <c r="C63">
        <f t="shared" si="5"/>
        <v>1.007796242467692E-2</v>
      </c>
      <c r="D63">
        <f t="shared" si="0"/>
        <v>1.5380093065287352</v>
      </c>
      <c r="E63">
        <v>3.4199999999999999E-3</v>
      </c>
      <c r="F63">
        <f t="shared" si="1"/>
        <v>0.33935431150504997</v>
      </c>
      <c r="G63" s="1">
        <v>0</v>
      </c>
      <c r="H63" s="1">
        <v>0</v>
      </c>
      <c r="I63">
        <f t="shared" si="2"/>
        <v>0.33129752961452236</v>
      </c>
      <c r="J63">
        <f t="shared" si="6"/>
        <v>0.31794918741876621</v>
      </c>
      <c r="K63">
        <f t="shared" si="7"/>
        <v>0.34579461783225673</v>
      </c>
      <c r="L63">
        <v>11.5</v>
      </c>
      <c r="M63">
        <v>11</v>
      </c>
      <c r="N63">
        <v>12</v>
      </c>
      <c r="O63">
        <v>38.799999999999997</v>
      </c>
      <c r="P63">
        <v>0.2</v>
      </c>
      <c r="Q63">
        <v>0.1</v>
      </c>
      <c r="R63">
        <v>0.3</v>
      </c>
      <c r="S63">
        <f t="shared" si="3"/>
        <v>0.41280676302767982</v>
      </c>
      <c r="T63">
        <f t="shared" si="4"/>
        <v>0.21280676302767981</v>
      </c>
    </row>
    <row r="64" spans="1:20" x14ac:dyDescent="0.2">
      <c r="A64">
        <v>1.625</v>
      </c>
      <c r="B64">
        <v>1.11E-2</v>
      </c>
      <c r="C64">
        <f t="shared" si="5"/>
        <v>8.5275066670343156E-3</v>
      </c>
      <c r="D64">
        <f t="shared" si="0"/>
        <v>1.3016700465225604</v>
      </c>
      <c r="E64">
        <v>2.5000000000000001E-3</v>
      </c>
      <c r="F64">
        <f t="shared" si="1"/>
        <v>0.29316892939697303</v>
      </c>
      <c r="G64" s="1">
        <v>0</v>
      </c>
      <c r="H64" s="1">
        <v>0</v>
      </c>
      <c r="I64">
        <f t="shared" si="2"/>
        <v>0.33129752961452236</v>
      </c>
      <c r="J64">
        <f t="shared" si="6"/>
        <v>0.31794918741876621</v>
      </c>
      <c r="K64">
        <f t="shared" si="7"/>
        <v>0.34579461783225673</v>
      </c>
      <c r="L64">
        <v>11.5</v>
      </c>
      <c r="M64">
        <v>11</v>
      </c>
      <c r="N64">
        <v>12</v>
      </c>
      <c r="O64">
        <v>38.799999999999997</v>
      </c>
      <c r="P64">
        <v>0.2</v>
      </c>
      <c r="Q64">
        <v>0.1</v>
      </c>
      <c r="R64">
        <v>0.3</v>
      </c>
      <c r="S64">
        <f t="shared" si="3"/>
        <v>0.41280676302767982</v>
      </c>
      <c r="T64">
        <f t="shared" si="4"/>
        <v>0.21280676302767981</v>
      </c>
    </row>
    <row r="65" spans="1:20" x14ac:dyDescent="0.2">
      <c r="A65">
        <v>1.875</v>
      </c>
      <c r="B65">
        <v>9.4500000000000001E-3</v>
      </c>
      <c r="C65">
        <f t="shared" si="5"/>
        <v>7.3905057780964071E-3</v>
      </c>
      <c r="D65">
        <f t="shared" si="0"/>
        <v>1.2786675612929514</v>
      </c>
      <c r="E65">
        <v>2.4599999999999999E-3</v>
      </c>
      <c r="F65">
        <f t="shared" si="1"/>
        <v>0.33285949214610167</v>
      </c>
      <c r="G65" s="1">
        <v>0</v>
      </c>
      <c r="H65" s="1">
        <v>0</v>
      </c>
      <c r="I65">
        <f t="shared" si="2"/>
        <v>0.33129752961452236</v>
      </c>
      <c r="J65">
        <f t="shared" si="6"/>
        <v>0.31794918741876621</v>
      </c>
      <c r="K65">
        <f t="shared" si="7"/>
        <v>0.34579461783225673</v>
      </c>
      <c r="L65">
        <v>11.5</v>
      </c>
      <c r="M65">
        <v>11</v>
      </c>
      <c r="N65">
        <v>12</v>
      </c>
      <c r="O65">
        <v>38.799999999999997</v>
      </c>
      <c r="P65">
        <v>0.2</v>
      </c>
      <c r="Q65">
        <v>0.1</v>
      </c>
      <c r="R65">
        <v>0.3</v>
      </c>
      <c r="S65">
        <f t="shared" si="3"/>
        <v>0.41280676302767982</v>
      </c>
      <c r="T65">
        <f t="shared" si="4"/>
        <v>0.21280676302767981</v>
      </c>
    </row>
    <row r="66" spans="1:20" x14ac:dyDescent="0.2">
      <c r="A66">
        <v>2.125</v>
      </c>
      <c r="B66">
        <v>5.0600000000000003E-3</v>
      </c>
      <c r="C66">
        <f t="shared" si="5"/>
        <v>6.5210345100850664E-3</v>
      </c>
      <c r="D66">
        <f t="shared" ref="D66:D103" si="8">B66/C66</f>
        <v>0.77595050174546509</v>
      </c>
      <c r="E66">
        <v>1.58E-3</v>
      </c>
      <c r="F66">
        <f t="shared" ref="F66:F103" si="9">E66/C66</f>
        <v>0.24229284441854443</v>
      </c>
      <c r="G66" s="1">
        <v>0</v>
      </c>
      <c r="H66" s="1">
        <v>0</v>
      </c>
      <c r="I66">
        <f t="shared" ref="I66:I103" si="10">ASINH(O66*P66/(2*L66))</f>
        <v>0.33129752961452236</v>
      </c>
      <c r="J66">
        <f t="shared" si="6"/>
        <v>0.31794918741876621</v>
      </c>
      <c r="K66">
        <f t="shared" si="7"/>
        <v>0.34579461783225673</v>
      </c>
      <c r="L66">
        <v>11.5</v>
      </c>
      <c r="M66">
        <v>11</v>
      </c>
      <c r="N66">
        <v>12</v>
      </c>
      <c r="O66">
        <v>38.799999999999997</v>
      </c>
      <c r="P66">
        <v>0.2</v>
      </c>
      <c r="Q66">
        <v>0.1</v>
      </c>
      <c r="R66">
        <v>0.3</v>
      </c>
      <c r="S66">
        <f t="shared" ref="S66:S103" si="11">(SQRT(L66*L66/(O66*O66)+(P66*P66/4)))+P66/2</f>
        <v>0.41280676302767982</v>
      </c>
      <c r="T66">
        <f t="shared" ref="T66:T103" si="12">S66-P66</f>
        <v>0.21280676302767981</v>
      </c>
    </row>
    <row r="67" spans="1:20" x14ac:dyDescent="0.2">
      <c r="A67">
        <v>2.375</v>
      </c>
      <c r="B67">
        <v>1.72E-3</v>
      </c>
      <c r="C67">
        <f t="shared" ref="C67:C103" si="13">(L67*COSH(I67)*(K67-J67))/(A67*O67*22/7*(R67-Q67))</f>
        <v>5.8346098248129533E-3</v>
      </c>
      <c r="D67">
        <f t="shared" si="8"/>
        <v>0.29479263423671009</v>
      </c>
      <c r="E67">
        <v>8.2100000000000001E-4</v>
      </c>
      <c r="F67">
        <f t="shared" si="9"/>
        <v>0.14071206552810406</v>
      </c>
      <c r="G67" s="1">
        <v>0</v>
      </c>
      <c r="H67" s="1">
        <v>0</v>
      </c>
      <c r="I67">
        <f t="shared" si="10"/>
        <v>0.33129752961452236</v>
      </c>
      <c r="J67">
        <f t="shared" ref="J67:J103" si="14">ASINH(O67*P67/(2*N67))</f>
        <v>0.31794918741876621</v>
      </c>
      <c r="K67">
        <f t="shared" ref="K67:K103" si="15">ASINH(O67*P67/(2*M67))</f>
        <v>0.34579461783225673</v>
      </c>
      <c r="L67">
        <v>11.5</v>
      </c>
      <c r="M67">
        <v>11</v>
      </c>
      <c r="N67">
        <v>12</v>
      </c>
      <c r="O67">
        <v>38.799999999999997</v>
      </c>
      <c r="P67">
        <v>0.2</v>
      </c>
      <c r="Q67">
        <v>0.1</v>
      </c>
      <c r="R67">
        <v>0.3</v>
      </c>
      <c r="S67">
        <f t="shared" si="11"/>
        <v>0.41280676302767982</v>
      </c>
      <c r="T67">
        <f t="shared" si="12"/>
        <v>0.21280676302767981</v>
      </c>
    </row>
    <row r="68" spans="1:20" x14ac:dyDescent="0.2">
      <c r="A68">
        <v>2.625</v>
      </c>
      <c r="B68">
        <v>1.4499999999999999E-3</v>
      </c>
      <c r="C68">
        <f t="shared" si="13"/>
        <v>5.2789326986402915E-3</v>
      </c>
      <c r="D68">
        <f t="shared" si="8"/>
        <v>0.27467673538885617</v>
      </c>
      <c r="E68">
        <v>8.7600000000000004E-4</v>
      </c>
      <c r="F68">
        <f t="shared" si="9"/>
        <v>0.16594263462112968</v>
      </c>
      <c r="G68" s="1">
        <v>0</v>
      </c>
      <c r="H68" s="1">
        <v>0</v>
      </c>
      <c r="I68">
        <f t="shared" si="10"/>
        <v>0.33129752961452236</v>
      </c>
      <c r="J68">
        <f t="shared" si="14"/>
        <v>0.31794918741876621</v>
      </c>
      <c r="K68">
        <f t="shared" si="15"/>
        <v>0.34579461783225673</v>
      </c>
      <c r="L68">
        <v>11.5</v>
      </c>
      <c r="M68">
        <v>11</v>
      </c>
      <c r="N68">
        <v>12</v>
      </c>
      <c r="O68">
        <v>38.799999999999997</v>
      </c>
      <c r="P68">
        <v>0.2</v>
      </c>
      <c r="Q68">
        <v>0.1</v>
      </c>
      <c r="R68">
        <v>0.3</v>
      </c>
      <c r="S68">
        <f t="shared" si="11"/>
        <v>0.41280676302767982</v>
      </c>
      <c r="T68">
        <f t="shared" si="12"/>
        <v>0.21280676302767981</v>
      </c>
    </row>
    <row r="69" spans="1:20" x14ac:dyDescent="0.2">
      <c r="A69">
        <v>0.125</v>
      </c>
      <c r="B69">
        <v>2.92E-2</v>
      </c>
      <c r="C69">
        <f t="shared" si="13"/>
        <v>0.10196521811834933</v>
      </c>
      <c r="D69">
        <f t="shared" si="8"/>
        <v>0.28637216237901875</v>
      </c>
      <c r="E69">
        <v>2.1499999999999998E-2</v>
      </c>
      <c r="F69">
        <f t="shared" si="9"/>
        <v>0.21085621545030489</v>
      </c>
      <c r="G69" s="1">
        <v>0</v>
      </c>
      <c r="H69" s="1">
        <v>0</v>
      </c>
      <c r="I69">
        <f t="shared" si="10"/>
        <v>0.30562006123777269</v>
      </c>
      <c r="J69">
        <f t="shared" si="14"/>
        <v>0.29419915708612032</v>
      </c>
      <c r="K69">
        <f t="shared" si="15"/>
        <v>0.31794918741876621</v>
      </c>
      <c r="L69">
        <v>12.5</v>
      </c>
      <c r="M69">
        <v>12</v>
      </c>
      <c r="N69">
        <v>13</v>
      </c>
      <c r="O69">
        <v>38.799999999999997</v>
      </c>
      <c r="P69">
        <v>0.2</v>
      </c>
      <c r="Q69">
        <v>0.1</v>
      </c>
      <c r="R69">
        <v>0.3</v>
      </c>
      <c r="S69">
        <f t="shared" si="11"/>
        <v>0.43732811032008001</v>
      </c>
      <c r="T69">
        <f t="shared" si="12"/>
        <v>0.23732811032008</v>
      </c>
    </row>
    <row r="70" spans="1:20" x14ac:dyDescent="0.2">
      <c r="A70">
        <v>0.375</v>
      </c>
      <c r="B70">
        <v>1.84E-2</v>
      </c>
      <c r="C70">
        <f t="shared" si="13"/>
        <v>3.3988406039449776E-2</v>
      </c>
      <c r="D70">
        <f t="shared" si="8"/>
        <v>0.54136107408636425</v>
      </c>
      <c r="E70">
        <v>6.8300000000000001E-3</v>
      </c>
      <c r="F70">
        <f t="shared" si="9"/>
        <v>0.20095087695705804</v>
      </c>
      <c r="G70" s="1">
        <v>0</v>
      </c>
      <c r="H70" s="1">
        <v>0</v>
      </c>
      <c r="I70">
        <f t="shared" si="10"/>
        <v>0.30562006123777269</v>
      </c>
      <c r="J70">
        <f t="shared" si="14"/>
        <v>0.29419915708612032</v>
      </c>
      <c r="K70">
        <f t="shared" si="15"/>
        <v>0.31794918741876621</v>
      </c>
      <c r="L70">
        <v>12.5</v>
      </c>
      <c r="M70">
        <v>12</v>
      </c>
      <c r="N70">
        <v>13</v>
      </c>
      <c r="O70">
        <v>38.799999999999997</v>
      </c>
      <c r="P70">
        <v>0.2</v>
      </c>
      <c r="Q70">
        <v>0.1</v>
      </c>
      <c r="R70">
        <v>0.3</v>
      </c>
      <c r="S70">
        <f t="shared" si="11"/>
        <v>0.43732811032008001</v>
      </c>
      <c r="T70">
        <f t="shared" si="12"/>
        <v>0.23732811032008</v>
      </c>
    </row>
    <row r="71" spans="1:20" x14ac:dyDescent="0.2">
      <c r="A71">
        <v>0.625</v>
      </c>
      <c r="B71">
        <v>2.9100000000000001E-2</v>
      </c>
      <c r="C71">
        <f t="shared" si="13"/>
        <v>2.0393043623669865E-2</v>
      </c>
      <c r="D71">
        <f t="shared" si="8"/>
        <v>1.426957178977645</v>
      </c>
      <c r="E71">
        <v>7.77E-3</v>
      </c>
      <c r="F71">
        <f t="shared" si="9"/>
        <v>0.38101227768578355</v>
      </c>
      <c r="G71" s="1">
        <v>0</v>
      </c>
      <c r="H71" s="1">
        <v>0</v>
      </c>
      <c r="I71">
        <f t="shared" si="10"/>
        <v>0.30562006123777269</v>
      </c>
      <c r="J71">
        <f t="shared" si="14"/>
        <v>0.29419915708612032</v>
      </c>
      <c r="K71">
        <f t="shared" si="15"/>
        <v>0.31794918741876621</v>
      </c>
      <c r="L71">
        <v>12.5</v>
      </c>
      <c r="M71">
        <v>12</v>
      </c>
      <c r="N71">
        <v>13</v>
      </c>
      <c r="O71">
        <v>38.799999999999997</v>
      </c>
      <c r="P71">
        <v>0.2</v>
      </c>
      <c r="Q71">
        <v>0.1</v>
      </c>
      <c r="R71">
        <v>0.3</v>
      </c>
      <c r="S71">
        <f t="shared" si="11"/>
        <v>0.43732811032008001</v>
      </c>
      <c r="T71">
        <f t="shared" si="12"/>
        <v>0.23732811032008</v>
      </c>
    </row>
    <row r="72" spans="1:20" x14ac:dyDescent="0.2">
      <c r="A72">
        <v>0.875</v>
      </c>
      <c r="B72">
        <v>2.7199999999999998E-2</v>
      </c>
      <c r="C72">
        <f t="shared" si="13"/>
        <v>1.4566459731192763E-2</v>
      </c>
      <c r="D72">
        <f t="shared" si="8"/>
        <v>1.8673034149645604</v>
      </c>
      <c r="E72">
        <v>6.0299999999999998E-3</v>
      </c>
      <c r="F72">
        <f t="shared" si="9"/>
        <v>0.41396469089104043</v>
      </c>
      <c r="G72" s="1">
        <v>0</v>
      </c>
      <c r="H72" s="1">
        <v>0</v>
      </c>
      <c r="I72">
        <f t="shared" si="10"/>
        <v>0.30562006123777269</v>
      </c>
      <c r="J72">
        <f t="shared" si="14"/>
        <v>0.29419915708612032</v>
      </c>
      <c r="K72">
        <f t="shared" si="15"/>
        <v>0.31794918741876621</v>
      </c>
      <c r="L72">
        <v>12.5</v>
      </c>
      <c r="M72">
        <v>12</v>
      </c>
      <c r="N72">
        <v>13</v>
      </c>
      <c r="O72">
        <v>38.799999999999997</v>
      </c>
      <c r="P72">
        <v>0.2</v>
      </c>
      <c r="Q72">
        <v>0.1</v>
      </c>
      <c r="R72">
        <v>0.3</v>
      </c>
      <c r="S72">
        <f t="shared" si="11"/>
        <v>0.43732811032008001</v>
      </c>
      <c r="T72">
        <f t="shared" si="12"/>
        <v>0.23732811032008</v>
      </c>
    </row>
    <row r="73" spans="1:20" x14ac:dyDescent="0.2">
      <c r="A73">
        <v>1.125</v>
      </c>
      <c r="B73">
        <v>2.0899999999999998E-2</v>
      </c>
      <c r="C73">
        <f t="shared" si="13"/>
        <v>1.1329468679816591E-2</v>
      </c>
      <c r="D73">
        <f t="shared" si="8"/>
        <v>1.8447467035442957</v>
      </c>
      <c r="E73">
        <v>4.5599999999999998E-3</v>
      </c>
      <c r="F73">
        <f t="shared" si="9"/>
        <v>0.40249018986420998</v>
      </c>
      <c r="G73" s="1">
        <v>0</v>
      </c>
      <c r="H73" s="1">
        <v>0</v>
      </c>
      <c r="I73">
        <f t="shared" si="10"/>
        <v>0.30562006123777269</v>
      </c>
      <c r="J73">
        <f t="shared" si="14"/>
        <v>0.29419915708612032</v>
      </c>
      <c r="K73">
        <f t="shared" si="15"/>
        <v>0.31794918741876621</v>
      </c>
      <c r="L73">
        <v>12.5</v>
      </c>
      <c r="M73">
        <v>12</v>
      </c>
      <c r="N73">
        <v>13</v>
      </c>
      <c r="O73">
        <v>38.799999999999997</v>
      </c>
      <c r="P73">
        <v>0.2</v>
      </c>
      <c r="Q73">
        <v>0.1</v>
      </c>
      <c r="R73">
        <v>0.3</v>
      </c>
      <c r="S73">
        <f t="shared" si="11"/>
        <v>0.43732811032008001</v>
      </c>
      <c r="T73">
        <f t="shared" si="12"/>
        <v>0.23732811032008</v>
      </c>
    </row>
    <row r="74" spans="1:20" x14ac:dyDescent="0.2">
      <c r="A74">
        <v>1.375</v>
      </c>
      <c r="B74">
        <v>7.26E-3</v>
      </c>
      <c r="C74">
        <f t="shared" si="13"/>
        <v>9.2695652834863026E-3</v>
      </c>
      <c r="D74">
        <f t="shared" si="8"/>
        <v>0.7832082495749465</v>
      </c>
      <c r="E74">
        <v>2.0799999999999998E-3</v>
      </c>
      <c r="F74">
        <f t="shared" si="9"/>
        <v>0.22439024230246399</v>
      </c>
      <c r="G74" s="1">
        <v>0</v>
      </c>
      <c r="H74" s="1">
        <v>0</v>
      </c>
      <c r="I74">
        <f t="shared" si="10"/>
        <v>0.30562006123777269</v>
      </c>
      <c r="J74">
        <f t="shared" si="14"/>
        <v>0.29419915708612032</v>
      </c>
      <c r="K74">
        <f t="shared" si="15"/>
        <v>0.31794918741876621</v>
      </c>
      <c r="L74">
        <v>12.5</v>
      </c>
      <c r="M74">
        <v>12</v>
      </c>
      <c r="N74">
        <v>13</v>
      </c>
      <c r="O74">
        <v>38.799999999999997</v>
      </c>
      <c r="P74">
        <v>0.2</v>
      </c>
      <c r="Q74">
        <v>0.1</v>
      </c>
      <c r="R74">
        <v>0.3</v>
      </c>
      <c r="S74">
        <f t="shared" si="11"/>
        <v>0.43732811032008001</v>
      </c>
      <c r="T74">
        <f t="shared" si="12"/>
        <v>0.23732811032008</v>
      </c>
    </row>
    <row r="75" spans="1:20" x14ac:dyDescent="0.2">
      <c r="A75">
        <v>1.625</v>
      </c>
      <c r="B75">
        <v>7.0000000000000001E-3</v>
      </c>
      <c r="C75">
        <f t="shared" si="13"/>
        <v>7.8434783167961025E-3</v>
      </c>
      <c r="D75">
        <f t="shared" si="8"/>
        <v>0.8924611909757092</v>
      </c>
      <c r="E75">
        <v>2.5500000000000002E-3</v>
      </c>
      <c r="F75">
        <f t="shared" si="9"/>
        <v>0.32511086242686549</v>
      </c>
      <c r="G75" s="1">
        <v>0</v>
      </c>
      <c r="H75" s="1">
        <v>0</v>
      </c>
      <c r="I75">
        <f t="shared" si="10"/>
        <v>0.30562006123777269</v>
      </c>
      <c r="J75">
        <f t="shared" si="14"/>
        <v>0.29419915708612032</v>
      </c>
      <c r="K75">
        <f t="shared" si="15"/>
        <v>0.31794918741876621</v>
      </c>
      <c r="L75">
        <v>12.5</v>
      </c>
      <c r="M75">
        <v>12</v>
      </c>
      <c r="N75">
        <v>13</v>
      </c>
      <c r="O75">
        <v>38.799999999999997</v>
      </c>
      <c r="P75">
        <v>0.2</v>
      </c>
      <c r="Q75">
        <v>0.1</v>
      </c>
      <c r="R75">
        <v>0.3</v>
      </c>
      <c r="S75">
        <f t="shared" si="11"/>
        <v>0.43732811032008001</v>
      </c>
      <c r="T75">
        <f t="shared" si="12"/>
        <v>0.23732811032008</v>
      </c>
    </row>
    <row r="76" spans="1:20" x14ac:dyDescent="0.2">
      <c r="A76">
        <v>1.875</v>
      </c>
      <c r="B76">
        <v>1.8699999999999999E-3</v>
      </c>
      <c r="C76">
        <f t="shared" si="13"/>
        <v>6.7976812078899551E-3</v>
      </c>
      <c r="D76">
        <f t="shared" si="8"/>
        <v>0.27509380666888616</v>
      </c>
      <c r="E76">
        <v>8.8000000000000003E-4</v>
      </c>
      <c r="F76">
        <f t="shared" si="9"/>
        <v>0.12945590902065232</v>
      </c>
      <c r="G76" s="1">
        <v>0</v>
      </c>
      <c r="H76" s="1">
        <v>0</v>
      </c>
      <c r="I76">
        <f t="shared" si="10"/>
        <v>0.30562006123777269</v>
      </c>
      <c r="J76">
        <f t="shared" si="14"/>
        <v>0.29419915708612032</v>
      </c>
      <c r="K76">
        <f t="shared" si="15"/>
        <v>0.31794918741876621</v>
      </c>
      <c r="L76">
        <v>12.5</v>
      </c>
      <c r="M76">
        <v>12</v>
      </c>
      <c r="N76">
        <v>13</v>
      </c>
      <c r="O76">
        <v>38.799999999999997</v>
      </c>
      <c r="P76">
        <v>0.2</v>
      </c>
      <c r="Q76">
        <v>0.1</v>
      </c>
      <c r="R76">
        <v>0.3</v>
      </c>
      <c r="S76">
        <f t="shared" si="11"/>
        <v>0.43732811032008001</v>
      </c>
      <c r="T76">
        <f t="shared" si="12"/>
        <v>0.23732811032008</v>
      </c>
    </row>
    <row r="77" spans="1:20" x14ac:dyDescent="0.2">
      <c r="A77">
        <v>2.125</v>
      </c>
      <c r="B77">
        <v>2.0899999999999998E-3</v>
      </c>
      <c r="C77">
        <f t="shared" si="13"/>
        <v>5.9979540069617261E-3</v>
      </c>
      <c r="D77">
        <f t="shared" si="8"/>
        <v>0.34845215511392241</v>
      </c>
      <c r="E77">
        <v>1.47E-3</v>
      </c>
      <c r="F77">
        <f t="shared" si="9"/>
        <v>0.24508357321409854</v>
      </c>
      <c r="G77" s="1">
        <v>0</v>
      </c>
      <c r="H77" s="1">
        <v>0</v>
      </c>
      <c r="I77">
        <f t="shared" si="10"/>
        <v>0.30562006123777269</v>
      </c>
      <c r="J77">
        <f t="shared" si="14"/>
        <v>0.29419915708612032</v>
      </c>
      <c r="K77">
        <f t="shared" si="15"/>
        <v>0.31794918741876621</v>
      </c>
      <c r="L77">
        <v>12.5</v>
      </c>
      <c r="M77">
        <v>12</v>
      </c>
      <c r="N77">
        <v>13</v>
      </c>
      <c r="O77">
        <v>38.799999999999997</v>
      </c>
      <c r="P77">
        <v>0.2</v>
      </c>
      <c r="Q77">
        <v>0.1</v>
      </c>
      <c r="R77">
        <v>0.3</v>
      </c>
      <c r="S77">
        <f t="shared" si="11"/>
        <v>0.43732811032008001</v>
      </c>
      <c r="T77">
        <f t="shared" si="12"/>
        <v>0.23732811032008</v>
      </c>
    </row>
    <row r="78" spans="1:20" x14ac:dyDescent="0.2">
      <c r="A78">
        <v>2.375</v>
      </c>
      <c r="B78">
        <v>1.81E-3</v>
      </c>
      <c r="C78">
        <f t="shared" si="13"/>
        <v>5.3665904272815436E-3</v>
      </c>
      <c r="D78">
        <f t="shared" si="8"/>
        <v>0.33727187206213888</v>
      </c>
      <c r="E78">
        <v>1.2700000000000001E-3</v>
      </c>
      <c r="F78">
        <f t="shared" si="9"/>
        <v>0.23664932459608642</v>
      </c>
      <c r="G78" s="1">
        <v>0</v>
      </c>
      <c r="H78" s="1">
        <v>0</v>
      </c>
      <c r="I78">
        <f t="shared" si="10"/>
        <v>0.30562006123777269</v>
      </c>
      <c r="J78">
        <f t="shared" si="14"/>
        <v>0.29419915708612032</v>
      </c>
      <c r="K78">
        <f t="shared" si="15"/>
        <v>0.31794918741876621</v>
      </c>
      <c r="L78">
        <v>12.5</v>
      </c>
      <c r="M78">
        <v>12</v>
      </c>
      <c r="N78">
        <v>13</v>
      </c>
      <c r="O78">
        <v>38.799999999999997</v>
      </c>
      <c r="P78">
        <v>0.2</v>
      </c>
      <c r="Q78">
        <v>0.1</v>
      </c>
      <c r="R78">
        <v>0.3</v>
      </c>
      <c r="S78">
        <f t="shared" si="11"/>
        <v>0.43732811032008001</v>
      </c>
      <c r="T78">
        <f t="shared" si="12"/>
        <v>0.23732811032008</v>
      </c>
    </row>
    <row r="79" spans="1:20" x14ac:dyDescent="0.2">
      <c r="A79">
        <v>2.625</v>
      </c>
      <c r="B79">
        <v>2.5899999999999999E-3</v>
      </c>
      <c r="C79">
        <f t="shared" si="13"/>
        <v>4.855486577064254E-3</v>
      </c>
      <c r="D79">
        <f t="shared" si="8"/>
        <v>0.53341718876009692</v>
      </c>
      <c r="E79">
        <v>2.0500000000000002E-3</v>
      </c>
      <c r="F79">
        <f t="shared" si="9"/>
        <v>0.42220279419235474</v>
      </c>
      <c r="G79" s="1">
        <v>0</v>
      </c>
      <c r="H79" s="1">
        <v>0</v>
      </c>
      <c r="I79">
        <f t="shared" si="10"/>
        <v>0.30562006123777269</v>
      </c>
      <c r="J79">
        <f t="shared" si="14"/>
        <v>0.29419915708612032</v>
      </c>
      <c r="K79">
        <f t="shared" si="15"/>
        <v>0.31794918741876621</v>
      </c>
      <c r="L79">
        <v>12.5</v>
      </c>
      <c r="M79">
        <v>12</v>
      </c>
      <c r="N79">
        <v>13</v>
      </c>
      <c r="O79">
        <v>38.799999999999997</v>
      </c>
      <c r="P79">
        <v>0.2</v>
      </c>
      <c r="Q79">
        <v>0.1</v>
      </c>
      <c r="R79">
        <v>0.3</v>
      </c>
      <c r="S79">
        <f t="shared" si="11"/>
        <v>0.43732811032008001</v>
      </c>
      <c r="T79">
        <f t="shared" si="12"/>
        <v>0.23732811032008</v>
      </c>
    </row>
    <row r="80" spans="1:20" x14ac:dyDescent="0.2">
      <c r="A80">
        <v>0.125</v>
      </c>
      <c r="B80">
        <v>2.2800000000000001E-2</v>
      </c>
      <c r="C80">
        <f t="shared" si="13"/>
        <v>9.4394422718977827E-2</v>
      </c>
      <c r="D80">
        <f t="shared" si="8"/>
        <v>0.2415396942240752</v>
      </c>
      <c r="E80">
        <v>1.78E-2</v>
      </c>
      <c r="F80">
        <f t="shared" si="9"/>
        <v>0.18857046303458502</v>
      </c>
      <c r="G80" s="1">
        <v>0</v>
      </c>
      <c r="H80" s="1">
        <v>0</v>
      </c>
      <c r="I80">
        <f t="shared" si="10"/>
        <v>0.28359085164055342</v>
      </c>
      <c r="J80">
        <f t="shared" si="14"/>
        <v>0.2737123477928069</v>
      </c>
      <c r="K80">
        <f t="shared" si="15"/>
        <v>0.29419915708612032</v>
      </c>
      <c r="L80">
        <v>13.5</v>
      </c>
      <c r="M80">
        <v>13</v>
      </c>
      <c r="N80">
        <v>14</v>
      </c>
      <c r="O80">
        <v>38.799999999999997</v>
      </c>
      <c r="P80">
        <v>0.2</v>
      </c>
      <c r="Q80">
        <v>0.1</v>
      </c>
      <c r="R80">
        <v>0.3</v>
      </c>
      <c r="S80">
        <f t="shared" si="11"/>
        <v>0.46202341399380809</v>
      </c>
      <c r="T80">
        <f t="shared" si="12"/>
        <v>0.26202341399380807</v>
      </c>
    </row>
    <row r="81" spans="1:20" x14ac:dyDescent="0.2">
      <c r="A81">
        <v>0.375</v>
      </c>
      <c r="B81">
        <v>6.6899999999999998E-3</v>
      </c>
      <c r="C81">
        <f t="shared" si="13"/>
        <v>3.1464807572992609E-2</v>
      </c>
      <c r="D81">
        <f t="shared" si="8"/>
        <v>0.21261849399461355</v>
      </c>
      <c r="E81">
        <v>3.6800000000000001E-3</v>
      </c>
      <c r="F81">
        <f t="shared" si="9"/>
        <v>0.1169560624663943</v>
      </c>
      <c r="G81" s="1">
        <v>0</v>
      </c>
      <c r="H81" s="1">
        <v>0</v>
      </c>
      <c r="I81">
        <f t="shared" si="10"/>
        <v>0.28359085164055342</v>
      </c>
      <c r="J81">
        <f t="shared" si="14"/>
        <v>0.2737123477928069</v>
      </c>
      <c r="K81">
        <f t="shared" si="15"/>
        <v>0.29419915708612032</v>
      </c>
      <c r="L81">
        <v>13.5</v>
      </c>
      <c r="M81">
        <v>13</v>
      </c>
      <c r="N81">
        <v>14</v>
      </c>
      <c r="O81">
        <v>38.799999999999997</v>
      </c>
      <c r="P81">
        <v>0.2</v>
      </c>
      <c r="Q81">
        <v>0.1</v>
      </c>
      <c r="R81">
        <v>0.3</v>
      </c>
      <c r="S81">
        <f t="shared" si="11"/>
        <v>0.46202341399380809</v>
      </c>
      <c r="T81">
        <f t="shared" si="12"/>
        <v>0.26202341399380807</v>
      </c>
    </row>
    <row r="82" spans="1:20" x14ac:dyDescent="0.2">
      <c r="A82">
        <v>0.625</v>
      </c>
      <c r="B82">
        <v>4.4900000000000001E-3</v>
      </c>
      <c r="C82">
        <f t="shared" si="13"/>
        <v>1.8878884543795566E-2</v>
      </c>
      <c r="D82">
        <f t="shared" si="8"/>
        <v>0.23783184804081087</v>
      </c>
      <c r="E82">
        <v>2.3500000000000001E-3</v>
      </c>
      <c r="F82">
        <f t="shared" si="9"/>
        <v>0.12447769329530191</v>
      </c>
      <c r="G82" s="1">
        <v>0</v>
      </c>
      <c r="H82" s="1">
        <v>0</v>
      </c>
      <c r="I82">
        <f t="shared" si="10"/>
        <v>0.28359085164055342</v>
      </c>
      <c r="J82">
        <f t="shared" si="14"/>
        <v>0.2737123477928069</v>
      </c>
      <c r="K82">
        <f t="shared" si="15"/>
        <v>0.29419915708612032</v>
      </c>
      <c r="L82">
        <v>13.5</v>
      </c>
      <c r="M82">
        <v>13</v>
      </c>
      <c r="N82">
        <v>14</v>
      </c>
      <c r="O82">
        <v>38.799999999999997</v>
      </c>
      <c r="P82">
        <v>0.2</v>
      </c>
      <c r="Q82">
        <v>0.1</v>
      </c>
      <c r="R82">
        <v>0.3</v>
      </c>
      <c r="S82">
        <f t="shared" si="11"/>
        <v>0.46202341399380809</v>
      </c>
      <c r="T82">
        <f t="shared" si="12"/>
        <v>0.26202341399380807</v>
      </c>
    </row>
    <row r="83" spans="1:20" x14ac:dyDescent="0.2">
      <c r="A83">
        <v>0.875</v>
      </c>
      <c r="B83">
        <v>9.9100000000000004E-3</v>
      </c>
      <c r="C83">
        <f t="shared" si="13"/>
        <v>1.348491753128255E-2</v>
      </c>
      <c r="D83">
        <f t="shared" si="8"/>
        <v>0.73489511352298653</v>
      </c>
      <c r="E83">
        <v>4.3400000000000001E-3</v>
      </c>
      <c r="F83">
        <f t="shared" si="9"/>
        <v>0.3218410487073422</v>
      </c>
      <c r="G83" s="1">
        <v>0</v>
      </c>
      <c r="H83" s="1">
        <v>0</v>
      </c>
      <c r="I83">
        <f t="shared" si="10"/>
        <v>0.28359085164055342</v>
      </c>
      <c r="J83">
        <f t="shared" si="14"/>
        <v>0.2737123477928069</v>
      </c>
      <c r="K83">
        <f t="shared" si="15"/>
        <v>0.29419915708612032</v>
      </c>
      <c r="L83">
        <v>13.5</v>
      </c>
      <c r="M83">
        <v>13</v>
      </c>
      <c r="N83">
        <v>14</v>
      </c>
      <c r="O83">
        <v>38.799999999999997</v>
      </c>
      <c r="P83">
        <v>0.2</v>
      </c>
      <c r="Q83">
        <v>0.1</v>
      </c>
      <c r="R83">
        <v>0.3</v>
      </c>
      <c r="S83">
        <f t="shared" si="11"/>
        <v>0.46202341399380809</v>
      </c>
      <c r="T83">
        <f t="shared" si="12"/>
        <v>0.26202341399380807</v>
      </c>
    </row>
    <row r="84" spans="1:20" x14ac:dyDescent="0.2">
      <c r="A84">
        <v>1.125</v>
      </c>
      <c r="B84">
        <v>6.5599999999999999E-3</v>
      </c>
      <c r="C84">
        <f t="shared" si="13"/>
        <v>1.0488269190997535E-2</v>
      </c>
      <c r="D84">
        <f t="shared" si="8"/>
        <v>0.62546068188549997</v>
      </c>
      <c r="E84">
        <v>3.3500000000000001E-3</v>
      </c>
      <c r="F84">
        <f t="shared" si="9"/>
        <v>0.31940446407262579</v>
      </c>
      <c r="G84" s="1">
        <v>0</v>
      </c>
      <c r="H84" s="1">
        <v>0</v>
      </c>
      <c r="I84">
        <f t="shared" si="10"/>
        <v>0.28359085164055342</v>
      </c>
      <c r="J84">
        <f t="shared" si="14"/>
        <v>0.2737123477928069</v>
      </c>
      <c r="K84">
        <f t="shared" si="15"/>
        <v>0.29419915708612032</v>
      </c>
      <c r="L84">
        <v>13.5</v>
      </c>
      <c r="M84">
        <v>13</v>
      </c>
      <c r="N84">
        <v>14</v>
      </c>
      <c r="O84">
        <v>38.799999999999997</v>
      </c>
      <c r="P84">
        <v>0.2</v>
      </c>
      <c r="Q84">
        <v>0.1</v>
      </c>
      <c r="R84">
        <v>0.3</v>
      </c>
      <c r="S84">
        <f t="shared" si="11"/>
        <v>0.46202341399380809</v>
      </c>
      <c r="T84">
        <f t="shared" si="12"/>
        <v>0.26202341399380807</v>
      </c>
    </row>
    <row r="85" spans="1:20" x14ac:dyDescent="0.2">
      <c r="A85">
        <v>1.375</v>
      </c>
      <c r="B85">
        <v>5.4000000000000003E-3</v>
      </c>
      <c r="C85">
        <f t="shared" si="13"/>
        <v>8.5813111562707128E-3</v>
      </c>
      <c r="D85">
        <f t="shared" si="8"/>
        <v>0.62927446653114316</v>
      </c>
      <c r="E85">
        <v>2.2799999999999999E-3</v>
      </c>
      <c r="F85">
        <f t="shared" si="9"/>
        <v>0.26569366364648267</v>
      </c>
      <c r="G85" s="1">
        <v>0</v>
      </c>
      <c r="H85" s="1">
        <v>0</v>
      </c>
      <c r="I85">
        <f t="shared" si="10"/>
        <v>0.28359085164055342</v>
      </c>
      <c r="J85">
        <f t="shared" si="14"/>
        <v>0.2737123477928069</v>
      </c>
      <c r="K85">
        <f t="shared" si="15"/>
        <v>0.29419915708612032</v>
      </c>
      <c r="L85">
        <v>13.5</v>
      </c>
      <c r="M85">
        <v>13</v>
      </c>
      <c r="N85">
        <v>14</v>
      </c>
      <c r="O85">
        <v>38.799999999999997</v>
      </c>
      <c r="P85">
        <v>0.2</v>
      </c>
      <c r="Q85">
        <v>0.1</v>
      </c>
      <c r="R85">
        <v>0.3</v>
      </c>
      <c r="S85">
        <f t="shared" si="11"/>
        <v>0.46202341399380809</v>
      </c>
      <c r="T85">
        <f t="shared" si="12"/>
        <v>0.26202341399380807</v>
      </c>
    </row>
    <row r="86" spans="1:20" x14ac:dyDescent="0.2">
      <c r="A86">
        <v>1.625</v>
      </c>
      <c r="B86">
        <v>9.3099999999999997E-4</v>
      </c>
      <c r="C86">
        <f t="shared" si="13"/>
        <v>7.2611094399213719E-3</v>
      </c>
      <c r="D86">
        <f t="shared" si="8"/>
        <v>0.12821732101727989</v>
      </c>
      <c r="E86">
        <v>6.2299999999999996E-4</v>
      </c>
      <c r="F86">
        <f t="shared" si="9"/>
        <v>8.5799560680736173E-2</v>
      </c>
      <c r="G86" s="1">
        <v>0</v>
      </c>
      <c r="H86" s="1">
        <v>0</v>
      </c>
      <c r="I86">
        <f t="shared" si="10"/>
        <v>0.28359085164055342</v>
      </c>
      <c r="J86">
        <f t="shared" si="14"/>
        <v>0.2737123477928069</v>
      </c>
      <c r="K86">
        <f t="shared" si="15"/>
        <v>0.29419915708612032</v>
      </c>
      <c r="L86">
        <v>13.5</v>
      </c>
      <c r="M86">
        <v>13</v>
      </c>
      <c r="N86">
        <v>14</v>
      </c>
      <c r="O86">
        <v>38.799999999999997</v>
      </c>
      <c r="P86">
        <v>0.2</v>
      </c>
      <c r="Q86">
        <v>0.1</v>
      </c>
      <c r="R86">
        <v>0.3</v>
      </c>
      <c r="S86">
        <f t="shared" si="11"/>
        <v>0.46202341399380809</v>
      </c>
      <c r="T86">
        <f t="shared" si="12"/>
        <v>0.26202341399380807</v>
      </c>
    </row>
    <row r="87" spans="1:20" x14ac:dyDescent="0.2">
      <c r="A87">
        <v>0.125</v>
      </c>
      <c r="B87">
        <v>1.5299999999999999E-2</v>
      </c>
      <c r="C87">
        <f t="shared" si="13"/>
        <v>8.787086234132975E-2</v>
      </c>
      <c r="D87">
        <f t="shared" si="8"/>
        <v>0.17411915158597116</v>
      </c>
      <c r="E87">
        <v>2.07E-2</v>
      </c>
      <c r="F87">
        <f t="shared" si="9"/>
        <v>0.23557296979278453</v>
      </c>
      <c r="G87" s="1">
        <v>0</v>
      </c>
      <c r="H87" s="1">
        <v>0</v>
      </c>
      <c r="I87">
        <f t="shared" si="10"/>
        <v>0.26449161475575877</v>
      </c>
      <c r="J87">
        <f t="shared" si="14"/>
        <v>0.25586570928275154</v>
      </c>
      <c r="K87">
        <f t="shared" si="15"/>
        <v>0.2737123477928069</v>
      </c>
      <c r="L87">
        <v>14.5</v>
      </c>
      <c r="M87">
        <v>14</v>
      </c>
      <c r="N87">
        <v>15</v>
      </c>
      <c r="O87">
        <v>38.799999999999997</v>
      </c>
      <c r="P87">
        <v>0.2</v>
      </c>
      <c r="Q87">
        <v>0.1</v>
      </c>
      <c r="R87">
        <v>0.3</v>
      </c>
      <c r="S87">
        <f t="shared" si="11"/>
        <v>0.48685936178242273</v>
      </c>
      <c r="T87">
        <f t="shared" si="12"/>
        <v>0.28685936178242272</v>
      </c>
    </row>
    <row r="88" spans="1:20" x14ac:dyDescent="0.2">
      <c r="A88">
        <v>0.375</v>
      </c>
      <c r="B88">
        <v>7.9299999999999995E-3</v>
      </c>
      <c r="C88">
        <f t="shared" si="13"/>
        <v>2.9290287447109917E-2</v>
      </c>
      <c r="D88">
        <f t="shared" si="8"/>
        <v>0.27073821021112771</v>
      </c>
      <c r="E88">
        <v>5.0899999999999999E-3</v>
      </c>
      <c r="F88">
        <f t="shared" si="9"/>
        <v>0.1737777414848222</v>
      </c>
      <c r="G88" s="1">
        <v>0</v>
      </c>
      <c r="H88" s="1">
        <v>0</v>
      </c>
      <c r="I88">
        <f t="shared" si="10"/>
        <v>0.26449161475575877</v>
      </c>
      <c r="J88">
        <f t="shared" si="14"/>
        <v>0.25586570928275154</v>
      </c>
      <c r="K88">
        <f t="shared" si="15"/>
        <v>0.2737123477928069</v>
      </c>
      <c r="L88">
        <v>14.5</v>
      </c>
      <c r="M88">
        <v>14</v>
      </c>
      <c r="N88">
        <v>15</v>
      </c>
      <c r="O88">
        <v>38.799999999999997</v>
      </c>
      <c r="P88">
        <v>0.2</v>
      </c>
      <c r="Q88">
        <v>0.1</v>
      </c>
      <c r="R88">
        <v>0.3</v>
      </c>
      <c r="S88">
        <f t="shared" si="11"/>
        <v>0.48685936178242273</v>
      </c>
      <c r="T88">
        <f t="shared" si="12"/>
        <v>0.28685936178242272</v>
      </c>
    </row>
    <row r="89" spans="1:20" x14ac:dyDescent="0.2">
      <c r="A89">
        <v>0.875</v>
      </c>
      <c r="B89">
        <v>7.5599999999999999E-3</v>
      </c>
      <c r="C89">
        <f t="shared" si="13"/>
        <v>1.2552980334475682E-2</v>
      </c>
      <c r="D89">
        <f t="shared" si="8"/>
        <v>0.60224741842677065</v>
      </c>
      <c r="E89">
        <v>3.8800000000000002E-3</v>
      </c>
      <c r="F89">
        <f t="shared" si="9"/>
        <v>0.3090899449068612</v>
      </c>
      <c r="G89" s="1">
        <v>0</v>
      </c>
      <c r="H89" s="1">
        <v>0</v>
      </c>
      <c r="I89">
        <f t="shared" si="10"/>
        <v>0.26449161475575877</v>
      </c>
      <c r="J89">
        <f t="shared" si="14"/>
        <v>0.25586570928275154</v>
      </c>
      <c r="K89">
        <f t="shared" si="15"/>
        <v>0.2737123477928069</v>
      </c>
      <c r="L89">
        <v>14.5</v>
      </c>
      <c r="M89">
        <v>14</v>
      </c>
      <c r="N89">
        <v>15</v>
      </c>
      <c r="O89">
        <v>38.799999999999997</v>
      </c>
      <c r="P89">
        <v>0.2</v>
      </c>
      <c r="Q89">
        <v>0.1</v>
      </c>
      <c r="R89">
        <v>0.3</v>
      </c>
      <c r="S89">
        <f t="shared" si="11"/>
        <v>0.48685936178242273</v>
      </c>
      <c r="T89">
        <f t="shared" si="12"/>
        <v>0.28685936178242272</v>
      </c>
    </row>
    <row r="90" spans="1:20" x14ac:dyDescent="0.2">
      <c r="A90">
        <v>1.125</v>
      </c>
      <c r="B90">
        <v>2.9199999999999999E-3</v>
      </c>
      <c r="C90">
        <f t="shared" si="13"/>
        <v>9.7634291490366377E-3</v>
      </c>
      <c r="D90">
        <f t="shared" si="8"/>
        <v>0.29907524860649165</v>
      </c>
      <c r="E90">
        <v>1.72E-3</v>
      </c>
      <c r="F90">
        <f t="shared" si="9"/>
        <v>0.17616761219286495</v>
      </c>
      <c r="G90" s="1">
        <v>0</v>
      </c>
      <c r="H90" s="1">
        <v>0</v>
      </c>
      <c r="I90">
        <f t="shared" si="10"/>
        <v>0.26449161475575877</v>
      </c>
      <c r="J90">
        <f t="shared" si="14"/>
        <v>0.25586570928275154</v>
      </c>
      <c r="K90">
        <f t="shared" si="15"/>
        <v>0.2737123477928069</v>
      </c>
      <c r="L90">
        <v>14.5</v>
      </c>
      <c r="M90">
        <v>14</v>
      </c>
      <c r="N90">
        <v>15</v>
      </c>
      <c r="O90">
        <v>38.799999999999997</v>
      </c>
      <c r="P90">
        <v>0.2</v>
      </c>
      <c r="Q90">
        <v>0.1</v>
      </c>
      <c r="R90">
        <v>0.3</v>
      </c>
      <c r="S90">
        <f t="shared" si="11"/>
        <v>0.48685936178242273</v>
      </c>
      <c r="T90">
        <f t="shared" si="12"/>
        <v>0.28685936178242272</v>
      </c>
    </row>
    <row r="91" spans="1:20" x14ac:dyDescent="0.2">
      <c r="A91">
        <v>1.375</v>
      </c>
      <c r="B91">
        <v>6.9800000000000001E-3</v>
      </c>
      <c r="C91">
        <f t="shared" si="13"/>
        <v>7.9882602128481597E-3</v>
      </c>
      <c r="D91">
        <f t="shared" si="8"/>
        <v>0.87378225220724615</v>
      </c>
      <c r="E91">
        <v>7.1000000000000004E-3</v>
      </c>
      <c r="F91">
        <f t="shared" si="9"/>
        <v>0.88880429665780047</v>
      </c>
      <c r="G91" s="1">
        <v>0</v>
      </c>
      <c r="H91" s="1">
        <v>0</v>
      </c>
      <c r="I91">
        <f t="shared" si="10"/>
        <v>0.26449161475575877</v>
      </c>
      <c r="J91">
        <f t="shared" si="14"/>
        <v>0.25586570928275154</v>
      </c>
      <c r="K91">
        <f t="shared" si="15"/>
        <v>0.2737123477928069</v>
      </c>
      <c r="L91">
        <v>14.5</v>
      </c>
      <c r="M91">
        <v>14</v>
      </c>
      <c r="N91">
        <v>15</v>
      </c>
      <c r="O91">
        <v>38.799999999999997</v>
      </c>
      <c r="P91">
        <v>0.2</v>
      </c>
      <c r="Q91">
        <v>0.1</v>
      </c>
      <c r="R91">
        <v>0.3</v>
      </c>
      <c r="S91">
        <f t="shared" si="11"/>
        <v>0.48685936178242273</v>
      </c>
      <c r="T91">
        <f t="shared" si="12"/>
        <v>0.28685936178242272</v>
      </c>
    </row>
    <row r="92" spans="1:20" x14ac:dyDescent="0.2">
      <c r="A92">
        <v>1.625</v>
      </c>
      <c r="B92">
        <v>2.7299999999999998E-3</v>
      </c>
      <c r="C92">
        <f t="shared" si="13"/>
        <v>6.7592971031792118E-3</v>
      </c>
      <c r="D92">
        <f t="shared" si="8"/>
        <v>0.40388814965922326</v>
      </c>
      <c r="E92">
        <v>1.83E-3</v>
      </c>
      <c r="F92">
        <f t="shared" si="9"/>
        <v>0.27073821021112771</v>
      </c>
      <c r="G92" s="1">
        <v>0</v>
      </c>
      <c r="H92" s="1">
        <v>0</v>
      </c>
      <c r="I92">
        <f t="shared" si="10"/>
        <v>0.26449161475575877</v>
      </c>
      <c r="J92">
        <f t="shared" si="14"/>
        <v>0.25586570928275154</v>
      </c>
      <c r="K92">
        <f t="shared" si="15"/>
        <v>0.2737123477928069</v>
      </c>
      <c r="L92">
        <v>14.5</v>
      </c>
      <c r="M92">
        <v>14</v>
      </c>
      <c r="N92">
        <v>15</v>
      </c>
      <c r="O92">
        <v>38.799999999999997</v>
      </c>
      <c r="P92">
        <v>0.2</v>
      </c>
      <c r="Q92">
        <v>0.1</v>
      </c>
      <c r="R92">
        <v>0.3</v>
      </c>
      <c r="S92">
        <f t="shared" si="11"/>
        <v>0.48685936178242273</v>
      </c>
      <c r="T92">
        <f t="shared" si="12"/>
        <v>0.28685936178242272</v>
      </c>
    </row>
    <row r="93" spans="1:20" x14ac:dyDescent="0.2">
      <c r="A93">
        <v>0.25</v>
      </c>
      <c r="B93">
        <v>0.2155</v>
      </c>
      <c r="C93">
        <f t="shared" si="13"/>
        <v>4.7175329597189057E-2</v>
      </c>
      <c r="D93">
        <f t="shared" si="8"/>
        <v>4.5680655936072263</v>
      </c>
      <c r="E93">
        <v>1.6160000000000001E-2</v>
      </c>
      <c r="F93">
        <f t="shared" si="9"/>
        <v>0.34255192572015214</v>
      </c>
      <c r="G93" s="1">
        <v>0</v>
      </c>
      <c r="H93" s="1">
        <v>0</v>
      </c>
      <c r="I93">
        <f t="shared" si="10"/>
        <v>0.66715459996029403</v>
      </c>
      <c r="J93">
        <f t="shared" si="14"/>
        <v>0.63763242211007509</v>
      </c>
      <c r="K93">
        <f t="shared" si="15"/>
        <v>0.69938546520170597</v>
      </c>
      <c r="L93">
        <v>9.4600000000000009</v>
      </c>
      <c r="M93">
        <v>8.9600000000000009</v>
      </c>
      <c r="N93">
        <v>9.9600000000000009</v>
      </c>
      <c r="O93">
        <v>38.799999999999997</v>
      </c>
      <c r="P93">
        <v>0.35</v>
      </c>
      <c r="Q93">
        <v>0.1</v>
      </c>
      <c r="R93">
        <v>0.6</v>
      </c>
      <c r="S93">
        <f t="shared" si="11"/>
        <v>0.47511743990325589</v>
      </c>
      <c r="T93">
        <f t="shared" si="12"/>
        <v>0.12511743990325591</v>
      </c>
    </row>
    <row r="94" spans="1:20" x14ac:dyDescent="0.2">
      <c r="A94">
        <v>0.5</v>
      </c>
      <c r="B94">
        <v>0.23699999999999999</v>
      </c>
      <c r="C94">
        <f t="shared" si="13"/>
        <v>2.3587664798594529E-2</v>
      </c>
      <c r="D94">
        <f t="shared" si="8"/>
        <v>10.047624553920302</v>
      </c>
      <c r="E94">
        <v>1.0500000000000001E-2</v>
      </c>
      <c r="F94">
        <f t="shared" si="9"/>
        <v>0.44514792327495017</v>
      </c>
      <c r="G94" s="1">
        <v>0</v>
      </c>
      <c r="H94" s="1">
        <v>0</v>
      </c>
      <c r="I94">
        <f t="shared" si="10"/>
        <v>0.66715459996029403</v>
      </c>
      <c r="J94">
        <f t="shared" si="14"/>
        <v>0.63763242211007509</v>
      </c>
      <c r="K94">
        <f t="shared" si="15"/>
        <v>0.69938546520170597</v>
      </c>
      <c r="L94">
        <v>9.4600000000000009</v>
      </c>
      <c r="M94">
        <v>8.9600000000000009</v>
      </c>
      <c r="N94">
        <v>9.9600000000000009</v>
      </c>
      <c r="O94">
        <v>38.799999999999997</v>
      </c>
      <c r="P94">
        <v>0.35</v>
      </c>
      <c r="Q94">
        <v>0.1</v>
      </c>
      <c r="R94">
        <v>0.6</v>
      </c>
      <c r="S94">
        <f t="shared" si="11"/>
        <v>0.47511743990325589</v>
      </c>
      <c r="T94">
        <f t="shared" si="12"/>
        <v>0.12511743990325591</v>
      </c>
    </row>
    <row r="95" spans="1:20" x14ac:dyDescent="0.2">
      <c r="A95">
        <v>0.75</v>
      </c>
      <c r="B95">
        <v>0.17649999999999999</v>
      </c>
      <c r="C95">
        <f t="shared" si="13"/>
        <v>1.5725109865729687E-2</v>
      </c>
      <c r="D95">
        <f t="shared" si="8"/>
        <v>11.224086922575527</v>
      </c>
      <c r="E95">
        <v>8.5290000000000001E-3</v>
      </c>
      <c r="F95">
        <f t="shared" si="9"/>
        <v>0.54238094823029281</v>
      </c>
      <c r="G95" s="1">
        <v>0</v>
      </c>
      <c r="H95" s="1">
        <v>0</v>
      </c>
      <c r="I95">
        <f t="shared" si="10"/>
        <v>0.66715459996029403</v>
      </c>
      <c r="J95">
        <f t="shared" si="14"/>
        <v>0.63763242211007509</v>
      </c>
      <c r="K95">
        <f t="shared" si="15"/>
        <v>0.69938546520170597</v>
      </c>
      <c r="L95">
        <v>9.4600000000000009</v>
      </c>
      <c r="M95">
        <v>8.9600000000000009</v>
      </c>
      <c r="N95">
        <v>9.9600000000000009</v>
      </c>
      <c r="O95">
        <v>38.799999999999997</v>
      </c>
      <c r="P95">
        <v>0.35</v>
      </c>
      <c r="Q95">
        <v>0.1</v>
      </c>
      <c r="R95">
        <v>0.6</v>
      </c>
      <c r="S95">
        <f t="shared" si="11"/>
        <v>0.47511743990325589</v>
      </c>
      <c r="T95">
        <f t="shared" si="12"/>
        <v>0.12511743990325591</v>
      </c>
    </row>
    <row r="96" spans="1:20" x14ac:dyDescent="0.2">
      <c r="A96">
        <v>1.25</v>
      </c>
      <c r="B96">
        <v>8.3379999999999996E-2</v>
      </c>
      <c r="C96">
        <f t="shared" si="13"/>
        <v>9.4350659194378118E-3</v>
      </c>
      <c r="D96">
        <f t="shared" si="8"/>
        <v>8.8372461530155579</v>
      </c>
      <c r="E96">
        <v>4.62E-3</v>
      </c>
      <c r="F96">
        <f t="shared" si="9"/>
        <v>0.48966271560244518</v>
      </c>
      <c r="G96" s="1">
        <v>0</v>
      </c>
      <c r="H96" s="1">
        <v>0</v>
      </c>
      <c r="I96">
        <f t="shared" si="10"/>
        <v>0.66715459996029403</v>
      </c>
      <c r="J96">
        <f t="shared" si="14"/>
        <v>0.63763242211007509</v>
      </c>
      <c r="K96">
        <f t="shared" si="15"/>
        <v>0.69938546520170597</v>
      </c>
      <c r="L96">
        <v>9.4600000000000009</v>
      </c>
      <c r="M96">
        <v>8.9600000000000009</v>
      </c>
      <c r="N96">
        <v>9.9600000000000009</v>
      </c>
      <c r="O96">
        <v>38.799999999999997</v>
      </c>
      <c r="P96">
        <v>0.35</v>
      </c>
      <c r="Q96">
        <v>0.1</v>
      </c>
      <c r="R96">
        <v>0.6</v>
      </c>
      <c r="S96">
        <f t="shared" si="11"/>
        <v>0.47511743990325589</v>
      </c>
      <c r="T96">
        <f t="shared" si="12"/>
        <v>0.12511743990325591</v>
      </c>
    </row>
    <row r="97" spans="1:20" x14ac:dyDescent="0.2">
      <c r="A97">
        <v>1.5</v>
      </c>
      <c r="B97">
        <v>7.3599999999999999E-2</v>
      </c>
      <c r="C97">
        <f t="shared" si="13"/>
        <v>7.8625549328648434E-3</v>
      </c>
      <c r="D97">
        <f t="shared" si="8"/>
        <v>9.3608249008675219</v>
      </c>
      <c r="E97">
        <v>3.31E-3</v>
      </c>
      <c r="F97">
        <f t="shared" si="9"/>
        <v>0.42098275029716714</v>
      </c>
      <c r="G97" s="1">
        <v>0</v>
      </c>
      <c r="H97" s="1">
        <v>0</v>
      </c>
      <c r="I97">
        <f t="shared" si="10"/>
        <v>0.66715459996029403</v>
      </c>
      <c r="J97">
        <f t="shared" si="14"/>
        <v>0.63763242211007509</v>
      </c>
      <c r="K97">
        <f t="shared" si="15"/>
        <v>0.69938546520170597</v>
      </c>
      <c r="L97">
        <v>9.4600000000000009</v>
      </c>
      <c r="M97">
        <v>8.9600000000000009</v>
      </c>
      <c r="N97">
        <v>9.9600000000000009</v>
      </c>
      <c r="O97">
        <v>38.799999999999997</v>
      </c>
      <c r="P97">
        <v>0.35</v>
      </c>
      <c r="Q97">
        <v>0.1</v>
      </c>
      <c r="R97">
        <v>0.6</v>
      </c>
      <c r="S97">
        <f t="shared" si="11"/>
        <v>0.47511743990325589</v>
      </c>
      <c r="T97">
        <f t="shared" si="12"/>
        <v>0.12511743990325591</v>
      </c>
    </row>
    <row r="98" spans="1:20" x14ac:dyDescent="0.2">
      <c r="A98">
        <v>1.75</v>
      </c>
      <c r="B98">
        <v>3.4500000000000003E-2</v>
      </c>
      <c r="C98">
        <f t="shared" si="13"/>
        <v>6.7393327995984376E-3</v>
      </c>
      <c r="D98">
        <f t="shared" si="8"/>
        <v>5.1192011176619268</v>
      </c>
      <c r="E98">
        <v>3.1900000000000001E-3</v>
      </c>
      <c r="F98">
        <f t="shared" si="9"/>
        <v>0.47334062508236363</v>
      </c>
      <c r="G98" s="1">
        <v>0</v>
      </c>
      <c r="H98" s="1">
        <v>0</v>
      </c>
      <c r="I98">
        <f t="shared" si="10"/>
        <v>0.66715459996029403</v>
      </c>
      <c r="J98">
        <f t="shared" si="14"/>
        <v>0.63763242211007509</v>
      </c>
      <c r="K98">
        <f t="shared" si="15"/>
        <v>0.69938546520170597</v>
      </c>
      <c r="L98">
        <v>9.4600000000000009</v>
      </c>
      <c r="M98">
        <v>8.9600000000000009</v>
      </c>
      <c r="N98">
        <v>9.9600000000000009</v>
      </c>
      <c r="O98">
        <v>38.799999999999997</v>
      </c>
      <c r="P98">
        <v>0.35</v>
      </c>
      <c r="Q98">
        <v>0.1</v>
      </c>
      <c r="R98">
        <v>0.6</v>
      </c>
      <c r="S98">
        <f t="shared" si="11"/>
        <v>0.47511743990325589</v>
      </c>
      <c r="T98">
        <f t="shared" si="12"/>
        <v>0.12511743990325591</v>
      </c>
    </row>
    <row r="99" spans="1:20" x14ac:dyDescent="0.2">
      <c r="A99">
        <v>2</v>
      </c>
      <c r="B99">
        <v>1.7149999999999999E-2</v>
      </c>
      <c r="C99">
        <f t="shared" si="13"/>
        <v>5.8969161996486321E-3</v>
      </c>
      <c r="D99">
        <f t="shared" si="8"/>
        <v>2.9082997653963409</v>
      </c>
      <c r="E99">
        <v>1.3799999999999999E-3</v>
      </c>
      <c r="F99">
        <f t="shared" si="9"/>
        <v>0.23402062252168807</v>
      </c>
      <c r="G99" s="1">
        <v>0</v>
      </c>
      <c r="H99" s="1">
        <v>0</v>
      </c>
      <c r="I99">
        <f t="shared" si="10"/>
        <v>0.66715459996029403</v>
      </c>
      <c r="J99">
        <f t="shared" si="14"/>
        <v>0.63763242211007509</v>
      </c>
      <c r="K99">
        <f t="shared" si="15"/>
        <v>0.69938546520170597</v>
      </c>
      <c r="L99">
        <v>9.4600000000000009</v>
      </c>
      <c r="M99">
        <v>8.9600000000000009</v>
      </c>
      <c r="N99">
        <v>9.9600000000000009</v>
      </c>
      <c r="O99">
        <v>38.799999999999997</v>
      </c>
      <c r="P99">
        <v>0.35</v>
      </c>
      <c r="Q99">
        <v>0.1</v>
      </c>
      <c r="R99">
        <v>0.6</v>
      </c>
      <c r="S99">
        <f t="shared" si="11"/>
        <v>0.47511743990325589</v>
      </c>
      <c r="T99">
        <f t="shared" si="12"/>
        <v>0.12511743990325591</v>
      </c>
    </row>
    <row r="100" spans="1:20" x14ac:dyDescent="0.2">
      <c r="A100">
        <v>2.25</v>
      </c>
      <c r="B100">
        <v>1.26E-2</v>
      </c>
      <c r="C100">
        <f t="shared" si="13"/>
        <v>5.2417032885765614E-3</v>
      </c>
      <c r="D100">
        <f t="shared" si="8"/>
        <v>2.4037987856847312</v>
      </c>
      <c r="E100">
        <v>1.6000000000000001E-3</v>
      </c>
      <c r="F100">
        <f t="shared" si="9"/>
        <v>0.30524429024568017</v>
      </c>
      <c r="G100" s="1">
        <v>0</v>
      </c>
      <c r="H100" s="1">
        <v>0</v>
      </c>
      <c r="I100">
        <f t="shared" si="10"/>
        <v>0.66715459996029403</v>
      </c>
      <c r="J100">
        <f t="shared" si="14"/>
        <v>0.63763242211007509</v>
      </c>
      <c r="K100">
        <f t="shared" si="15"/>
        <v>0.69938546520170597</v>
      </c>
      <c r="L100">
        <v>9.4600000000000009</v>
      </c>
      <c r="M100">
        <v>8.9600000000000009</v>
      </c>
      <c r="N100">
        <v>9.9600000000000009</v>
      </c>
      <c r="O100">
        <v>38.799999999999997</v>
      </c>
      <c r="P100">
        <v>0.35</v>
      </c>
      <c r="Q100">
        <v>0.1</v>
      </c>
      <c r="R100">
        <v>0.6</v>
      </c>
      <c r="S100">
        <f t="shared" si="11"/>
        <v>0.47511743990325589</v>
      </c>
      <c r="T100">
        <f t="shared" si="12"/>
        <v>0.12511743990325591</v>
      </c>
    </row>
    <row r="101" spans="1:20" x14ac:dyDescent="0.2">
      <c r="A101">
        <v>2.5</v>
      </c>
      <c r="B101">
        <v>1.5800000000000002E-2</v>
      </c>
      <c r="C101">
        <f t="shared" si="13"/>
        <v>4.7175329597189059E-3</v>
      </c>
      <c r="D101">
        <f t="shared" si="8"/>
        <v>3.3492081846401014</v>
      </c>
      <c r="E101">
        <v>1.47E-3</v>
      </c>
      <c r="F101">
        <f t="shared" si="9"/>
        <v>0.31160354629246512</v>
      </c>
      <c r="G101" s="1">
        <v>0</v>
      </c>
      <c r="H101" s="1">
        <v>0</v>
      </c>
      <c r="I101">
        <f t="shared" si="10"/>
        <v>0.66715459996029403</v>
      </c>
      <c r="J101">
        <f t="shared" si="14"/>
        <v>0.63763242211007509</v>
      </c>
      <c r="K101">
        <f t="shared" si="15"/>
        <v>0.69938546520170597</v>
      </c>
      <c r="L101">
        <v>9.4600000000000009</v>
      </c>
      <c r="M101">
        <v>8.9600000000000009</v>
      </c>
      <c r="N101">
        <v>9.9600000000000009</v>
      </c>
      <c r="O101">
        <v>38.799999999999997</v>
      </c>
      <c r="P101">
        <v>0.35</v>
      </c>
      <c r="Q101">
        <v>0.1</v>
      </c>
      <c r="R101">
        <v>0.6</v>
      </c>
      <c r="S101">
        <f t="shared" si="11"/>
        <v>0.47511743990325589</v>
      </c>
      <c r="T101">
        <f t="shared" si="12"/>
        <v>0.12511743990325591</v>
      </c>
    </row>
    <row r="102" spans="1:20" x14ac:dyDescent="0.2">
      <c r="A102">
        <v>3</v>
      </c>
      <c r="B102">
        <v>3.5300000000000002E-3</v>
      </c>
      <c r="C102">
        <f t="shared" si="13"/>
        <v>3.9312774664324217E-3</v>
      </c>
      <c r="D102">
        <f t="shared" si="8"/>
        <v>0.89792695380604226</v>
      </c>
      <c r="E102">
        <v>5.3330000000000001E-4</v>
      </c>
      <c r="F102">
        <f t="shared" si="9"/>
        <v>0.13565564999001767</v>
      </c>
      <c r="G102" s="1">
        <v>0</v>
      </c>
      <c r="H102" s="1">
        <v>0</v>
      </c>
      <c r="I102">
        <f t="shared" si="10"/>
        <v>0.66715459996029403</v>
      </c>
      <c r="J102">
        <f t="shared" si="14"/>
        <v>0.63763242211007509</v>
      </c>
      <c r="K102">
        <f t="shared" si="15"/>
        <v>0.69938546520170597</v>
      </c>
      <c r="L102">
        <v>9.4600000000000009</v>
      </c>
      <c r="M102">
        <v>8.9600000000000009</v>
      </c>
      <c r="N102">
        <v>9.9600000000000009</v>
      </c>
      <c r="O102">
        <v>38.799999999999997</v>
      </c>
      <c r="P102">
        <v>0.35</v>
      </c>
      <c r="Q102">
        <v>0.1</v>
      </c>
      <c r="R102">
        <v>0.6</v>
      </c>
      <c r="S102">
        <f t="shared" si="11"/>
        <v>0.47511743990325589</v>
      </c>
      <c r="T102">
        <f t="shared" si="12"/>
        <v>0.12511743990325591</v>
      </c>
    </row>
    <row r="103" spans="1:20" x14ac:dyDescent="0.2">
      <c r="A103">
        <v>3.5</v>
      </c>
      <c r="B103">
        <v>1.2999999999999999E-3</v>
      </c>
      <c r="C103">
        <f t="shared" si="13"/>
        <v>3.3696663997992188E-3</v>
      </c>
      <c r="D103">
        <f t="shared" si="8"/>
        <v>0.38579486683829006</v>
      </c>
      <c r="E103">
        <v>7.4299999999999995E-4</v>
      </c>
      <c r="F103">
        <f t="shared" si="9"/>
        <v>0.22049660466219193</v>
      </c>
      <c r="G103" s="1">
        <v>0</v>
      </c>
      <c r="H103" s="1">
        <v>0</v>
      </c>
      <c r="I103">
        <f t="shared" si="10"/>
        <v>0.66715459996029403</v>
      </c>
      <c r="J103">
        <f t="shared" si="14"/>
        <v>0.63763242211007509</v>
      </c>
      <c r="K103">
        <f t="shared" si="15"/>
        <v>0.69938546520170597</v>
      </c>
      <c r="L103">
        <v>9.4600000000000009</v>
      </c>
      <c r="M103">
        <v>8.9600000000000009</v>
      </c>
      <c r="N103">
        <v>9.9600000000000009</v>
      </c>
      <c r="O103">
        <v>38.799999999999997</v>
      </c>
      <c r="P103">
        <v>0.35</v>
      </c>
      <c r="Q103">
        <v>0.1</v>
      </c>
      <c r="R103">
        <v>0.6</v>
      </c>
      <c r="S103">
        <f t="shared" si="11"/>
        <v>0.47511743990325589</v>
      </c>
      <c r="T103">
        <f t="shared" si="12"/>
        <v>0.12511743990325591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E772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Ishara Fernando</dc:creator>
  <cp:lastModifiedBy>Ishara Fernando</cp:lastModifiedBy>
  <dcterms:created xsi:type="dcterms:W3CDTF">2023-12-28T19:04:09Z</dcterms:created>
  <dcterms:modified xsi:type="dcterms:W3CDTF">2023-12-28T19:56:42Z</dcterms:modified>
</cp:coreProperties>
</file>