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ly\Downloads\"/>
    </mc:Choice>
  </mc:AlternateContent>
  <xr:revisionPtr revIDLastSave="0" documentId="8_{0C615728-3A7A-4535-83E0-7A4D62C38C15}" xr6:coauthVersionLast="47" xr6:coauthVersionMax="47" xr10:uidLastSave="{00000000-0000-0000-0000-000000000000}"/>
  <bookViews>
    <workbookView xWindow="-108" yWindow="-108" windowWidth="23256" windowHeight="12456" xr2:uid="{FC16F261-33DC-4F54-8AA5-7985FDFAB51D}"/>
  </bookViews>
  <sheets>
    <sheet name="employee_attrition_data" sheetId="1" r:id="rId1"/>
    <sheet name="Sheet1" sheetId="2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E18" i="2" l="1"/>
  <c r="E7" i="2"/>
  <c r="E17" i="2"/>
  <c r="E16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<sst xmlns="http://schemas.openxmlformats.org/spreadsheetml/2006/main" count="3037" uniqueCount="28">
  <si>
    <t>Employee_ID</t>
  </si>
  <si>
    <t>Age</t>
  </si>
  <si>
    <t>Gender</t>
  </si>
  <si>
    <t>Department</t>
  </si>
  <si>
    <t>Job_Title</t>
  </si>
  <si>
    <t>Years_at_Company</t>
  </si>
  <si>
    <t>Satisfaction_Level</t>
  </si>
  <si>
    <t>Average_Monthly_Hours</t>
  </si>
  <si>
    <t>Promotion_Last_5Years</t>
  </si>
  <si>
    <t>Salary</t>
  </si>
  <si>
    <t>Attrition</t>
  </si>
  <si>
    <t>Male</t>
  </si>
  <si>
    <t>Marketing</t>
  </si>
  <si>
    <t>Manager</t>
  </si>
  <si>
    <t>Female</t>
  </si>
  <si>
    <t>Sales</t>
  </si>
  <si>
    <t>Engineer</t>
  </si>
  <si>
    <t>Analyst</t>
  </si>
  <si>
    <t>Engineering</t>
  </si>
  <si>
    <t>HR Specialist</t>
  </si>
  <si>
    <t>Finance</t>
  </si>
  <si>
    <t>Accountant</t>
  </si>
  <si>
    <t>HR</t>
  </si>
  <si>
    <t>Row Labels</t>
  </si>
  <si>
    <t>Grand Total</t>
  </si>
  <si>
    <t>Sum of Salary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</si>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</sst>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Sheet1!$D$2:$D$6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20.235805101989975</c:v>
                </c:pt>
                <c:pt idx="1">
                  <c:v>20.020617414504422</c:v>
                </c:pt>
                <c:pt idx="2">
                  <c:v>19.040945157739316</c:v>
                </c:pt>
                <c:pt idx="3">
                  <c:v>19.300544464385133</c:v>
                </c:pt>
                <c:pt idx="4">
                  <c:v>21.402087861381155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26F-B711-2C7339338C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5085071"/>
        <c:axId val="1485079311"/>
        <c:axId val="0"/>
      </c:bar3DChart>
      <c:catAx>
        <c:axId val="14850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79311"/>
        <c:crosses val="autoZero"/>
        <c:auto val="1"/>
        <c:lblAlgn val="ctr"/>
        <c:lblOffset val="100"/>
        <c:noMultiLvlLbl val="0"/>
      </c:catAx>
      <c:valAx>
        <c:axId val="1485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PERCENTAGE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Sheet1!$D$2:$D$6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20.235805101989975</c:v>
                </c:pt>
                <c:pt idx="1">
                  <c:v>20.020617414504422</c:v>
                </c:pt>
                <c:pt idx="2">
                  <c:v>19.040945157739316</c:v>
                </c:pt>
                <c:pt idx="3">
                  <c:v>19.300544464385133</c:v>
                </c:pt>
                <c:pt idx="4">
                  <c:v>21.402087861381155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5-43A2-9452-067FC4165B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Sheet1!$D$16:$D$17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50.518301127520658</c:v>
                </c:pt>
                <c:pt idx="1">
                  <c:v>49.481698872479342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3F1-A6A7-82AD68D78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5076911"/>
        <c:axId val="1485081711"/>
        <c:axId val="0"/>
      </c:bar3DChart>
      <c:catAx>
        <c:axId val="14850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1711"/>
        <c:crosses val="autoZero"/>
        <c:auto val="1"/>
        <c:lblAlgn val="ctr"/>
        <c:lblOffset val="100"/>
        <c:noMultiLvlLbl val="0"/>
      </c:catAx>
      <c:valAx>
        <c:axId val="14850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7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PERCENTAGE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Sheet1!$D$16:$D$17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50.518301127520658</c:v>
                </c:pt>
                <c:pt idx="1">
                  <c:v>49.481698872479342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2CB-A774-C494F4669E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45720</xdr:rowOff>
    </xdr:from>
    <xdr:to>
      <xdr:col>13</xdr:col>
      <xdr:colOff>259080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AD654-5068-DFBE-42ED-56024BE5C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0</xdr:row>
      <xdr:rowOff>38100</xdr:rowOff>
    </xdr:from>
    <xdr:to>
      <xdr:col>20</xdr:col>
      <xdr:colOff>312420</xdr:colOff>
      <xdr:row>13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0A8B1-1F4F-1782-0165-16708C48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15</xdr:row>
      <xdr:rowOff>22860</xdr:rowOff>
    </xdr:from>
    <xdr:to>
      <xdr:col>12</xdr:col>
      <xdr:colOff>327660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94E40-E8A8-81DE-9E8A-A8F4299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15</xdr:row>
      <xdr:rowOff>38100</xdr:rowOff>
    </xdr:from>
    <xdr:to>
      <xdr:col>20</xdr:col>
      <xdr:colOff>167640</xdr:colOff>
      <xdr:row>28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001D5-7046-3614-957C-8AC8E4B9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od kifly" refreshedDate="45534.263922569444" createdVersion="8" refreshedVersion="8" minRefreshableVersion="3" recordCount="1000" xr:uid="{2F5FA508-FCAE-4C22-A5ED-60F6100F6FAC}">
  <cacheSource type="worksheet">
    <worksheetSource name="Table1"/>
  </cacheSource>
  <cacheFields count="11">
    <cacheField name="Employee_ID" numFmtId="0">
      <sharedItems containsSemiMixedTypes="0" containsString="0" containsNumber="1" containsInteger="1" minValue="0" maxValue="999"/>
    </cacheField>
    <cacheField name="Age" numFmtId="0">
      <sharedItems containsSemiMixedTypes="0" containsString="0" containsNumber="1" containsInteger="1" minValue="25" maxValue="59"/>
    </cacheField>
    <cacheField name="Gender" numFmtId="0">
      <sharedItems count="2">
        <s v="Male"/>
        <s v="Female"/>
      </sharedItems>
    </cacheField>
    <cacheField name="Department" numFmtId="0">
      <sharedItems count="5">
        <s v="Marketing"/>
        <s v="Sales"/>
        <s v="Engineering"/>
        <s v="Finance"/>
        <s v="HR"/>
      </sharedItems>
    </cacheField>
    <cacheField name="Job_Title" numFmtId="0">
      <sharedItems/>
    </cacheField>
    <cacheField name="Years_at_Company" numFmtId="0">
      <sharedItems containsSemiMixedTypes="0" containsString="0" containsNumber="1" containsInteger="1" minValue="1" maxValue="10"/>
    </cacheField>
    <cacheField name="Satisfaction_Level" numFmtId="0">
      <sharedItems containsSemiMixedTypes="0" containsString="0" containsNumber="1" minValue="1.3764983438844199E-3" maxValue="0.99997864608640596"/>
    </cacheField>
    <cacheField name="Average_Monthly_Hours" numFmtId="0">
      <sharedItems containsSemiMixedTypes="0" containsString="0" containsNumber="1" containsInteger="1" minValue="150" maxValue="249"/>
    </cacheField>
    <cacheField name="Promotion_Last_5Years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30099" maxValue="99991"/>
    </cacheField>
    <cacheField name="Attri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27"/>
    <x v="0"/>
    <x v="0"/>
    <s v="Manager"/>
    <n v="9"/>
    <n v="0.58625125624761598"/>
    <n v="151"/>
    <n v="0"/>
    <n v="60132"/>
    <n v="0"/>
  </r>
  <r>
    <n v="1"/>
    <n v="53"/>
    <x v="1"/>
    <x v="1"/>
    <s v="Engineer"/>
    <n v="10"/>
    <n v="0.26116088945025201"/>
    <n v="221"/>
    <n v="1"/>
    <n v="79947"/>
    <n v="0"/>
  </r>
  <r>
    <n v="2"/>
    <n v="59"/>
    <x v="1"/>
    <x v="0"/>
    <s v="Analyst"/>
    <n v="8"/>
    <n v="0.304381717512614"/>
    <n v="184"/>
    <n v="0"/>
    <n v="46958"/>
    <n v="1"/>
  </r>
  <r>
    <n v="3"/>
    <n v="42"/>
    <x v="1"/>
    <x v="2"/>
    <s v="Manager"/>
    <n v="1"/>
    <n v="0.48077886980603002"/>
    <n v="242"/>
    <n v="0"/>
    <n v="40662"/>
    <n v="0"/>
  </r>
  <r>
    <n v="4"/>
    <n v="44"/>
    <x v="1"/>
    <x v="1"/>
    <s v="Engineer"/>
    <n v="10"/>
    <n v="0.63624388759598904"/>
    <n v="229"/>
    <n v="1"/>
    <n v="74307"/>
    <n v="0"/>
  </r>
  <r>
    <n v="5"/>
    <n v="47"/>
    <x v="0"/>
    <x v="1"/>
    <s v="HR Specialist"/>
    <n v="10"/>
    <n v="0.88901766902634205"/>
    <n v="237"/>
    <n v="0"/>
    <n v="97212"/>
    <n v="0"/>
  </r>
  <r>
    <n v="6"/>
    <n v="58"/>
    <x v="0"/>
    <x v="0"/>
    <s v="HR Specialist"/>
    <n v="5"/>
    <n v="0.68897657879419005"/>
    <n v="155"/>
    <n v="1"/>
    <n v="97865"/>
    <n v="0"/>
  </r>
  <r>
    <n v="7"/>
    <n v="57"/>
    <x v="1"/>
    <x v="1"/>
    <s v="Analyst"/>
    <n v="8"/>
    <n v="0.98167869121705698"/>
    <n v="171"/>
    <n v="0"/>
    <n v="50113"/>
    <n v="0"/>
  </r>
  <r>
    <n v="8"/>
    <n v="34"/>
    <x v="1"/>
    <x v="3"/>
    <s v="Accountant"/>
    <n v="6"/>
    <n v="1.0380901722245E-2"/>
    <n v="177"/>
    <n v="1"/>
    <n v="88747"/>
    <n v="1"/>
  </r>
  <r>
    <n v="9"/>
    <n v="57"/>
    <x v="1"/>
    <x v="0"/>
    <s v="Engineer"/>
    <n v="7"/>
    <n v="0.46678235968242998"/>
    <n v="170"/>
    <n v="0"/>
    <n v="43283"/>
    <n v="0"/>
  </r>
  <r>
    <n v="10"/>
    <n v="57"/>
    <x v="1"/>
    <x v="4"/>
    <s v="HR Specialist"/>
    <n v="5"/>
    <n v="0.36262506967835101"/>
    <n v="178"/>
    <n v="1"/>
    <n v="82510"/>
    <n v="1"/>
  </r>
  <r>
    <n v="11"/>
    <n v="50"/>
    <x v="0"/>
    <x v="0"/>
    <s v="Accountant"/>
    <n v="3"/>
    <n v="0.177106991916612"/>
    <n v="158"/>
    <n v="0"/>
    <n v="55665"/>
    <n v="0"/>
  </r>
  <r>
    <n v="12"/>
    <n v="44"/>
    <x v="0"/>
    <x v="4"/>
    <s v="Engineer"/>
    <n v="1"/>
    <n v="0.23423705904623901"/>
    <n v="180"/>
    <n v="0"/>
    <n v="57951"/>
    <n v="1"/>
  </r>
  <r>
    <n v="13"/>
    <n v="39"/>
    <x v="1"/>
    <x v="0"/>
    <s v="Analyst"/>
    <n v="7"/>
    <n v="0.22719847995122699"/>
    <n v="249"/>
    <n v="1"/>
    <n v="31886"/>
    <n v="1"/>
  </r>
  <r>
    <n v="14"/>
    <n v="57"/>
    <x v="0"/>
    <x v="3"/>
    <s v="Manager"/>
    <n v="9"/>
    <n v="0.82221207328602697"/>
    <n v="242"/>
    <n v="0"/>
    <n v="40548"/>
    <n v="1"/>
  </r>
  <r>
    <n v="15"/>
    <n v="41"/>
    <x v="0"/>
    <x v="2"/>
    <s v="Accountant"/>
    <n v="10"/>
    <n v="0.58345431218338495"/>
    <n v="199"/>
    <n v="1"/>
    <n v="39979"/>
    <n v="0"/>
  </r>
  <r>
    <n v="16"/>
    <n v="29"/>
    <x v="0"/>
    <x v="3"/>
    <s v="Accountant"/>
    <n v="5"/>
    <n v="0.40119267807884901"/>
    <n v="222"/>
    <n v="0"/>
    <n v="31340"/>
    <n v="1"/>
  </r>
  <r>
    <n v="17"/>
    <n v="28"/>
    <x v="0"/>
    <x v="3"/>
    <s v="Accountant"/>
    <n v="9"/>
    <n v="0.51871547650486205"/>
    <n v="169"/>
    <n v="1"/>
    <n v="79639"/>
    <n v="0"/>
  </r>
  <r>
    <n v="18"/>
    <n v="27"/>
    <x v="0"/>
    <x v="2"/>
    <s v="Manager"/>
    <n v="8"/>
    <n v="0.84821686643146299"/>
    <n v="193"/>
    <n v="1"/>
    <n v="50307"/>
    <n v="0"/>
  </r>
  <r>
    <n v="19"/>
    <n v="45"/>
    <x v="1"/>
    <x v="4"/>
    <s v="Manager"/>
    <n v="5"/>
    <n v="0.52328017586485198"/>
    <n v="154"/>
    <n v="1"/>
    <n v="99568"/>
    <n v="1"/>
  </r>
  <r>
    <n v="20"/>
    <n v="27"/>
    <x v="1"/>
    <x v="3"/>
    <s v="Manager"/>
    <n v="10"/>
    <n v="9.8598185587032205E-2"/>
    <n v="211"/>
    <n v="1"/>
    <n v="89409"/>
    <n v="1"/>
  </r>
  <r>
    <n v="21"/>
    <n v="45"/>
    <x v="0"/>
    <x v="2"/>
    <s v="HR Specialist"/>
    <n v="4"/>
    <n v="0.64553990969294806"/>
    <n v="172"/>
    <n v="0"/>
    <n v="94005"/>
    <n v="0"/>
  </r>
  <r>
    <n v="22"/>
    <n v="32"/>
    <x v="1"/>
    <x v="2"/>
    <s v="Analyst"/>
    <n v="9"/>
    <n v="0.65323110176566201"/>
    <n v="191"/>
    <n v="0"/>
    <n v="63445"/>
    <n v="1"/>
  </r>
  <r>
    <n v="23"/>
    <n v="53"/>
    <x v="0"/>
    <x v="0"/>
    <s v="HR Specialist"/>
    <n v="9"/>
    <n v="0.62327360725032199"/>
    <n v="216"/>
    <n v="1"/>
    <n v="99093"/>
    <n v="0"/>
  </r>
  <r>
    <n v="24"/>
    <n v="58"/>
    <x v="1"/>
    <x v="1"/>
    <s v="Manager"/>
    <n v="4"/>
    <n v="0.92187319142886703"/>
    <n v="160"/>
    <n v="1"/>
    <n v="95910"/>
    <n v="0"/>
  </r>
  <r>
    <n v="25"/>
    <n v="46"/>
    <x v="1"/>
    <x v="0"/>
    <s v="Engineer"/>
    <n v="9"/>
    <n v="0.21223972412515901"/>
    <n v="162"/>
    <n v="1"/>
    <n v="80913"/>
    <n v="1"/>
  </r>
  <r>
    <n v="26"/>
    <n v="55"/>
    <x v="1"/>
    <x v="1"/>
    <s v="Analyst"/>
    <n v="6"/>
    <n v="0.99749830564643005"/>
    <n v="224"/>
    <n v="1"/>
    <n v="59231"/>
    <n v="0"/>
  </r>
  <r>
    <n v="27"/>
    <n v="52"/>
    <x v="1"/>
    <x v="3"/>
    <s v="HR Specialist"/>
    <n v="6"/>
    <n v="6.8411831915979701E-2"/>
    <n v="156"/>
    <n v="0"/>
    <n v="68979"/>
    <n v="0"/>
  </r>
  <r>
    <n v="28"/>
    <n v="59"/>
    <x v="1"/>
    <x v="0"/>
    <s v="Accountant"/>
    <n v="8"/>
    <n v="0.77941911354162396"/>
    <n v="183"/>
    <n v="1"/>
    <n v="65901"/>
    <n v="0"/>
  </r>
  <r>
    <n v="29"/>
    <n v="58"/>
    <x v="0"/>
    <x v="3"/>
    <s v="Analyst"/>
    <n v="3"/>
    <n v="0.61478262293313202"/>
    <n v="194"/>
    <n v="1"/>
    <n v="85496"/>
    <n v="1"/>
  </r>
  <r>
    <n v="30"/>
    <n v="37"/>
    <x v="0"/>
    <x v="2"/>
    <s v="Analyst"/>
    <n v="6"/>
    <n v="0.79157676692578305"/>
    <n v="191"/>
    <n v="1"/>
    <n v="91627"/>
    <n v="1"/>
  </r>
  <r>
    <n v="31"/>
    <n v="28"/>
    <x v="1"/>
    <x v="0"/>
    <s v="Analyst"/>
    <n v="10"/>
    <n v="0.35498995154601398"/>
    <n v="203"/>
    <n v="1"/>
    <n v="91703"/>
    <n v="1"/>
  </r>
  <r>
    <n v="32"/>
    <n v="30"/>
    <x v="1"/>
    <x v="4"/>
    <s v="HR Specialist"/>
    <n v="8"/>
    <n v="0.99723219032652899"/>
    <n v="237"/>
    <n v="1"/>
    <n v="51252"/>
    <n v="0"/>
  </r>
  <r>
    <n v="33"/>
    <n v="25"/>
    <x v="0"/>
    <x v="2"/>
    <s v="Accountant"/>
    <n v="1"/>
    <n v="0.12600313158390999"/>
    <n v="172"/>
    <n v="1"/>
    <n v="63757"/>
    <n v="1"/>
  </r>
  <r>
    <n v="34"/>
    <n v="36"/>
    <x v="1"/>
    <x v="4"/>
    <s v="Accountant"/>
    <n v="6"/>
    <n v="0.63798011405253896"/>
    <n v="154"/>
    <n v="0"/>
    <n v="84288"/>
    <n v="1"/>
  </r>
  <r>
    <n v="35"/>
    <n v="59"/>
    <x v="0"/>
    <x v="4"/>
    <s v="HR Specialist"/>
    <n v="7"/>
    <n v="0.96348125001431895"/>
    <n v="212"/>
    <n v="0"/>
    <n v="86371"/>
    <n v="0"/>
  </r>
  <r>
    <n v="36"/>
    <n v="35"/>
    <x v="0"/>
    <x v="1"/>
    <s v="Analyst"/>
    <n v="3"/>
    <n v="0.62935992347138503"/>
    <n v="220"/>
    <n v="0"/>
    <n v="59546"/>
    <n v="0"/>
  </r>
  <r>
    <n v="37"/>
    <n v="47"/>
    <x v="0"/>
    <x v="4"/>
    <s v="Accountant"/>
    <n v="5"/>
    <n v="0.54787319729344897"/>
    <n v="247"/>
    <n v="1"/>
    <n v="80887"/>
    <n v="0"/>
  </r>
  <r>
    <n v="38"/>
    <n v="38"/>
    <x v="0"/>
    <x v="0"/>
    <s v="HR Specialist"/>
    <n v="9"/>
    <n v="0.42500069646906102"/>
    <n v="247"/>
    <n v="0"/>
    <n v="52658"/>
    <n v="1"/>
  </r>
  <r>
    <n v="39"/>
    <n v="43"/>
    <x v="0"/>
    <x v="3"/>
    <s v="Accountant"/>
    <n v="5"/>
    <n v="0.67355330113955103"/>
    <n v="201"/>
    <n v="0"/>
    <n v="70977"/>
    <n v="0"/>
  </r>
  <r>
    <n v="40"/>
    <n v="40"/>
    <x v="1"/>
    <x v="4"/>
    <s v="Analyst"/>
    <n v="10"/>
    <n v="0.81424470040661601"/>
    <n v="222"/>
    <n v="0"/>
    <n v="40055"/>
    <n v="0"/>
  </r>
  <r>
    <n v="41"/>
    <n v="52"/>
    <x v="0"/>
    <x v="1"/>
    <s v="HR Specialist"/>
    <n v="6"/>
    <n v="0.42150386686737201"/>
    <n v="161"/>
    <n v="1"/>
    <n v="99265"/>
    <n v="0"/>
  </r>
  <r>
    <n v="42"/>
    <n v="55"/>
    <x v="0"/>
    <x v="4"/>
    <s v="HR Specialist"/>
    <n v="7"/>
    <n v="0.99001969579515903"/>
    <n v="162"/>
    <n v="0"/>
    <n v="33670"/>
    <n v="1"/>
  </r>
  <r>
    <n v="43"/>
    <n v="31"/>
    <x v="1"/>
    <x v="3"/>
    <s v="HR Specialist"/>
    <n v="7"/>
    <n v="0.45647328717290597"/>
    <n v="214"/>
    <n v="0"/>
    <n v="85764"/>
    <n v="1"/>
  </r>
  <r>
    <n v="44"/>
    <n v="51"/>
    <x v="1"/>
    <x v="0"/>
    <s v="Engineer"/>
    <n v="3"/>
    <n v="0.28378232643474899"/>
    <n v="226"/>
    <n v="1"/>
    <n v="87567"/>
    <n v="1"/>
  </r>
  <r>
    <n v="45"/>
    <n v="41"/>
    <x v="0"/>
    <x v="4"/>
    <s v="Accountant"/>
    <n v="1"/>
    <n v="0.59769707649322201"/>
    <n v="153"/>
    <n v="1"/>
    <n v="44786"/>
    <n v="1"/>
  </r>
  <r>
    <n v="46"/>
    <n v="31"/>
    <x v="0"/>
    <x v="2"/>
    <s v="Accountant"/>
    <n v="7"/>
    <n v="6.8867203668054405E-2"/>
    <n v="186"/>
    <n v="1"/>
    <n v="69612"/>
    <n v="0"/>
  </r>
  <r>
    <n v="47"/>
    <n v="39"/>
    <x v="1"/>
    <x v="3"/>
    <s v="Manager"/>
    <n v="1"/>
    <n v="0.19864104615278499"/>
    <n v="177"/>
    <n v="1"/>
    <n v="45124"/>
    <n v="0"/>
  </r>
  <r>
    <n v="48"/>
    <n v="36"/>
    <x v="1"/>
    <x v="4"/>
    <s v="Accountant"/>
    <n v="8"/>
    <n v="0.32201772858362399"/>
    <n v="200"/>
    <n v="0"/>
    <n v="38871"/>
    <n v="0"/>
  </r>
  <r>
    <n v="49"/>
    <n v="32"/>
    <x v="1"/>
    <x v="3"/>
    <s v="HR Specialist"/>
    <n v="5"/>
    <n v="0.79230018679886605"/>
    <n v="217"/>
    <n v="0"/>
    <n v="34599"/>
    <n v="1"/>
  </r>
  <r>
    <n v="50"/>
    <n v="26"/>
    <x v="1"/>
    <x v="3"/>
    <s v="HR Specialist"/>
    <n v="5"/>
    <n v="0.18553526005280599"/>
    <n v="228"/>
    <n v="1"/>
    <n v="61224"/>
    <n v="0"/>
  </r>
  <r>
    <n v="51"/>
    <n v="50"/>
    <x v="0"/>
    <x v="3"/>
    <s v="HR Specialist"/>
    <n v="7"/>
    <n v="0.61467056516539498"/>
    <n v="223"/>
    <n v="0"/>
    <n v="31506"/>
    <n v="0"/>
  </r>
  <r>
    <n v="52"/>
    <n v="45"/>
    <x v="0"/>
    <x v="3"/>
    <s v="HR Specialist"/>
    <n v="3"/>
    <n v="0.98285514349768799"/>
    <n v="209"/>
    <n v="0"/>
    <n v="57428"/>
    <n v="1"/>
  </r>
  <r>
    <n v="53"/>
    <n v="37"/>
    <x v="1"/>
    <x v="1"/>
    <s v="Manager"/>
    <n v="8"/>
    <n v="0.75059754945809598"/>
    <n v="233"/>
    <n v="1"/>
    <n v="34834"/>
    <n v="1"/>
  </r>
  <r>
    <n v="54"/>
    <n v="43"/>
    <x v="0"/>
    <x v="1"/>
    <s v="Accountant"/>
    <n v="2"/>
    <n v="0.47546046644552298"/>
    <n v="229"/>
    <n v="1"/>
    <n v="56938"/>
    <n v="1"/>
  </r>
  <r>
    <n v="55"/>
    <n v="42"/>
    <x v="0"/>
    <x v="1"/>
    <s v="Accountant"/>
    <n v="6"/>
    <n v="0.81216125176930198"/>
    <n v="249"/>
    <n v="1"/>
    <n v="62841"/>
    <n v="1"/>
  </r>
  <r>
    <n v="56"/>
    <n v="26"/>
    <x v="1"/>
    <x v="3"/>
    <s v="Engineer"/>
    <n v="4"/>
    <n v="0.120784435214143"/>
    <n v="238"/>
    <n v="0"/>
    <n v="56230"/>
    <n v="1"/>
  </r>
  <r>
    <n v="57"/>
    <n v="52"/>
    <x v="0"/>
    <x v="0"/>
    <s v="Accountant"/>
    <n v="5"/>
    <n v="0.58889364539621203"/>
    <n v="236"/>
    <n v="0"/>
    <n v="98061"/>
    <n v="0"/>
  </r>
  <r>
    <n v="58"/>
    <n v="47"/>
    <x v="0"/>
    <x v="2"/>
    <s v="Engineer"/>
    <n v="9"/>
    <n v="0.38029249480416699"/>
    <n v="173"/>
    <n v="1"/>
    <n v="34647"/>
    <n v="0"/>
  </r>
  <r>
    <n v="59"/>
    <n v="28"/>
    <x v="1"/>
    <x v="1"/>
    <s v="Analyst"/>
    <n v="10"/>
    <n v="0.90836940288999701"/>
    <n v="196"/>
    <n v="1"/>
    <n v="30269"/>
    <n v="1"/>
  </r>
  <r>
    <n v="60"/>
    <n v="28"/>
    <x v="1"/>
    <x v="3"/>
    <s v="HR Specialist"/>
    <n v="5"/>
    <n v="0.31056808927422302"/>
    <n v="195"/>
    <n v="0"/>
    <n v="41737"/>
    <n v="1"/>
  </r>
  <r>
    <n v="61"/>
    <n v="36"/>
    <x v="0"/>
    <x v="1"/>
    <s v="Accountant"/>
    <n v="8"/>
    <n v="0.68848398033275804"/>
    <n v="160"/>
    <n v="1"/>
    <n v="71087"/>
    <n v="0"/>
  </r>
  <r>
    <n v="62"/>
    <n v="46"/>
    <x v="1"/>
    <x v="2"/>
    <s v="Engineer"/>
    <n v="9"/>
    <n v="0.23298724627698"/>
    <n v="214"/>
    <n v="1"/>
    <n v="50921"/>
    <n v="0"/>
  </r>
  <r>
    <n v="63"/>
    <n v="50"/>
    <x v="0"/>
    <x v="1"/>
    <s v="Accountant"/>
    <n v="8"/>
    <n v="0.753332415540238"/>
    <n v="214"/>
    <n v="1"/>
    <n v="89560"/>
    <n v="1"/>
  </r>
  <r>
    <n v="64"/>
    <n v="59"/>
    <x v="0"/>
    <x v="3"/>
    <s v="Accountant"/>
    <n v="6"/>
    <n v="0.97887789215675702"/>
    <n v="220"/>
    <n v="1"/>
    <n v="59060"/>
    <n v="0"/>
  </r>
  <r>
    <n v="65"/>
    <n v="28"/>
    <x v="0"/>
    <x v="1"/>
    <s v="Analyst"/>
    <n v="6"/>
    <n v="0.46356554132114902"/>
    <n v="165"/>
    <n v="0"/>
    <n v="46658"/>
    <n v="0"/>
  </r>
  <r>
    <n v="66"/>
    <n v="36"/>
    <x v="1"/>
    <x v="0"/>
    <s v="Accountant"/>
    <n v="9"/>
    <n v="0.887494139095514"/>
    <n v="245"/>
    <n v="0"/>
    <n v="82313"/>
    <n v="1"/>
  </r>
  <r>
    <n v="67"/>
    <n v="28"/>
    <x v="0"/>
    <x v="3"/>
    <s v="Analyst"/>
    <n v="8"/>
    <n v="0.34934945566030701"/>
    <n v="202"/>
    <n v="1"/>
    <n v="91589"/>
    <n v="1"/>
  </r>
  <r>
    <n v="68"/>
    <n v="55"/>
    <x v="0"/>
    <x v="0"/>
    <s v="Analyst"/>
    <n v="3"/>
    <n v="0.38406341905929398"/>
    <n v="212"/>
    <n v="1"/>
    <n v="48184"/>
    <n v="0"/>
  </r>
  <r>
    <n v="69"/>
    <n v="31"/>
    <x v="0"/>
    <x v="4"/>
    <s v="HR Specialist"/>
    <n v="5"/>
    <n v="0.114923430237763"/>
    <n v="165"/>
    <n v="0"/>
    <n v="58575"/>
    <n v="0"/>
  </r>
  <r>
    <n v="70"/>
    <n v="34"/>
    <x v="1"/>
    <x v="4"/>
    <s v="Analyst"/>
    <n v="6"/>
    <n v="0.939906411238001"/>
    <n v="168"/>
    <n v="0"/>
    <n v="80456"/>
    <n v="1"/>
  </r>
  <r>
    <n v="71"/>
    <n v="48"/>
    <x v="0"/>
    <x v="4"/>
    <s v="Engineer"/>
    <n v="8"/>
    <n v="0.51768381796809504"/>
    <n v="154"/>
    <n v="1"/>
    <n v="72928"/>
    <n v="0"/>
  </r>
  <r>
    <n v="72"/>
    <n v="39"/>
    <x v="0"/>
    <x v="2"/>
    <s v="Engineer"/>
    <n v="5"/>
    <n v="0.43311433003144401"/>
    <n v="168"/>
    <n v="0"/>
    <n v="74105"/>
    <n v="0"/>
  </r>
  <r>
    <n v="73"/>
    <n v="44"/>
    <x v="0"/>
    <x v="1"/>
    <s v="Analyst"/>
    <n v="7"/>
    <n v="6.7947452334723796E-2"/>
    <n v="185"/>
    <n v="0"/>
    <n v="43038"/>
    <n v="0"/>
  </r>
  <r>
    <n v="74"/>
    <n v="31"/>
    <x v="0"/>
    <x v="1"/>
    <s v="Manager"/>
    <n v="8"/>
    <n v="7.4438418479244303E-2"/>
    <n v="225"/>
    <n v="1"/>
    <n v="50000"/>
    <n v="1"/>
  </r>
  <r>
    <n v="75"/>
    <n v="37"/>
    <x v="1"/>
    <x v="3"/>
    <s v="Analyst"/>
    <n v="8"/>
    <n v="0.28803291095656303"/>
    <n v="226"/>
    <n v="0"/>
    <n v="49824"/>
    <n v="0"/>
  </r>
  <r>
    <n v="76"/>
    <n v="52"/>
    <x v="0"/>
    <x v="0"/>
    <s v="Manager"/>
    <n v="6"/>
    <n v="0.85474564736396497"/>
    <n v="184"/>
    <n v="0"/>
    <n v="67588"/>
    <n v="1"/>
  </r>
  <r>
    <n v="77"/>
    <n v="42"/>
    <x v="1"/>
    <x v="0"/>
    <s v="Accountant"/>
    <n v="2"/>
    <n v="0.941952977086427"/>
    <n v="178"/>
    <n v="1"/>
    <n v="30821"/>
    <n v="0"/>
  </r>
  <r>
    <n v="78"/>
    <n v="35"/>
    <x v="0"/>
    <x v="3"/>
    <s v="Manager"/>
    <n v="4"/>
    <n v="0.71293727270183804"/>
    <n v="190"/>
    <n v="1"/>
    <n v="99801"/>
    <n v="1"/>
  </r>
  <r>
    <n v="79"/>
    <n v="26"/>
    <x v="0"/>
    <x v="4"/>
    <s v="Engineer"/>
    <n v="6"/>
    <n v="0.86677427417853203"/>
    <n v="218"/>
    <n v="1"/>
    <n v="48520"/>
    <n v="0"/>
  </r>
  <r>
    <n v="80"/>
    <n v="41"/>
    <x v="1"/>
    <x v="0"/>
    <s v="Engineer"/>
    <n v="8"/>
    <n v="0.80134615624581895"/>
    <n v="227"/>
    <n v="1"/>
    <n v="69674"/>
    <n v="0"/>
  </r>
  <r>
    <n v="81"/>
    <n v="30"/>
    <x v="0"/>
    <x v="1"/>
    <s v="Analyst"/>
    <n v="3"/>
    <n v="0.97597988610631004"/>
    <n v="192"/>
    <n v="1"/>
    <n v="66952"/>
    <n v="1"/>
  </r>
  <r>
    <n v="82"/>
    <n v="47"/>
    <x v="1"/>
    <x v="2"/>
    <s v="Manager"/>
    <n v="5"/>
    <n v="0.39845176435414098"/>
    <n v="153"/>
    <n v="1"/>
    <n v="97606"/>
    <n v="1"/>
  </r>
  <r>
    <n v="83"/>
    <n v="40"/>
    <x v="0"/>
    <x v="0"/>
    <s v="Analyst"/>
    <n v="3"/>
    <n v="0.83018140911467797"/>
    <n v="167"/>
    <n v="1"/>
    <n v="59532"/>
    <n v="1"/>
  </r>
  <r>
    <n v="84"/>
    <n v="50"/>
    <x v="1"/>
    <x v="1"/>
    <s v="Analyst"/>
    <n v="1"/>
    <n v="0.91644360951866899"/>
    <n v="173"/>
    <n v="1"/>
    <n v="97663"/>
    <n v="0"/>
  </r>
  <r>
    <n v="85"/>
    <n v="25"/>
    <x v="0"/>
    <x v="4"/>
    <s v="Analyst"/>
    <n v="1"/>
    <n v="0.80705318520555003"/>
    <n v="204"/>
    <n v="1"/>
    <n v="71807"/>
    <n v="0"/>
  </r>
  <r>
    <n v="86"/>
    <n v="54"/>
    <x v="1"/>
    <x v="2"/>
    <s v="Analyst"/>
    <n v="1"/>
    <n v="0.86163176888244297"/>
    <n v="218"/>
    <n v="0"/>
    <n v="90011"/>
    <n v="0"/>
  </r>
  <r>
    <n v="87"/>
    <n v="26"/>
    <x v="0"/>
    <x v="4"/>
    <s v="Engineer"/>
    <n v="10"/>
    <n v="1.3764983438844199E-3"/>
    <n v="157"/>
    <n v="1"/>
    <n v="91398"/>
    <n v="0"/>
  </r>
  <r>
    <n v="88"/>
    <n v="44"/>
    <x v="1"/>
    <x v="1"/>
    <s v="Accountant"/>
    <n v="8"/>
    <n v="0.71137618264378399"/>
    <n v="163"/>
    <n v="1"/>
    <n v="64897"/>
    <n v="1"/>
  </r>
  <r>
    <n v="89"/>
    <n v="29"/>
    <x v="1"/>
    <x v="4"/>
    <s v="Engineer"/>
    <n v="7"/>
    <n v="0.427043242944456"/>
    <n v="237"/>
    <n v="0"/>
    <n v="78600"/>
    <n v="0"/>
  </r>
  <r>
    <n v="90"/>
    <n v="55"/>
    <x v="1"/>
    <x v="3"/>
    <s v="Engineer"/>
    <n v="3"/>
    <n v="0.22382837619762899"/>
    <n v="196"/>
    <n v="0"/>
    <n v="74424"/>
    <n v="1"/>
  </r>
  <r>
    <n v="91"/>
    <n v="32"/>
    <x v="0"/>
    <x v="1"/>
    <s v="Engineer"/>
    <n v="6"/>
    <n v="0.87322287092645301"/>
    <n v="238"/>
    <n v="1"/>
    <n v="40798"/>
    <n v="0"/>
  </r>
  <r>
    <n v="92"/>
    <n v="54"/>
    <x v="1"/>
    <x v="4"/>
    <s v="HR Specialist"/>
    <n v="10"/>
    <n v="0.48856620666046502"/>
    <n v="158"/>
    <n v="1"/>
    <n v="63948"/>
    <n v="1"/>
  </r>
  <r>
    <n v="93"/>
    <n v="26"/>
    <x v="0"/>
    <x v="3"/>
    <s v="Analyst"/>
    <n v="1"/>
    <n v="8.3909121579306394E-3"/>
    <n v="214"/>
    <n v="1"/>
    <n v="52415"/>
    <n v="0"/>
  </r>
  <r>
    <n v="94"/>
    <n v="37"/>
    <x v="0"/>
    <x v="3"/>
    <s v="Analyst"/>
    <n v="6"/>
    <n v="0.178761026415685"/>
    <n v="211"/>
    <n v="0"/>
    <n v="38085"/>
    <n v="0"/>
  </r>
  <r>
    <n v="95"/>
    <n v="28"/>
    <x v="1"/>
    <x v="4"/>
    <s v="HR Specialist"/>
    <n v="1"/>
    <n v="0.129181575308144"/>
    <n v="200"/>
    <n v="1"/>
    <n v="32082"/>
    <n v="1"/>
  </r>
  <r>
    <n v="96"/>
    <n v="32"/>
    <x v="0"/>
    <x v="4"/>
    <s v="Accountant"/>
    <n v="5"/>
    <n v="0.90315971130041095"/>
    <n v="176"/>
    <n v="0"/>
    <n v="58364"/>
    <n v="0"/>
  </r>
  <r>
    <n v="97"/>
    <n v="49"/>
    <x v="0"/>
    <x v="3"/>
    <s v="Engineer"/>
    <n v="5"/>
    <n v="0.72295974275679498"/>
    <n v="194"/>
    <n v="1"/>
    <n v="40742"/>
    <n v="0"/>
  </r>
  <r>
    <n v="98"/>
    <n v="31"/>
    <x v="0"/>
    <x v="1"/>
    <s v="Manager"/>
    <n v="2"/>
    <n v="0.448962987171731"/>
    <n v="201"/>
    <n v="0"/>
    <n v="84407"/>
    <n v="0"/>
  </r>
  <r>
    <n v="99"/>
    <n v="38"/>
    <x v="1"/>
    <x v="1"/>
    <s v="Analyst"/>
    <n v="5"/>
    <n v="0.34121853411671099"/>
    <n v="225"/>
    <n v="1"/>
    <n v="76806"/>
    <n v="1"/>
  </r>
  <r>
    <n v="100"/>
    <n v="53"/>
    <x v="0"/>
    <x v="4"/>
    <s v="Manager"/>
    <n v="4"/>
    <n v="6.57366172098405E-3"/>
    <n v="150"/>
    <n v="1"/>
    <n v="81919"/>
    <n v="1"/>
  </r>
  <r>
    <n v="101"/>
    <n v="45"/>
    <x v="0"/>
    <x v="2"/>
    <s v="Engineer"/>
    <n v="10"/>
    <n v="0.28540027305214"/>
    <n v="165"/>
    <n v="1"/>
    <n v="70060"/>
    <n v="0"/>
  </r>
  <r>
    <n v="102"/>
    <n v="57"/>
    <x v="1"/>
    <x v="0"/>
    <s v="Manager"/>
    <n v="4"/>
    <n v="0.66254371941690904"/>
    <n v="244"/>
    <n v="1"/>
    <n v="99321"/>
    <n v="0"/>
  </r>
  <r>
    <n v="103"/>
    <n v="49"/>
    <x v="1"/>
    <x v="4"/>
    <s v="Analyst"/>
    <n v="7"/>
    <n v="0.70420364689118897"/>
    <n v="187"/>
    <n v="0"/>
    <n v="93226"/>
    <n v="1"/>
  </r>
  <r>
    <n v="104"/>
    <n v="38"/>
    <x v="0"/>
    <x v="3"/>
    <s v="Engineer"/>
    <n v="8"/>
    <n v="0.81199695581248599"/>
    <n v="161"/>
    <n v="1"/>
    <n v="81389"/>
    <n v="1"/>
  </r>
  <r>
    <n v="105"/>
    <n v="33"/>
    <x v="1"/>
    <x v="2"/>
    <s v="Analyst"/>
    <n v="7"/>
    <n v="0.42645247244204598"/>
    <n v="209"/>
    <n v="1"/>
    <n v="38495"/>
    <n v="0"/>
  </r>
  <r>
    <n v="106"/>
    <n v="39"/>
    <x v="1"/>
    <x v="2"/>
    <s v="Engineer"/>
    <n v="2"/>
    <n v="0.79203300073704197"/>
    <n v="207"/>
    <n v="1"/>
    <n v="70941"/>
    <n v="0"/>
  </r>
  <r>
    <n v="107"/>
    <n v="31"/>
    <x v="0"/>
    <x v="0"/>
    <s v="Engineer"/>
    <n v="6"/>
    <n v="0.87723955399827402"/>
    <n v="182"/>
    <n v="0"/>
    <n v="99476"/>
    <n v="1"/>
  </r>
  <r>
    <n v="108"/>
    <n v="26"/>
    <x v="0"/>
    <x v="0"/>
    <s v="Accountant"/>
    <n v="2"/>
    <n v="7.6777533083608504E-2"/>
    <n v="211"/>
    <n v="1"/>
    <n v="49523"/>
    <n v="0"/>
  </r>
  <r>
    <n v="109"/>
    <n v="55"/>
    <x v="0"/>
    <x v="2"/>
    <s v="Engineer"/>
    <n v="2"/>
    <n v="6.6899001510712194E-2"/>
    <n v="244"/>
    <n v="0"/>
    <n v="60676"/>
    <n v="1"/>
  </r>
  <r>
    <n v="110"/>
    <n v="31"/>
    <x v="1"/>
    <x v="1"/>
    <s v="Accountant"/>
    <n v="4"/>
    <n v="0.936095147908789"/>
    <n v="209"/>
    <n v="0"/>
    <n v="73359"/>
    <n v="0"/>
  </r>
  <r>
    <n v="111"/>
    <n v="35"/>
    <x v="0"/>
    <x v="3"/>
    <s v="Engineer"/>
    <n v="1"/>
    <n v="0.26106442592103102"/>
    <n v="154"/>
    <n v="1"/>
    <n v="51013"/>
    <n v="1"/>
  </r>
  <r>
    <n v="112"/>
    <n v="37"/>
    <x v="0"/>
    <x v="4"/>
    <s v="Analyst"/>
    <n v="3"/>
    <n v="0.492880460251089"/>
    <n v="224"/>
    <n v="1"/>
    <n v="31553"/>
    <n v="1"/>
  </r>
  <r>
    <n v="113"/>
    <n v="37"/>
    <x v="1"/>
    <x v="2"/>
    <s v="HR Specialist"/>
    <n v="1"/>
    <n v="1.91842543068638E-2"/>
    <n v="201"/>
    <n v="0"/>
    <n v="65356"/>
    <n v="1"/>
  </r>
  <r>
    <n v="114"/>
    <n v="50"/>
    <x v="0"/>
    <x v="0"/>
    <s v="Engineer"/>
    <n v="5"/>
    <n v="0.33856584956203301"/>
    <n v="160"/>
    <n v="0"/>
    <n v="99328"/>
    <n v="0"/>
  </r>
  <r>
    <n v="115"/>
    <n v="32"/>
    <x v="0"/>
    <x v="0"/>
    <s v="Accountant"/>
    <n v="10"/>
    <n v="0.46765648474610899"/>
    <n v="189"/>
    <n v="0"/>
    <n v="47802"/>
    <n v="0"/>
  </r>
  <r>
    <n v="116"/>
    <n v="38"/>
    <x v="1"/>
    <x v="0"/>
    <s v="Analyst"/>
    <n v="2"/>
    <n v="0.37689089062095399"/>
    <n v="222"/>
    <n v="1"/>
    <n v="45532"/>
    <n v="1"/>
  </r>
  <r>
    <n v="117"/>
    <n v="26"/>
    <x v="1"/>
    <x v="2"/>
    <s v="Engineer"/>
    <n v="6"/>
    <n v="5.07593323184546E-2"/>
    <n v="226"/>
    <n v="1"/>
    <n v="97181"/>
    <n v="0"/>
  </r>
  <r>
    <n v="118"/>
    <n v="39"/>
    <x v="0"/>
    <x v="0"/>
    <s v="HR Specialist"/>
    <n v="6"/>
    <n v="0.68908219405735505"/>
    <n v="169"/>
    <n v="0"/>
    <n v="35521"/>
    <n v="0"/>
  </r>
  <r>
    <n v="119"/>
    <n v="48"/>
    <x v="1"/>
    <x v="1"/>
    <s v="Engineer"/>
    <n v="4"/>
    <n v="0.75174097911422"/>
    <n v="239"/>
    <n v="1"/>
    <n v="98429"/>
    <n v="1"/>
  </r>
  <r>
    <n v="120"/>
    <n v="58"/>
    <x v="0"/>
    <x v="1"/>
    <s v="HR Specialist"/>
    <n v="4"/>
    <n v="0.94852165828430102"/>
    <n v="199"/>
    <n v="0"/>
    <n v="93166"/>
    <n v="1"/>
  </r>
  <r>
    <n v="121"/>
    <n v="28"/>
    <x v="1"/>
    <x v="3"/>
    <s v="Analyst"/>
    <n v="10"/>
    <n v="0.52449770513454397"/>
    <n v="246"/>
    <n v="0"/>
    <n v="54477"/>
    <n v="0"/>
  </r>
  <r>
    <n v="122"/>
    <n v="42"/>
    <x v="0"/>
    <x v="3"/>
    <s v="Engineer"/>
    <n v="3"/>
    <n v="3.9281269272543697E-2"/>
    <n v="207"/>
    <n v="0"/>
    <n v="40012"/>
    <n v="1"/>
  </r>
  <r>
    <n v="123"/>
    <n v="49"/>
    <x v="1"/>
    <x v="1"/>
    <s v="HR Specialist"/>
    <n v="9"/>
    <n v="0.12707357684707901"/>
    <n v="178"/>
    <n v="1"/>
    <n v="37543"/>
    <n v="0"/>
  </r>
  <r>
    <n v="124"/>
    <n v="48"/>
    <x v="1"/>
    <x v="2"/>
    <s v="Manager"/>
    <n v="7"/>
    <n v="0.88956856763986003"/>
    <n v="184"/>
    <n v="0"/>
    <n v="87607"/>
    <n v="0"/>
  </r>
  <r>
    <n v="125"/>
    <n v="30"/>
    <x v="1"/>
    <x v="3"/>
    <s v="Engineer"/>
    <n v="2"/>
    <n v="0.878334092981779"/>
    <n v="232"/>
    <n v="0"/>
    <n v="97217"/>
    <n v="0"/>
  </r>
  <r>
    <n v="126"/>
    <n v="58"/>
    <x v="1"/>
    <x v="3"/>
    <s v="Engineer"/>
    <n v="2"/>
    <n v="0.86546827999256304"/>
    <n v="218"/>
    <n v="0"/>
    <n v="52961"/>
    <n v="0"/>
  </r>
  <r>
    <n v="127"/>
    <n v="27"/>
    <x v="0"/>
    <x v="2"/>
    <s v="HR Specialist"/>
    <n v="5"/>
    <n v="0.23095749509743299"/>
    <n v="154"/>
    <n v="1"/>
    <n v="38532"/>
    <n v="0"/>
  </r>
  <r>
    <n v="128"/>
    <n v="43"/>
    <x v="0"/>
    <x v="3"/>
    <s v="HR Specialist"/>
    <n v="10"/>
    <n v="7.2532992147272796E-2"/>
    <n v="235"/>
    <n v="0"/>
    <n v="80112"/>
    <n v="0"/>
  </r>
  <r>
    <n v="129"/>
    <n v="43"/>
    <x v="0"/>
    <x v="4"/>
    <s v="Analyst"/>
    <n v="9"/>
    <n v="0.16093663167698299"/>
    <n v="154"/>
    <n v="0"/>
    <n v="74736"/>
    <n v="0"/>
  </r>
  <r>
    <n v="130"/>
    <n v="52"/>
    <x v="0"/>
    <x v="4"/>
    <s v="HR Specialist"/>
    <n v="7"/>
    <n v="0.38112151333694"/>
    <n v="218"/>
    <n v="0"/>
    <n v="35031"/>
    <n v="1"/>
  </r>
  <r>
    <n v="131"/>
    <n v="34"/>
    <x v="1"/>
    <x v="1"/>
    <s v="Manager"/>
    <n v="9"/>
    <n v="0.68764587634531404"/>
    <n v="165"/>
    <n v="1"/>
    <n v="61668"/>
    <n v="1"/>
  </r>
  <r>
    <n v="132"/>
    <n v="42"/>
    <x v="1"/>
    <x v="4"/>
    <s v="Manager"/>
    <n v="5"/>
    <n v="0.67670174006139905"/>
    <n v="210"/>
    <n v="0"/>
    <n v="58508"/>
    <n v="1"/>
  </r>
  <r>
    <n v="133"/>
    <n v="28"/>
    <x v="1"/>
    <x v="4"/>
    <s v="Analyst"/>
    <n v="9"/>
    <n v="0.69263096486049303"/>
    <n v="201"/>
    <n v="0"/>
    <n v="62378"/>
    <n v="1"/>
  </r>
  <r>
    <n v="134"/>
    <n v="36"/>
    <x v="1"/>
    <x v="2"/>
    <s v="Analyst"/>
    <n v="8"/>
    <n v="0.41739509508373801"/>
    <n v="161"/>
    <n v="0"/>
    <n v="73980"/>
    <n v="0"/>
  </r>
  <r>
    <n v="135"/>
    <n v="51"/>
    <x v="0"/>
    <x v="3"/>
    <s v="HR Specialist"/>
    <n v="3"/>
    <n v="0.30236361902190501"/>
    <n v="240"/>
    <n v="0"/>
    <n v="78603"/>
    <n v="1"/>
  </r>
  <r>
    <n v="136"/>
    <n v="53"/>
    <x v="0"/>
    <x v="1"/>
    <s v="Analyst"/>
    <n v="5"/>
    <n v="0.67174403221090995"/>
    <n v="245"/>
    <n v="0"/>
    <n v="45278"/>
    <n v="0"/>
  </r>
  <r>
    <n v="137"/>
    <n v="36"/>
    <x v="0"/>
    <x v="0"/>
    <s v="Manager"/>
    <n v="5"/>
    <n v="0.95658219807142697"/>
    <n v="238"/>
    <n v="1"/>
    <n v="50064"/>
    <n v="1"/>
  </r>
  <r>
    <n v="138"/>
    <n v="35"/>
    <x v="1"/>
    <x v="0"/>
    <s v="HR Specialist"/>
    <n v="1"/>
    <n v="0.67724848979369801"/>
    <n v="247"/>
    <n v="0"/>
    <n v="92394"/>
    <n v="0"/>
  </r>
  <r>
    <n v="139"/>
    <n v="28"/>
    <x v="1"/>
    <x v="2"/>
    <s v="Accountant"/>
    <n v="6"/>
    <n v="0.61064533542580302"/>
    <n v="200"/>
    <n v="1"/>
    <n v="40991"/>
    <n v="0"/>
  </r>
  <r>
    <n v="140"/>
    <n v="48"/>
    <x v="1"/>
    <x v="1"/>
    <s v="Manager"/>
    <n v="8"/>
    <n v="0.51349800962757397"/>
    <n v="194"/>
    <n v="1"/>
    <n v="76164"/>
    <n v="0"/>
  </r>
  <r>
    <n v="141"/>
    <n v="50"/>
    <x v="0"/>
    <x v="4"/>
    <s v="Engineer"/>
    <n v="6"/>
    <n v="0.78989787224413799"/>
    <n v="238"/>
    <n v="1"/>
    <n v="37833"/>
    <n v="1"/>
  </r>
  <r>
    <n v="142"/>
    <n v="52"/>
    <x v="1"/>
    <x v="4"/>
    <s v="Manager"/>
    <n v="5"/>
    <n v="0.772407060122144"/>
    <n v="156"/>
    <n v="0"/>
    <n v="90927"/>
    <n v="0"/>
  </r>
  <r>
    <n v="143"/>
    <n v="28"/>
    <x v="1"/>
    <x v="0"/>
    <s v="Analyst"/>
    <n v="6"/>
    <n v="0.56496157592519702"/>
    <n v="190"/>
    <n v="1"/>
    <n v="86897"/>
    <n v="1"/>
  </r>
  <r>
    <n v="144"/>
    <n v="39"/>
    <x v="1"/>
    <x v="4"/>
    <s v="HR Specialist"/>
    <n v="9"/>
    <n v="9.1087987458777595E-2"/>
    <n v="175"/>
    <n v="1"/>
    <n v="85229"/>
    <n v="1"/>
  </r>
  <r>
    <n v="145"/>
    <n v="46"/>
    <x v="0"/>
    <x v="1"/>
    <s v="Manager"/>
    <n v="10"/>
    <n v="0.48160476705920602"/>
    <n v="202"/>
    <n v="0"/>
    <n v="35793"/>
    <n v="0"/>
  </r>
  <r>
    <n v="146"/>
    <n v="48"/>
    <x v="0"/>
    <x v="4"/>
    <s v="Engineer"/>
    <n v="5"/>
    <n v="0.69348321117304501"/>
    <n v="241"/>
    <n v="1"/>
    <n v="57650"/>
    <n v="1"/>
  </r>
  <r>
    <n v="147"/>
    <n v="48"/>
    <x v="0"/>
    <x v="0"/>
    <s v="Analyst"/>
    <n v="7"/>
    <n v="3.3353433397500798E-2"/>
    <n v="199"/>
    <n v="0"/>
    <n v="70990"/>
    <n v="0"/>
  </r>
  <r>
    <n v="148"/>
    <n v="29"/>
    <x v="0"/>
    <x v="4"/>
    <s v="Engineer"/>
    <n v="1"/>
    <n v="0.39613432844931701"/>
    <n v="217"/>
    <n v="1"/>
    <n v="79792"/>
    <n v="0"/>
  </r>
  <r>
    <n v="149"/>
    <n v="30"/>
    <x v="0"/>
    <x v="1"/>
    <s v="Analyst"/>
    <n v="8"/>
    <n v="9.2173554679262804E-2"/>
    <n v="203"/>
    <n v="0"/>
    <n v="81499"/>
    <n v="1"/>
  </r>
  <r>
    <n v="150"/>
    <n v="34"/>
    <x v="0"/>
    <x v="1"/>
    <s v="Engineer"/>
    <n v="4"/>
    <n v="0.122716438822344"/>
    <n v="243"/>
    <n v="1"/>
    <n v="81233"/>
    <n v="0"/>
  </r>
  <r>
    <n v="151"/>
    <n v="27"/>
    <x v="1"/>
    <x v="4"/>
    <s v="Engineer"/>
    <n v="3"/>
    <n v="0.81200178096335196"/>
    <n v="249"/>
    <n v="0"/>
    <n v="39563"/>
    <n v="0"/>
  </r>
  <r>
    <n v="152"/>
    <n v="58"/>
    <x v="0"/>
    <x v="3"/>
    <s v="Accountant"/>
    <n v="4"/>
    <n v="0.69110791151917494"/>
    <n v="181"/>
    <n v="0"/>
    <n v="36755"/>
    <n v="1"/>
  </r>
  <r>
    <n v="153"/>
    <n v="30"/>
    <x v="1"/>
    <x v="2"/>
    <s v="Manager"/>
    <n v="4"/>
    <n v="0.67018900342158805"/>
    <n v="200"/>
    <n v="1"/>
    <n v="81470"/>
    <n v="1"/>
  </r>
  <r>
    <n v="154"/>
    <n v="34"/>
    <x v="1"/>
    <x v="1"/>
    <s v="Engineer"/>
    <n v="7"/>
    <n v="0.95545305864122199"/>
    <n v="243"/>
    <n v="1"/>
    <n v="40127"/>
    <n v="1"/>
  </r>
  <r>
    <n v="155"/>
    <n v="40"/>
    <x v="1"/>
    <x v="1"/>
    <s v="Manager"/>
    <n v="6"/>
    <n v="0.61609067165535203"/>
    <n v="159"/>
    <n v="1"/>
    <n v="78348"/>
    <n v="1"/>
  </r>
  <r>
    <n v="156"/>
    <n v="53"/>
    <x v="1"/>
    <x v="0"/>
    <s v="HR Specialist"/>
    <n v="6"/>
    <n v="0.848302480976872"/>
    <n v="211"/>
    <n v="1"/>
    <n v="94455"/>
    <n v="1"/>
  </r>
  <r>
    <n v="157"/>
    <n v="27"/>
    <x v="1"/>
    <x v="3"/>
    <s v="Engineer"/>
    <n v="2"/>
    <n v="0.37711948135908302"/>
    <n v="240"/>
    <n v="1"/>
    <n v="83240"/>
    <n v="0"/>
  </r>
  <r>
    <n v="158"/>
    <n v="35"/>
    <x v="1"/>
    <x v="0"/>
    <s v="Engineer"/>
    <n v="7"/>
    <n v="0.17058647788203801"/>
    <n v="215"/>
    <n v="0"/>
    <n v="54977"/>
    <n v="1"/>
  </r>
  <r>
    <n v="159"/>
    <n v="28"/>
    <x v="0"/>
    <x v="0"/>
    <s v="HR Specialist"/>
    <n v="7"/>
    <n v="0.63628059833620698"/>
    <n v="167"/>
    <n v="0"/>
    <n v="54598"/>
    <n v="1"/>
  </r>
  <r>
    <n v="160"/>
    <n v="28"/>
    <x v="1"/>
    <x v="0"/>
    <s v="Manager"/>
    <n v="9"/>
    <n v="0.80425112184023995"/>
    <n v="249"/>
    <n v="0"/>
    <n v="81682"/>
    <n v="0"/>
  </r>
  <r>
    <n v="161"/>
    <n v="48"/>
    <x v="1"/>
    <x v="3"/>
    <s v="Manager"/>
    <n v="5"/>
    <n v="0.14996184550205899"/>
    <n v="225"/>
    <n v="1"/>
    <n v="58653"/>
    <n v="1"/>
  </r>
  <r>
    <n v="162"/>
    <n v="52"/>
    <x v="1"/>
    <x v="0"/>
    <s v="Manager"/>
    <n v="5"/>
    <n v="0.29839695672077299"/>
    <n v="187"/>
    <n v="1"/>
    <n v="53838"/>
    <n v="1"/>
  </r>
  <r>
    <n v="163"/>
    <n v="59"/>
    <x v="1"/>
    <x v="4"/>
    <s v="Engineer"/>
    <n v="10"/>
    <n v="0.336936894902293"/>
    <n v="206"/>
    <n v="0"/>
    <n v="79759"/>
    <n v="0"/>
  </r>
  <r>
    <n v="164"/>
    <n v="48"/>
    <x v="1"/>
    <x v="1"/>
    <s v="Analyst"/>
    <n v="6"/>
    <n v="0.83643063567504505"/>
    <n v="151"/>
    <n v="1"/>
    <n v="34808"/>
    <n v="1"/>
  </r>
  <r>
    <n v="165"/>
    <n v="46"/>
    <x v="0"/>
    <x v="2"/>
    <s v="Accountant"/>
    <n v="4"/>
    <n v="2.3153868938549298E-2"/>
    <n v="200"/>
    <n v="0"/>
    <n v="88563"/>
    <n v="1"/>
  </r>
  <r>
    <n v="166"/>
    <n v="50"/>
    <x v="0"/>
    <x v="2"/>
    <s v="Accountant"/>
    <n v="8"/>
    <n v="0.77746399505369002"/>
    <n v="190"/>
    <n v="1"/>
    <n v="83237"/>
    <n v="0"/>
  </r>
  <r>
    <n v="167"/>
    <n v="42"/>
    <x v="0"/>
    <x v="3"/>
    <s v="Accountant"/>
    <n v="1"/>
    <n v="0.285806634470049"/>
    <n v="156"/>
    <n v="1"/>
    <n v="31256"/>
    <n v="1"/>
  </r>
  <r>
    <n v="168"/>
    <n v="27"/>
    <x v="1"/>
    <x v="3"/>
    <s v="Engineer"/>
    <n v="3"/>
    <n v="0.23671189109504301"/>
    <n v="232"/>
    <n v="1"/>
    <n v="83418"/>
    <n v="0"/>
  </r>
  <r>
    <n v="169"/>
    <n v="35"/>
    <x v="1"/>
    <x v="2"/>
    <s v="HR Specialist"/>
    <n v="6"/>
    <n v="0.53993739192832901"/>
    <n v="165"/>
    <n v="0"/>
    <n v="43951"/>
    <n v="1"/>
  </r>
  <r>
    <n v="170"/>
    <n v="33"/>
    <x v="1"/>
    <x v="4"/>
    <s v="Engineer"/>
    <n v="8"/>
    <n v="0.30386938292912902"/>
    <n v="190"/>
    <n v="0"/>
    <n v="63891"/>
    <n v="1"/>
  </r>
  <r>
    <n v="171"/>
    <n v="57"/>
    <x v="1"/>
    <x v="1"/>
    <s v="Accountant"/>
    <n v="3"/>
    <n v="0.77640931938193003"/>
    <n v="162"/>
    <n v="0"/>
    <n v="94226"/>
    <n v="1"/>
  </r>
  <r>
    <n v="172"/>
    <n v="50"/>
    <x v="1"/>
    <x v="4"/>
    <s v="Engineer"/>
    <n v="8"/>
    <n v="0.77028041817214798"/>
    <n v="188"/>
    <n v="0"/>
    <n v="89030"/>
    <n v="0"/>
  </r>
  <r>
    <n v="173"/>
    <n v="28"/>
    <x v="0"/>
    <x v="2"/>
    <s v="Manager"/>
    <n v="3"/>
    <n v="0.359679491528345"/>
    <n v="243"/>
    <n v="0"/>
    <n v="57604"/>
    <n v="0"/>
  </r>
  <r>
    <n v="174"/>
    <n v="26"/>
    <x v="1"/>
    <x v="2"/>
    <s v="HR Specialist"/>
    <n v="3"/>
    <n v="0.748194836345763"/>
    <n v="163"/>
    <n v="0"/>
    <n v="63395"/>
    <n v="1"/>
  </r>
  <r>
    <n v="175"/>
    <n v="32"/>
    <x v="1"/>
    <x v="1"/>
    <s v="HR Specialist"/>
    <n v="6"/>
    <n v="0.27554455585283799"/>
    <n v="236"/>
    <n v="0"/>
    <n v="65494"/>
    <n v="1"/>
  </r>
  <r>
    <n v="176"/>
    <n v="31"/>
    <x v="1"/>
    <x v="1"/>
    <s v="Analyst"/>
    <n v="6"/>
    <n v="0.46429919982991902"/>
    <n v="225"/>
    <n v="0"/>
    <n v="82445"/>
    <n v="0"/>
  </r>
  <r>
    <n v="177"/>
    <n v="58"/>
    <x v="0"/>
    <x v="3"/>
    <s v="Manager"/>
    <n v="7"/>
    <n v="0.82957692031559904"/>
    <n v="171"/>
    <n v="1"/>
    <n v="75352"/>
    <n v="1"/>
  </r>
  <r>
    <n v="178"/>
    <n v="43"/>
    <x v="1"/>
    <x v="3"/>
    <s v="Accountant"/>
    <n v="6"/>
    <n v="0.305417444821451"/>
    <n v="156"/>
    <n v="0"/>
    <n v="78972"/>
    <n v="1"/>
  </r>
  <r>
    <n v="179"/>
    <n v="53"/>
    <x v="0"/>
    <x v="4"/>
    <s v="Analyst"/>
    <n v="3"/>
    <n v="0.13038396489321799"/>
    <n v="218"/>
    <n v="1"/>
    <n v="62533"/>
    <n v="0"/>
  </r>
  <r>
    <n v="180"/>
    <n v="30"/>
    <x v="0"/>
    <x v="2"/>
    <s v="Engineer"/>
    <n v="10"/>
    <n v="0.140717590120431"/>
    <n v="212"/>
    <n v="0"/>
    <n v="33221"/>
    <n v="1"/>
  </r>
  <r>
    <n v="181"/>
    <n v="34"/>
    <x v="1"/>
    <x v="4"/>
    <s v="Analyst"/>
    <n v="10"/>
    <n v="0.16379954791637699"/>
    <n v="215"/>
    <n v="1"/>
    <n v="73460"/>
    <n v="1"/>
  </r>
  <r>
    <n v="182"/>
    <n v="29"/>
    <x v="1"/>
    <x v="3"/>
    <s v="Accountant"/>
    <n v="9"/>
    <n v="0.40821773676574602"/>
    <n v="224"/>
    <n v="1"/>
    <n v="42799"/>
    <n v="1"/>
  </r>
  <r>
    <n v="183"/>
    <n v="48"/>
    <x v="0"/>
    <x v="0"/>
    <s v="Accountant"/>
    <n v="3"/>
    <n v="0.52733142647335995"/>
    <n v="200"/>
    <n v="1"/>
    <n v="44626"/>
    <n v="1"/>
  </r>
  <r>
    <n v="184"/>
    <n v="46"/>
    <x v="1"/>
    <x v="1"/>
    <s v="HR Specialist"/>
    <n v="4"/>
    <n v="0.74560967787739696"/>
    <n v="237"/>
    <n v="0"/>
    <n v="50467"/>
    <n v="0"/>
  </r>
  <r>
    <n v="185"/>
    <n v="50"/>
    <x v="0"/>
    <x v="2"/>
    <s v="HR Specialist"/>
    <n v="9"/>
    <n v="0.13543012550292499"/>
    <n v="242"/>
    <n v="1"/>
    <n v="62104"/>
    <n v="0"/>
  </r>
  <r>
    <n v="186"/>
    <n v="53"/>
    <x v="1"/>
    <x v="2"/>
    <s v="Manager"/>
    <n v="9"/>
    <n v="0.89442122464825702"/>
    <n v="245"/>
    <n v="0"/>
    <n v="33232"/>
    <n v="1"/>
  </r>
  <r>
    <n v="187"/>
    <n v="44"/>
    <x v="1"/>
    <x v="0"/>
    <s v="Manager"/>
    <n v="9"/>
    <n v="0.92479972708948999"/>
    <n v="169"/>
    <n v="0"/>
    <n v="60624"/>
    <n v="1"/>
  </r>
  <r>
    <n v="188"/>
    <n v="42"/>
    <x v="1"/>
    <x v="2"/>
    <s v="Analyst"/>
    <n v="1"/>
    <n v="0.76027645257704002"/>
    <n v="192"/>
    <n v="1"/>
    <n v="39672"/>
    <n v="1"/>
  </r>
  <r>
    <n v="189"/>
    <n v="39"/>
    <x v="1"/>
    <x v="2"/>
    <s v="Manager"/>
    <n v="4"/>
    <n v="0.30616167138935302"/>
    <n v="184"/>
    <n v="0"/>
    <n v="80067"/>
    <n v="0"/>
  </r>
  <r>
    <n v="190"/>
    <n v="39"/>
    <x v="0"/>
    <x v="0"/>
    <s v="HR Specialist"/>
    <n v="7"/>
    <n v="0.23960891575096699"/>
    <n v="153"/>
    <n v="0"/>
    <n v="46544"/>
    <n v="0"/>
  </r>
  <r>
    <n v="191"/>
    <n v="48"/>
    <x v="0"/>
    <x v="3"/>
    <s v="Manager"/>
    <n v="10"/>
    <n v="0.32305238537060199"/>
    <n v="190"/>
    <n v="0"/>
    <n v="69385"/>
    <n v="0"/>
  </r>
  <r>
    <n v="192"/>
    <n v="53"/>
    <x v="0"/>
    <x v="1"/>
    <s v="Manager"/>
    <n v="1"/>
    <n v="0.75316552016705796"/>
    <n v="242"/>
    <n v="0"/>
    <n v="56338"/>
    <n v="0"/>
  </r>
  <r>
    <n v="193"/>
    <n v="41"/>
    <x v="1"/>
    <x v="3"/>
    <s v="HR Specialist"/>
    <n v="8"/>
    <n v="0.485389420064189"/>
    <n v="177"/>
    <n v="1"/>
    <n v="51112"/>
    <n v="0"/>
  </r>
  <r>
    <n v="194"/>
    <n v="49"/>
    <x v="0"/>
    <x v="0"/>
    <s v="Manager"/>
    <n v="4"/>
    <n v="0.847820314005443"/>
    <n v="168"/>
    <n v="0"/>
    <n v="40223"/>
    <n v="1"/>
  </r>
  <r>
    <n v="195"/>
    <n v="40"/>
    <x v="1"/>
    <x v="4"/>
    <s v="Engineer"/>
    <n v="10"/>
    <n v="8.1334703997608296E-2"/>
    <n v="186"/>
    <n v="0"/>
    <n v="32762"/>
    <n v="0"/>
  </r>
  <r>
    <n v="196"/>
    <n v="41"/>
    <x v="0"/>
    <x v="1"/>
    <s v="HR Specialist"/>
    <n v="9"/>
    <n v="0.905024036875275"/>
    <n v="178"/>
    <n v="0"/>
    <n v="48449"/>
    <n v="0"/>
  </r>
  <r>
    <n v="197"/>
    <n v="45"/>
    <x v="1"/>
    <x v="4"/>
    <s v="Engineer"/>
    <n v="7"/>
    <n v="0.35356842863624999"/>
    <n v="188"/>
    <n v="1"/>
    <n v="65708"/>
    <n v="0"/>
  </r>
  <r>
    <n v="198"/>
    <n v="51"/>
    <x v="0"/>
    <x v="2"/>
    <s v="HR Specialist"/>
    <n v="6"/>
    <n v="0.61420160870406104"/>
    <n v="243"/>
    <n v="0"/>
    <n v="55484"/>
    <n v="0"/>
  </r>
  <r>
    <n v="199"/>
    <n v="29"/>
    <x v="1"/>
    <x v="1"/>
    <s v="Engineer"/>
    <n v="9"/>
    <n v="0.18521265335904699"/>
    <n v="219"/>
    <n v="1"/>
    <n v="95558"/>
    <n v="1"/>
  </r>
  <r>
    <n v="200"/>
    <n v="46"/>
    <x v="0"/>
    <x v="4"/>
    <s v="Analyst"/>
    <n v="9"/>
    <n v="3.7593619285599497E-2"/>
    <n v="171"/>
    <n v="0"/>
    <n v="81643"/>
    <n v="1"/>
  </r>
  <r>
    <n v="201"/>
    <n v="57"/>
    <x v="0"/>
    <x v="4"/>
    <s v="HR Specialist"/>
    <n v="10"/>
    <n v="0.214894084011298"/>
    <n v="171"/>
    <n v="0"/>
    <n v="79587"/>
    <n v="1"/>
  </r>
  <r>
    <n v="202"/>
    <n v="26"/>
    <x v="1"/>
    <x v="4"/>
    <s v="Manager"/>
    <n v="5"/>
    <n v="0.41534398150080998"/>
    <n v="169"/>
    <n v="1"/>
    <n v="83416"/>
    <n v="1"/>
  </r>
  <r>
    <n v="203"/>
    <n v="59"/>
    <x v="1"/>
    <x v="2"/>
    <s v="Accountant"/>
    <n v="8"/>
    <n v="1.37141317169722E-2"/>
    <n v="165"/>
    <n v="0"/>
    <n v="87098"/>
    <n v="1"/>
  </r>
  <r>
    <n v="204"/>
    <n v="43"/>
    <x v="0"/>
    <x v="1"/>
    <s v="Engineer"/>
    <n v="4"/>
    <n v="0.98278248548002101"/>
    <n v="213"/>
    <n v="0"/>
    <n v="46780"/>
    <n v="0"/>
  </r>
  <r>
    <n v="205"/>
    <n v="51"/>
    <x v="0"/>
    <x v="3"/>
    <s v="HR Specialist"/>
    <n v="3"/>
    <n v="0.189753019799455"/>
    <n v="186"/>
    <n v="1"/>
    <n v="71794"/>
    <n v="0"/>
  </r>
  <r>
    <n v="206"/>
    <n v="26"/>
    <x v="1"/>
    <x v="2"/>
    <s v="Engineer"/>
    <n v="5"/>
    <n v="0.87015706894318201"/>
    <n v="168"/>
    <n v="0"/>
    <n v="30773"/>
    <n v="0"/>
  </r>
  <r>
    <n v="207"/>
    <n v="42"/>
    <x v="0"/>
    <x v="1"/>
    <s v="Analyst"/>
    <n v="4"/>
    <n v="0.72244045401398205"/>
    <n v="169"/>
    <n v="1"/>
    <n v="43764"/>
    <n v="0"/>
  </r>
  <r>
    <n v="208"/>
    <n v="47"/>
    <x v="0"/>
    <x v="4"/>
    <s v="Engineer"/>
    <n v="8"/>
    <n v="0.75591184587696703"/>
    <n v="210"/>
    <n v="1"/>
    <n v="88219"/>
    <n v="0"/>
  </r>
  <r>
    <n v="209"/>
    <n v="50"/>
    <x v="0"/>
    <x v="0"/>
    <s v="Analyst"/>
    <n v="8"/>
    <n v="0.60661358938728105"/>
    <n v="160"/>
    <n v="1"/>
    <n v="72592"/>
    <n v="0"/>
  </r>
  <r>
    <n v="210"/>
    <n v="35"/>
    <x v="1"/>
    <x v="0"/>
    <s v="Analyst"/>
    <n v="3"/>
    <n v="0.88272069301701095"/>
    <n v="245"/>
    <n v="0"/>
    <n v="85608"/>
    <n v="0"/>
  </r>
  <r>
    <n v="211"/>
    <n v="25"/>
    <x v="0"/>
    <x v="2"/>
    <s v="Manager"/>
    <n v="4"/>
    <n v="0.62962212002648299"/>
    <n v="186"/>
    <n v="0"/>
    <n v="65583"/>
    <n v="0"/>
  </r>
  <r>
    <n v="212"/>
    <n v="44"/>
    <x v="1"/>
    <x v="3"/>
    <s v="Engineer"/>
    <n v="8"/>
    <n v="0.238584957811738"/>
    <n v="223"/>
    <n v="0"/>
    <n v="91789"/>
    <n v="0"/>
  </r>
  <r>
    <n v="213"/>
    <n v="55"/>
    <x v="1"/>
    <x v="3"/>
    <s v="Accountant"/>
    <n v="6"/>
    <n v="5.3591732141562098E-2"/>
    <n v="153"/>
    <n v="1"/>
    <n v="99859"/>
    <n v="0"/>
  </r>
  <r>
    <n v="214"/>
    <n v="32"/>
    <x v="1"/>
    <x v="1"/>
    <s v="HR Specialist"/>
    <n v="1"/>
    <n v="0.94855235363247004"/>
    <n v="242"/>
    <n v="0"/>
    <n v="60286"/>
    <n v="1"/>
  </r>
  <r>
    <n v="215"/>
    <n v="48"/>
    <x v="0"/>
    <x v="0"/>
    <s v="Analyst"/>
    <n v="8"/>
    <n v="0.629412137546428"/>
    <n v="219"/>
    <n v="0"/>
    <n v="53324"/>
    <n v="0"/>
  </r>
  <r>
    <n v="216"/>
    <n v="44"/>
    <x v="1"/>
    <x v="4"/>
    <s v="Manager"/>
    <n v="4"/>
    <n v="0.17587409237687601"/>
    <n v="151"/>
    <n v="0"/>
    <n v="76479"/>
    <n v="0"/>
  </r>
  <r>
    <n v="217"/>
    <n v="39"/>
    <x v="1"/>
    <x v="3"/>
    <s v="Engineer"/>
    <n v="2"/>
    <n v="9.96641527337804E-3"/>
    <n v="217"/>
    <n v="1"/>
    <n v="80791"/>
    <n v="1"/>
  </r>
  <r>
    <n v="218"/>
    <n v="54"/>
    <x v="1"/>
    <x v="3"/>
    <s v="Accountant"/>
    <n v="9"/>
    <n v="0.31393745083637897"/>
    <n v="239"/>
    <n v="1"/>
    <n v="83385"/>
    <n v="0"/>
  </r>
  <r>
    <n v="219"/>
    <n v="44"/>
    <x v="1"/>
    <x v="0"/>
    <s v="Analyst"/>
    <n v="3"/>
    <n v="0.56069128039503402"/>
    <n v="172"/>
    <n v="1"/>
    <n v="76642"/>
    <n v="0"/>
  </r>
  <r>
    <n v="220"/>
    <n v="26"/>
    <x v="1"/>
    <x v="4"/>
    <s v="HR Specialist"/>
    <n v="6"/>
    <n v="0.30666786858297002"/>
    <n v="228"/>
    <n v="1"/>
    <n v="91402"/>
    <n v="1"/>
  </r>
  <r>
    <n v="221"/>
    <n v="30"/>
    <x v="1"/>
    <x v="1"/>
    <s v="Engineer"/>
    <n v="6"/>
    <n v="0.47911376221408197"/>
    <n v="166"/>
    <n v="1"/>
    <n v="85225"/>
    <n v="0"/>
  </r>
  <r>
    <n v="222"/>
    <n v="42"/>
    <x v="1"/>
    <x v="1"/>
    <s v="Engineer"/>
    <n v="4"/>
    <n v="2.8609128054589102E-2"/>
    <n v="185"/>
    <n v="0"/>
    <n v="54559"/>
    <n v="1"/>
  </r>
  <r>
    <n v="223"/>
    <n v="38"/>
    <x v="0"/>
    <x v="1"/>
    <s v="Engineer"/>
    <n v="8"/>
    <n v="0.54060844743083603"/>
    <n v="150"/>
    <n v="1"/>
    <n v="99113"/>
    <n v="0"/>
  </r>
  <r>
    <n v="224"/>
    <n v="50"/>
    <x v="1"/>
    <x v="1"/>
    <s v="Manager"/>
    <n v="7"/>
    <n v="0.54724660176559503"/>
    <n v="231"/>
    <n v="0"/>
    <n v="32849"/>
    <n v="1"/>
  </r>
  <r>
    <n v="225"/>
    <n v="58"/>
    <x v="0"/>
    <x v="0"/>
    <s v="Analyst"/>
    <n v="6"/>
    <n v="0.76069310856996097"/>
    <n v="169"/>
    <n v="0"/>
    <n v="78975"/>
    <n v="1"/>
  </r>
  <r>
    <n v="226"/>
    <n v="54"/>
    <x v="1"/>
    <x v="1"/>
    <s v="HR Specialist"/>
    <n v="5"/>
    <n v="0.874415395431964"/>
    <n v="195"/>
    <n v="1"/>
    <n v="77459"/>
    <n v="0"/>
  </r>
  <r>
    <n v="227"/>
    <n v="31"/>
    <x v="1"/>
    <x v="0"/>
    <s v="HR Specialist"/>
    <n v="1"/>
    <n v="0.27038927840350901"/>
    <n v="193"/>
    <n v="0"/>
    <n v="88083"/>
    <n v="0"/>
  </r>
  <r>
    <n v="228"/>
    <n v="54"/>
    <x v="1"/>
    <x v="3"/>
    <s v="Accountant"/>
    <n v="4"/>
    <n v="0.96953313916174499"/>
    <n v="212"/>
    <n v="0"/>
    <n v="66740"/>
    <n v="1"/>
  </r>
  <r>
    <n v="229"/>
    <n v="42"/>
    <x v="1"/>
    <x v="0"/>
    <s v="Manager"/>
    <n v="1"/>
    <n v="0.17704375064956501"/>
    <n v="202"/>
    <n v="1"/>
    <n v="73275"/>
    <n v="1"/>
  </r>
  <r>
    <n v="230"/>
    <n v="46"/>
    <x v="1"/>
    <x v="2"/>
    <s v="Manager"/>
    <n v="10"/>
    <n v="0.477896612950925"/>
    <n v="248"/>
    <n v="0"/>
    <n v="50184"/>
    <n v="0"/>
  </r>
  <r>
    <n v="231"/>
    <n v="41"/>
    <x v="0"/>
    <x v="2"/>
    <s v="Accountant"/>
    <n v="6"/>
    <n v="0.78034968051131404"/>
    <n v="172"/>
    <n v="1"/>
    <n v="80830"/>
    <n v="1"/>
  </r>
  <r>
    <n v="232"/>
    <n v="55"/>
    <x v="0"/>
    <x v="3"/>
    <s v="Analyst"/>
    <n v="9"/>
    <n v="0.873783899874637"/>
    <n v="188"/>
    <n v="0"/>
    <n v="53625"/>
    <n v="1"/>
  </r>
  <r>
    <n v="233"/>
    <n v="41"/>
    <x v="1"/>
    <x v="4"/>
    <s v="Manager"/>
    <n v="2"/>
    <n v="0.108283058860646"/>
    <n v="160"/>
    <n v="1"/>
    <n v="55262"/>
    <n v="0"/>
  </r>
  <r>
    <n v="234"/>
    <n v="55"/>
    <x v="1"/>
    <x v="2"/>
    <s v="Manager"/>
    <n v="9"/>
    <n v="4.1657479635723998E-2"/>
    <n v="225"/>
    <n v="0"/>
    <n v="30935"/>
    <n v="0"/>
  </r>
  <r>
    <n v="235"/>
    <n v="37"/>
    <x v="1"/>
    <x v="0"/>
    <s v="Accountant"/>
    <n v="5"/>
    <n v="0.92528813006691502"/>
    <n v="229"/>
    <n v="1"/>
    <n v="54878"/>
    <n v="1"/>
  </r>
  <r>
    <n v="236"/>
    <n v="51"/>
    <x v="0"/>
    <x v="3"/>
    <s v="Engineer"/>
    <n v="5"/>
    <n v="0.65194475019152398"/>
    <n v="224"/>
    <n v="1"/>
    <n v="56322"/>
    <n v="1"/>
  </r>
  <r>
    <n v="237"/>
    <n v="44"/>
    <x v="1"/>
    <x v="4"/>
    <s v="Engineer"/>
    <n v="4"/>
    <n v="0.83561350469867701"/>
    <n v="150"/>
    <n v="1"/>
    <n v="99851"/>
    <n v="1"/>
  </r>
  <r>
    <n v="238"/>
    <n v="41"/>
    <x v="1"/>
    <x v="2"/>
    <s v="HR Specialist"/>
    <n v="5"/>
    <n v="0.746744190753866"/>
    <n v="232"/>
    <n v="0"/>
    <n v="75106"/>
    <n v="0"/>
  </r>
  <r>
    <n v="239"/>
    <n v="53"/>
    <x v="1"/>
    <x v="4"/>
    <s v="Accountant"/>
    <n v="9"/>
    <n v="0.72574244470589699"/>
    <n v="202"/>
    <n v="0"/>
    <n v="88135"/>
    <n v="1"/>
  </r>
  <r>
    <n v="240"/>
    <n v="59"/>
    <x v="0"/>
    <x v="1"/>
    <s v="Engineer"/>
    <n v="9"/>
    <n v="0.42214048169979601"/>
    <n v="165"/>
    <n v="1"/>
    <n v="71466"/>
    <n v="0"/>
  </r>
  <r>
    <n v="241"/>
    <n v="32"/>
    <x v="1"/>
    <x v="1"/>
    <s v="Engineer"/>
    <n v="2"/>
    <n v="0.70494260076820003"/>
    <n v="150"/>
    <n v="1"/>
    <n v="43102"/>
    <n v="1"/>
  </r>
  <r>
    <n v="242"/>
    <n v="39"/>
    <x v="0"/>
    <x v="1"/>
    <s v="Engineer"/>
    <n v="6"/>
    <n v="0.124088316676154"/>
    <n v="166"/>
    <n v="0"/>
    <n v="61580"/>
    <n v="1"/>
  </r>
  <r>
    <n v="243"/>
    <n v="25"/>
    <x v="0"/>
    <x v="2"/>
    <s v="Manager"/>
    <n v="2"/>
    <n v="0.388486642979954"/>
    <n v="206"/>
    <n v="1"/>
    <n v="96349"/>
    <n v="1"/>
  </r>
  <r>
    <n v="244"/>
    <n v="57"/>
    <x v="1"/>
    <x v="4"/>
    <s v="HR Specialist"/>
    <n v="5"/>
    <n v="0.735124074438398"/>
    <n v="158"/>
    <n v="0"/>
    <n v="84618"/>
    <n v="1"/>
  </r>
  <r>
    <n v="245"/>
    <n v="27"/>
    <x v="1"/>
    <x v="2"/>
    <s v="Analyst"/>
    <n v="10"/>
    <n v="0.42483873970480601"/>
    <n v="236"/>
    <n v="1"/>
    <n v="68773"/>
    <n v="1"/>
  </r>
  <r>
    <n v="246"/>
    <n v="39"/>
    <x v="0"/>
    <x v="4"/>
    <s v="Accountant"/>
    <n v="7"/>
    <n v="0.98572451899822799"/>
    <n v="164"/>
    <n v="0"/>
    <n v="39162"/>
    <n v="0"/>
  </r>
  <r>
    <n v="247"/>
    <n v="42"/>
    <x v="1"/>
    <x v="0"/>
    <s v="Analyst"/>
    <n v="6"/>
    <n v="0.92469249774062801"/>
    <n v="204"/>
    <n v="1"/>
    <n v="66915"/>
    <n v="1"/>
  </r>
  <r>
    <n v="248"/>
    <n v="55"/>
    <x v="0"/>
    <x v="0"/>
    <s v="Manager"/>
    <n v="2"/>
    <n v="0.27703425834378298"/>
    <n v="220"/>
    <n v="1"/>
    <n v="34112"/>
    <n v="1"/>
  </r>
  <r>
    <n v="249"/>
    <n v="44"/>
    <x v="1"/>
    <x v="2"/>
    <s v="Engineer"/>
    <n v="7"/>
    <n v="0.88222485920176197"/>
    <n v="213"/>
    <n v="1"/>
    <n v="97161"/>
    <n v="0"/>
  </r>
  <r>
    <n v="250"/>
    <n v="31"/>
    <x v="1"/>
    <x v="4"/>
    <s v="HR Specialist"/>
    <n v="7"/>
    <n v="0.82425147181700498"/>
    <n v="167"/>
    <n v="1"/>
    <n v="91779"/>
    <n v="0"/>
  </r>
  <r>
    <n v="251"/>
    <n v="51"/>
    <x v="1"/>
    <x v="0"/>
    <s v="Analyst"/>
    <n v="3"/>
    <n v="0.470307103827106"/>
    <n v="200"/>
    <n v="0"/>
    <n v="87771"/>
    <n v="0"/>
  </r>
  <r>
    <n v="252"/>
    <n v="32"/>
    <x v="1"/>
    <x v="4"/>
    <s v="Analyst"/>
    <n v="1"/>
    <n v="0.42006101524401701"/>
    <n v="216"/>
    <n v="0"/>
    <n v="94728"/>
    <n v="0"/>
  </r>
  <r>
    <n v="253"/>
    <n v="38"/>
    <x v="1"/>
    <x v="0"/>
    <s v="Manager"/>
    <n v="8"/>
    <n v="0.235391785655341"/>
    <n v="171"/>
    <n v="0"/>
    <n v="45405"/>
    <n v="0"/>
  </r>
  <r>
    <n v="254"/>
    <n v="39"/>
    <x v="1"/>
    <x v="4"/>
    <s v="Engineer"/>
    <n v="8"/>
    <n v="0.60114567448461798"/>
    <n v="211"/>
    <n v="1"/>
    <n v="64406"/>
    <n v="0"/>
  </r>
  <r>
    <n v="255"/>
    <n v="31"/>
    <x v="0"/>
    <x v="2"/>
    <s v="Analyst"/>
    <n v="3"/>
    <n v="0.58479374283822605"/>
    <n v="219"/>
    <n v="1"/>
    <n v="55075"/>
    <n v="1"/>
  </r>
  <r>
    <n v="256"/>
    <n v="57"/>
    <x v="1"/>
    <x v="2"/>
    <s v="Analyst"/>
    <n v="7"/>
    <n v="0.33271123943411801"/>
    <n v="241"/>
    <n v="1"/>
    <n v="69509"/>
    <n v="0"/>
  </r>
  <r>
    <n v="257"/>
    <n v="58"/>
    <x v="0"/>
    <x v="3"/>
    <s v="Analyst"/>
    <n v="10"/>
    <n v="0.63264379579201002"/>
    <n v="202"/>
    <n v="0"/>
    <n v="31850"/>
    <n v="1"/>
  </r>
  <r>
    <n v="258"/>
    <n v="28"/>
    <x v="1"/>
    <x v="0"/>
    <s v="Manager"/>
    <n v="6"/>
    <n v="0.66265141782508596"/>
    <n v="151"/>
    <n v="0"/>
    <n v="47534"/>
    <n v="0"/>
  </r>
  <r>
    <n v="259"/>
    <n v="25"/>
    <x v="0"/>
    <x v="1"/>
    <s v="Accountant"/>
    <n v="2"/>
    <n v="0.50317012254502003"/>
    <n v="199"/>
    <n v="0"/>
    <n v="85996"/>
    <n v="1"/>
  </r>
  <r>
    <n v="260"/>
    <n v="38"/>
    <x v="0"/>
    <x v="3"/>
    <s v="Engineer"/>
    <n v="4"/>
    <n v="0.88251206597496401"/>
    <n v="191"/>
    <n v="1"/>
    <n v="64345"/>
    <n v="0"/>
  </r>
  <r>
    <n v="261"/>
    <n v="55"/>
    <x v="0"/>
    <x v="1"/>
    <s v="HR Specialist"/>
    <n v="8"/>
    <n v="0.78883245022621096"/>
    <n v="151"/>
    <n v="1"/>
    <n v="32954"/>
    <n v="1"/>
  </r>
  <r>
    <n v="262"/>
    <n v="44"/>
    <x v="0"/>
    <x v="0"/>
    <s v="Manager"/>
    <n v="4"/>
    <n v="6.5802620380285004E-2"/>
    <n v="174"/>
    <n v="1"/>
    <n v="64213"/>
    <n v="1"/>
  </r>
  <r>
    <n v="263"/>
    <n v="27"/>
    <x v="1"/>
    <x v="2"/>
    <s v="Manager"/>
    <n v="9"/>
    <n v="0.46172505778818501"/>
    <n v="159"/>
    <n v="0"/>
    <n v="88666"/>
    <n v="1"/>
  </r>
  <r>
    <n v="264"/>
    <n v="59"/>
    <x v="1"/>
    <x v="1"/>
    <s v="Analyst"/>
    <n v="3"/>
    <n v="0.21175598251972999"/>
    <n v="159"/>
    <n v="0"/>
    <n v="71088"/>
    <n v="0"/>
  </r>
  <r>
    <n v="265"/>
    <n v="57"/>
    <x v="0"/>
    <x v="2"/>
    <s v="Engineer"/>
    <n v="4"/>
    <n v="0.544582084714058"/>
    <n v="186"/>
    <n v="0"/>
    <n v="43095"/>
    <n v="0"/>
  </r>
  <r>
    <n v="266"/>
    <n v="39"/>
    <x v="1"/>
    <x v="3"/>
    <s v="HR Specialist"/>
    <n v="10"/>
    <n v="0.213050299256831"/>
    <n v="207"/>
    <n v="0"/>
    <n v="61200"/>
    <n v="1"/>
  </r>
  <r>
    <n v="267"/>
    <n v="27"/>
    <x v="1"/>
    <x v="3"/>
    <s v="Engineer"/>
    <n v="1"/>
    <n v="0.89105455593233296"/>
    <n v="210"/>
    <n v="0"/>
    <n v="96615"/>
    <n v="0"/>
  </r>
  <r>
    <n v="268"/>
    <n v="52"/>
    <x v="1"/>
    <x v="2"/>
    <s v="Manager"/>
    <n v="3"/>
    <n v="5.22924194221243E-2"/>
    <n v="249"/>
    <n v="0"/>
    <n v="69501"/>
    <n v="0"/>
  </r>
  <r>
    <n v="269"/>
    <n v="51"/>
    <x v="0"/>
    <x v="4"/>
    <s v="Manager"/>
    <n v="6"/>
    <n v="0.83253431324171601"/>
    <n v="195"/>
    <n v="0"/>
    <n v="38068"/>
    <n v="1"/>
  </r>
  <r>
    <n v="270"/>
    <n v="57"/>
    <x v="0"/>
    <x v="0"/>
    <s v="Engineer"/>
    <n v="6"/>
    <n v="0.41037870138944299"/>
    <n v="181"/>
    <n v="0"/>
    <n v="30859"/>
    <n v="0"/>
  </r>
  <r>
    <n v="271"/>
    <n v="43"/>
    <x v="0"/>
    <x v="4"/>
    <s v="Manager"/>
    <n v="8"/>
    <n v="0.60636543461125003"/>
    <n v="166"/>
    <n v="1"/>
    <n v="54641"/>
    <n v="0"/>
  </r>
  <r>
    <n v="272"/>
    <n v="57"/>
    <x v="1"/>
    <x v="3"/>
    <s v="Accountant"/>
    <n v="7"/>
    <n v="0.26026791508547398"/>
    <n v="178"/>
    <n v="1"/>
    <n v="98610"/>
    <n v="1"/>
  </r>
  <r>
    <n v="273"/>
    <n v="55"/>
    <x v="0"/>
    <x v="0"/>
    <s v="Analyst"/>
    <n v="3"/>
    <n v="0.60279341072442405"/>
    <n v="181"/>
    <n v="1"/>
    <n v="86372"/>
    <n v="1"/>
  </r>
  <r>
    <n v="274"/>
    <n v="28"/>
    <x v="1"/>
    <x v="4"/>
    <s v="Engineer"/>
    <n v="3"/>
    <n v="0.18551519486169599"/>
    <n v="171"/>
    <n v="1"/>
    <n v="92828"/>
    <n v="0"/>
  </r>
  <r>
    <n v="275"/>
    <n v="56"/>
    <x v="0"/>
    <x v="1"/>
    <s v="Manager"/>
    <n v="7"/>
    <n v="0.806804516980408"/>
    <n v="187"/>
    <n v="0"/>
    <n v="97244"/>
    <n v="0"/>
  </r>
  <r>
    <n v="276"/>
    <n v="52"/>
    <x v="0"/>
    <x v="4"/>
    <s v="Engineer"/>
    <n v="6"/>
    <n v="0.59643824797832101"/>
    <n v="184"/>
    <n v="1"/>
    <n v="88353"/>
    <n v="0"/>
  </r>
  <r>
    <n v="277"/>
    <n v="40"/>
    <x v="0"/>
    <x v="2"/>
    <s v="Manager"/>
    <n v="4"/>
    <n v="0.64864071942088897"/>
    <n v="211"/>
    <n v="1"/>
    <n v="54636"/>
    <n v="1"/>
  </r>
  <r>
    <n v="278"/>
    <n v="52"/>
    <x v="0"/>
    <x v="1"/>
    <s v="HR Specialist"/>
    <n v="10"/>
    <n v="0.26467275316036298"/>
    <n v="192"/>
    <n v="0"/>
    <n v="73863"/>
    <n v="0"/>
  </r>
  <r>
    <n v="279"/>
    <n v="39"/>
    <x v="0"/>
    <x v="2"/>
    <s v="Analyst"/>
    <n v="2"/>
    <n v="0.1678189549295"/>
    <n v="185"/>
    <n v="0"/>
    <n v="35833"/>
    <n v="1"/>
  </r>
  <r>
    <n v="280"/>
    <n v="46"/>
    <x v="1"/>
    <x v="1"/>
    <s v="Engineer"/>
    <n v="3"/>
    <n v="3.6900285511101798E-2"/>
    <n v="226"/>
    <n v="0"/>
    <n v="70714"/>
    <n v="1"/>
  </r>
  <r>
    <n v="281"/>
    <n v="55"/>
    <x v="1"/>
    <x v="3"/>
    <s v="Engineer"/>
    <n v="3"/>
    <n v="0.16673618199017901"/>
    <n v="170"/>
    <n v="1"/>
    <n v="42371"/>
    <n v="0"/>
  </r>
  <r>
    <n v="282"/>
    <n v="45"/>
    <x v="0"/>
    <x v="0"/>
    <s v="Engineer"/>
    <n v="6"/>
    <n v="0.36598324029892199"/>
    <n v="174"/>
    <n v="0"/>
    <n v="70764"/>
    <n v="0"/>
  </r>
  <r>
    <n v="283"/>
    <n v="56"/>
    <x v="0"/>
    <x v="1"/>
    <s v="Engineer"/>
    <n v="9"/>
    <n v="0.90835337758618695"/>
    <n v="163"/>
    <n v="0"/>
    <n v="48165"/>
    <n v="1"/>
  </r>
  <r>
    <n v="284"/>
    <n v="31"/>
    <x v="0"/>
    <x v="3"/>
    <s v="HR Specialist"/>
    <n v="9"/>
    <n v="0.78283706454746205"/>
    <n v="192"/>
    <n v="1"/>
    <n v="84159"/>
    <n v="1"/>
  </r>
  <r>
    <n v="285"/>
    <n v="57"/>
    <x v="1"/>
    <x v="3"/>
    <s v="Manager"/>
    <n v="10"/>
    <n v="0.22400197511709899"/>
    <n v="206"/>
    <n v="1"/>
    <n v="64584"/>
    <n v="1"/>
  </r>
  <r>
    <n v="286"/>
    <n v="32"/>
    <x v="1"/>
    <x v="0"/>
    <s v="Engineer"/>
    <n v="2"/>
    <n v="2.0531869438875E-2"/>
    <n v="242"/>
    <n v="0"/>
    <n v="46116"/>
    <n v="0"/>
  </r>
  <r>
    <n v="287"/>
    <n v="38"/>
    <x v="0"/>
    <x v="0"/>
    <s v="Accountant"/>
    <n v="6"/>
    <n v="0.23444365233008799"/>
    <n v="237"/>
    <n v="1"/>
    <n v="47944"/>
    <n v="0"/>
  </r>
  <r>
    <n v="288"/>
    <n v="49"/>
    <x v="0"/>
    <x v="1"/>
    <s v="Engineer"/>
    <n v="2"/>
    <n v="0.901786923013979"/>
    <n v="176"/>
    <n v="1"/>
    <n v="73713"/>
    <n v="0"/>
  </r>
  <r>
    <n v="289"/>
    <n v="56"/>
    <x v="1"/>
    <x v="3"/>
    <s v="Accountant"/>
    <n v="2"/>
    <n v="0.32464811060987803"/>
    <n v="187"/>
    <n v="0"/>
    <n v="69641"/>
    <n v="0"/>
  </r>
  <r>
    <n v="290"/>
    <n v="52"/>
    <x v="1"/>
    <x v="3"/>
    <s v="Accountant"/>
    <n v="9"/>
    <n v="0.56298940587516599"/>
    <n v="169"/>
    <n v="0"/>
    <n v="75176"/>
    <n v="1"/>
  </r>
  <r>
    <n v="291"/>
    <n v="26"/>
    <x v="0"/>
    <x v="0"/>
    <s v="Manager"/>
    <n v="2"/>
    <n v="0.47689398796598598"/>
    <n v="233"/>
    <n v="1"/>
    <n v="67394"/>
    <n v="0"/>
  </r>
  <r>
    <n v="292"/>
    <n v="41"/>
    <x v="1"/>
    <x v="2"/>
    <s v="Engineer"/>
    <n v="4"/>
    <n v="0.53830965639570905"/>
    <n v="226"/>
    <n v="1"/>
    <n v="57381"/>
    <n v="1"/>
  </r>
  <r>
    <n v="293"/>
    <n v="51"/>
    <x v="1"/>
    <x v="0"/>
    <s v="Analyst"/>
    <n v="5"/>
    <n v="0.89423459657187299"/>
    <n v="248"/>
    <n v="1"/>
    <n v="37001"/>
    <n v="0"/>
  </r>
  <r>
    <n v="294"/>
    <n v="26"/>
    <x v="1"/>
    <x v="2"/>
    <s v="Manager"/>
    <n v="8"/>
    <n v="0.320226591672993"/>
    <n v="247"/>
    <n v="1"/>
    <n v="93742"/>
    <n v="0"/>
  </r>
  <r>
    <n v="295"/>
    <n v="32"/>
    <x v="1"/>
    <x v="2"/>
    <s v="HR Specialist"/>
    <n v="3"/>
    <n v="0.55559285631602595"/>
    <n v="169"/>
    <n v="0"/>
    <n v="36843"/>
    <n v="0"/>
  </r>
  <r>
    <n v="296"/>
    <n v="44"/>
    <x v="0"/>
    <x v="4"/>
    <s v="Accountant"/>
    <n v="7"/>
    <n v="0.482527131469904"/>
    <n v="234"/>
    <n v="1"/>
    <n v="55467"/>
    <n v="0"/>
  </r>
  <r>
    <n v="297"/>
    <n v="45"/>
    <x v="1"/>
    <x v="2"/>
    <s v="Engineer"/>
    <n v="2"/>
    <n v="0.63666195315891805"/>
    <n v="152"/>
    <n v="1"/>
    <n v="95571"/>
    <n v="1"/>
  </r>
  <r>
    <n v="298"/>
    <n v="50"/>
    <x v="1"/>
    <x v="0"/>
    <s v="Accountant"/>
    <n v="5"/>
    <n v="0.78086502999504803"/>
    <n v="241"/>
    <n v="1"/>
    <n v="32747"/>
    <n v="0"/>
  </r>
  <r>
    <n v="299"/>
    <n v="55"/>
    <x v="0"/>
    <x v="1"/>
    <s v="Analyst"/>
    <n v="2"/>
    <n v="0.27619663091093899"/>
    <n v="215"/>
    <n v="0"/>
    <n v="46185"/>
    <n v="1"/>
  </r>
  <r>
    <n v="300"/>
    <n v="44"/>
    <x v="0"/>
    <x v="3"/>
    <s v="HR Specialist"/>
    <n v="3"/>
    <n v="0.42055738080177602"/>
    <n v="246"/>
    <n v="0"/>
    <n v="38604"/>
    <n v="1"/>
  </r>
  <r>
    <n v="301"/>
    <n v="30"/>
    <x v="0"/>
    <x v="0"/>
    <s v="Engineer"/>
    <n v="8"/>
    <n v="0.176229306597012"/>
    <n v="155"/>
    <n v="1"/>
    <n v="85832"/>
    <n v="1"/>
  </r>
  <r>
    <n v="302"/>
    <n v="39"/>
    <x v="0"/>
    <x v="1"/>
    <s v="Engineer"/>
    <n v="9"/>
    <n v="3.0829147279502499E-2"/>
    <n v="170"/>
    <n v="1"/>
    <n v="56461"/>
    <n v="1"/>
  </r>
  <r>
    <n v="303"/>
    <n v="25"/>
    <x v="1"/>
    <x v="2"/>
    <s v="Analyst"/>
    <n v="8"/>
    <n v="0.343330066912094"/>
    <n v="233"/>
    <n v="0"/>
    <n v="59075"/>
    <n v="0"/>
  </r>
  <r>
    <n v="304"/>
    <n v="50"/>
    <x v="0"/>
    <x v="4"/>
    <s v="Accountant"/>
    <n v="3"/>
    <n v="0.304334891406015"/>
    <n v="162"/>
    <n v="0"/>
    <n v="76410"/>
    <n v="0"/>
  </r>
  <r>
    <n v="305"/>
    <n v="53"/>
    <x v="0"/>
    <x v="0"/>
    <s v="Engineer"/>
    <n v="3"/>
    <n v="0.96409955778348899"/>
    <n v="246"/>
    <n v="0"/>
    <n v="71557"/>
    <n v="0"/>
  </r>
  <r>
    <n v="306"/>
    <n v="26"/>
    <x v="0"/>
    <x v="3"/>
    <s v="Manager"/>
    <n v="9"/>
    <n v="0.89433578338437003"/>
    <n v="206"/>
    <n v="0"/>
    <n v="85613"/>
    <n v="0"/>
  </r>
  <r>
    <n v="307"/>
    <n v="46"/>
    <x v="0"/>
    <x v="2"/>
    <s v="Accountant"/>
    <n v="8"/>
    <n v="0.245186456288913"/>
    <n v="151"/>
    <n v="0"/>
    <n v="81026"/>
    <n v="1"/>
  </r>
  <r>
    <n v="308"/>
    <n v="53"/>
    <x v="0"/>
    <x v="4"/>
    <s v="Manager"/>
    <n v="4"/>
    <n v="0.108401932634947"/>
    <n v="197"/>
    <n v="1"/>
    <n v="81995"/>
    <n v="0"/>
  </r>
  <r>
    <n v="309"/>
    <n v="33"/>
    <x v="1"/>
    <x v="4"/>
    <s v="HR Specialist"/>
    <n v="1"/>
    <n v="0.95346294256947195"/>
    <n v="211"/>
    <n v="1"/>
    <n v="55051"/>
    <n v="1"/>
  </r>
  <r>
    <n v="310"/>
    <n v="45"/>
    <x v="1"/>
    <x v="2"/>
    <s v="HR Specialist"/>
    <n v="10"/>
    <n v="0.433135216634424"/>
    <n v="239"/>
    <n v="1"/>
    <n v="46767"/>
    <n v="1"/>
  </r>
  <r>
    <n v="311"/>
    <n v="56"/>
    <x v="1"/>
    <x v="0"/>
    <s v="Accountant"/>
    <n v="6"/>
    <n v="0.19107566910075599"/>
    <n v="236"/>
    <n v="0"/>
    <n v="43261"/>
    <n v="1"/>
  </r>
  <r>
    <n v="312"/>
    <n v="56"/>
    <x v="0"/>
    <x v="2"/>
    <s v="Accountant"/>
    <n v="5"/>
    <n v="0.84236854303939002"/>
    <n v="185"/>
    <n v="1"/>
    <n v="93469"/>
    <n v="1"/>
  </r>
  <r>
    <n v="313"/>
    <n v="50"/>
    <x v="0"/>
    <x v="2"/>
    <s v="Manager"/>
    <n v="3"/>
    <n v="0.84572890425403902"/>
    <n v="216"/>
    <n v="0"/>
    <n v="93274"/>
    <n v="0"/>
  </r>
  <r>
    <n v="314"/>
    <n v="37"/>
    <x v="1"/>
    <x v="0"/>
    <s v="Manager"/>
    <n v="1"/>
    <n v="0.55737944773219406"/>
    <n v="174"/>
    <n v="0"/>
    <n v="52963"/>
    <n v="0"/>
  </r>
  <r>
    <n v="315"/>
    <n v="27"/>
    <x v="1"/>
    <x v="1"/>
    <s v="Manager"/>
    <n v="1"/>
    <n v="0.108170354977667"/>
    <n v="225"/>
    <n v="1"/>
    <n v="71482"/>
    <n v="0"/>
  </r>
  <r>
    <n v="316"/>
    <n v="56"/>
    <x v="0"/>
    <x v="2"/>
    <s v="Manager"/>
    <n v="4"/>
    <n v="0.98186939011908003"/>
    <n v="206"/>
    <n v="0"/>
    <n v="58220"/>
    <n v="1"/>
  </r>
  <r>
    <n v="317"/>
    <n v="57"/>
    <x v="0"/>
    <x v="0"/>
    <s v="HR Specialist"/>
    <n v="1"/>
    <n v="6.0716846194112098E-3"/>
    <n v="154"/>
    <n v="0"/>
    <n v="92876"/>
    <n v="1"/>
  </r>
  <r>
    <n v="318"/>
    <n v="57"/>
    <x v="1"/>
    <x v="2"/>
    <s v="Analyst"/>
    <n v="5"/>
    <n v="0.81614119408490504"/>
    <n v="201"/>
    <n v="1"/>
    <n v="46434"/>
    <n v="1"/>
  </r>
  <r>
    <n v="319"/>
    <n v="37"/>
    <x v="0"/>
    <x v="2"/>
    <s v="HR Specialist"/>
    <n v="2"/>
    <n v="0.38393757898479902"/>
    <n v="228"/>
    <n v="0"/>
    <n v="39049"/>
    <n v="1"/>
  </r>
  <r>
    <n v="320"/>
    <n v="30"/>
    <x v="1"/>
    <x v="3"/>
    <s v="Engineer"/>
    <n v="2"/>
    <n v="0.95456333160072504"/>
    <n v="213"/>
    <n v="0"/>
    <n v="93674"/>
    <n v="1"/>
  </r>
  <r>
    <n v="321"/>
    <n v="28"/>
    <x v="0"/>
    <x v="3"/>
    <s v="HR Specialist"/>
    <n v="9"/>
    <n v="0.96289384622205598"/>
    <n v="248"/>
    <n v="0"/>
    <n v="87053"/>
    <n v="1"/>
  </r>
  <r>
    <n v="322"/>
    <n v="30"/>
    <x v="0"/>
    <x v="2"/>
    <s v="HR Specialist"/>
    <n v="2"/>
    <n v="0.77160914528463198"/>
    <n v="181"/>
    <n v="0"/>
    <n v="34512"/>
    <n v="1"/>
  </r>
  <r>
    <n v="323"/>
    <n v="27"/>
    <x v="1"/>
    <x v="3"/>
    <s v="HR Specialist"/>
    <n v="4"/>
    <n v="0.28670720082913298"/>
    <n v="238"/>
    <n v="0"/>
    <n v="59522"/>
    <n v="1"/>
  </r>
  <r>
    <n v="324"/>
    <n v="51"/>
    <x v="0"/>
    <x v="2"/>
    <s v="HR Specialist"/>
    <n v="7"/>
    <n v="2.3120739449755401E-2"/>
    <n v="241"/>
    <n v="0"/>
    <n v="88569"/>
    <n v="0"/>
  </r>
  <r>
    <n v="325"/>
    <n v="44"/>
    <x v="0"/>
    <x v="0"/>
    <s v="Accountant"/>
    <n v="4"/>
    <n v="0.99059585256232197"/>
    <n v="208"/>
    <n v="1"/>
    <n v="94735"/>
    <n v="1"/>
  </r>
  <r>
    <n v="326"/>
    <n v="42"/>
    <x v="0"/>
    <x v="2"/>
    <s v="HR Specialist"/>
    <n v="2"/>
    <n v="0.90704791266349505"/>
    <n v="152"/>
    <n v="1"/>
    <n v="58062"/>
    <n v="1"/>
  </r>
  <r>
    <n v="327"/>
    <n v="44"/>
    <x v="1"/>
    <x v="2"/>
    <s v="Engineer"/>
    <n v="8"/>
    <n v="0.47175670007258302"/>
    <n v="186"/>
    <n v="1"/>
    <n v="52300"/>
    <n v="0"/>
  </r>
  <r>
    <n v="328"/>
    <n v="54"/>
    <x v="0"/>
    <x v="0"/>
    <s v="Accountant"/>
    <n v="9"/>
    <n v="0.80660397307695797"/>
    <n v="156"/>
    <n v="1"/>
    <n v="89623"/>
    <n v="0"/>
  </r>
  <r>
    <n v="329"/>
    <n v="34"/>
    <x v="0"/>
    <x v="1"/>
    <s v="Accountant"/>
    <n v="8"/>
    <n v="0.42964479686659002"/>
    <n v="167"/>
    <n v="0"/>
    <n v="77841"/>
    <n v="0"/>
  </r>
  <r>
    <n v="330"/>
    <n v="47"/>
    <x v="0"/>
    <x v="2"/>
    <s v="Accountant"/>
    <n v="7"/>
    <n v="0.51558946869470401"/>
    <n v="207"/>
    <n v="0"/>
    <n v="89157"/>
    <n v="1"/>
  </r>
  <r>
    <n v="331"/>
    <n v="27"/>
    <x v="1"/>
    <x v="2"/>
    <s v="Engineer"/>
    <n v="3"/>
    <n v="0.50228120958312295"/>
    <n v="164"/>
    <n v="1"/>
    <n v="79253"/>
    <n v="1"/>
  </r>
  <r>
    <n v="332"/>
    <n v="33"/>
    <x v="1"/>
    <x v="4"/>
    <s v="Accountant"/>
    <n v="4"/>
    <n v="0.175596173673983"/>
    <n v="176"/>
    <n v="0"/>
    <n v="49834"/>
    <n v="0"/>
  </r>
  <r>
    <n v="333"/>
    <n v="43"/>
    <x v="1"/>
    <x v="0"/>
    <s v="HR Specialist"/>
    <n v="2"/>
    <n v="0.467445696090173"/>
    <n v="190"/>
    <n v="1"/>
    <n v="42699"/>
    <n v="0"/>
  </r>
  <r>
    <n v="334"/>
    <n v="51"/>
    <x v="1"/>
    <x v="1"/>
    <s v="Analyst"/>
    <n v="2"/>
    <n v="0.46869061268892898"/>
    <n v="245"/>
    <n v="0"/>
    <n v="66868"/>
    <n v="1"/>
  </r>
  <r>
    <n v="335"/>
    <n v="52"/>
    <x v="0"/>
    <x v="2"/>
    <s v="Engineer"/>
    <n v="10"/>
    <n v="0.904524710882748"/>
    <n v="178"/>
    <n v="0"/>
    <n v="42015"/>
    <n v="1"/>
  </r>
  <r>
    <n v="336"/>
    <n v="32"/>
    <x v="0"/>
    <x v="2"/>
    <s v="HR Specialist"/>
    <n v="5"/>
    <n v="0.67627230230097102"/>
    <n v="227"/>
    <n v="0"/>
    <n v="35610"/>
    <n v="1"/>
  </r>
  <r>
    <n v="337"/>
    <n v="32"/>
    <x v="1"/>
    <x v="0"/>
    <s v="Manager"/>
    <n v="1"/>
    <n v="0.62110015946905095"/>
    <n v="216"/>
    <n v="0"/>
    <n v="31053"/>
    <n v="1"/>
  </r>
  <r>
    <n v="338"/>
    <n v="42"/>
    <x v="1"/>
    <x v="1"/>
    <s v="Accountant"/>
    <n v="10"/>
    <n v="0.67408073600079499"/>
    <n v="167"/>
    <n v="0"/>
    <n v="90843"/>
    <n v="1"/>
  </r>
  <r>
    <n v="339"/>
    <n v="45"/>
    <x v="0"/>
    <x v="1"/>
    <s v="Analyst"/>
    <n v="1"/>
    <n v="0.60123400884482203"/>
    <n v="207"/>
    <n v="1"/>
    <n v="65174"/>
    <n v="0"/>
  </r>
  <r>
    <n v="340"/>
    <n v="37"/>
    <x v="1"/>
    <x v="4"/>
    <s v="Manager"/>
    <n v="6"/>
    <n v="0.21548144532955801"/>
    <n v="195"/>
    <n v="0"/>
    <n v="51874"/>
    <n v="1"/>
  </r>
  <r>
    <n v="341"/>
    <n v="51"/>
    <x v="1"/>
    <x v="0"/>
    <s v="Manager"/>
    <n v="2"/>
    <n v="0.116848236690794"/>
    <n v="156"/>
    <n v="1"/>
    <n v="50329"/>
    <n v="0"/>
  </r>
  <r>
    <n v="342"/>
    <n v="40"/>
    <x v="1"/>
    <x v="2"/>
    <s v="Manager"/>
    <n v="1"/>
    <n v="0.92068925049962302"/>
    <n v="151"/>
    <n v="0"/>
    <n v="60973"/>
    <n v="1"/>
  </r>
  <r>
    <n v="343"/>
    <n v="33"/>
    <x v="0"/>
    <x v="3"/>
    <s v="Manager"/>
    <n v="7"/>
    <n v="0.76809449378267602"/>
    <n v="246"/>
    <n v="1"/>
    <n v="69286"/>
    <n v="0"/>
  </r>
  <r>
    <n v="344"/>
    <n v="51"/>
    <x v="1"/>
    <x v="0"/>
    <s v="Manager"/>
    <n v="2"/>
    <n v="0.24505485742524999"/>
    <n v="221"/>
    <n v="0"/>
    <n v="73505"/>
    <n v="0"/>
  </r>
  <r>
    <n v="345"/>
    <n v="41"/>
    <x v="0"/>
    <x v="4"/>
    <s v="Manager"/>
    <n v="9"/>
    <n v="0.75167582570442504"/>
    <n v="157"/>
    <n v="0"/>
    <n v="92988"/>
    <n v="1"/>
  </r>
  <r>
    <n v="346"/>
    <n v="27"/>
    <x v="1"/>
    <x v="1"/>
    <s v="Manager"/>
    <n v="10"/>
    <n v="0.17853182707006801"/>
    <n v="150"/>
    <n v="1"/>
    <n v="91629"/>
    <n v="0"/>
  </r>
  <r>
    <n v="347"/>
    <n v="28"/>
    <x v="0"/>
    <x v="4"/>
    <s v="Accountant"/>
    <n v="8"/>
    <n v="0.73881706214939902"/>
    <n v="241"/>
    <n v="0"/>
    <n v="73737"/>
    <n v="1"/>
  </r>
  <r>
    <n v="348"/>
    <n v="25"/>
    <x v="0"/>
    <x v="2"/>
    <s v="Analyst"/>
    <n v="2"/>
    <n v="0.39280659647279598"/>
    <n v="153"/>
    <n v="0"/>
    <n v="34192"/>
    <n v="1"/>
  </r>
  <r>
    <n v="349"/>
    <n v="38"/>
    <x v="0"/>
    <x v="2"/>
    <s v="Manager"/>
    <n v="9"/>
    <n v="7.9192482350217697E-3"/>
    <n v="178"/>
    <n v="1"/>
    <n v="37243"/>
    <n v="1"/>
  </r>
  <r>
    <n v="350"/>
    <n v="32"/>
    <x v="1"/>
    <x v="1"/>
    <s v="Manager"/>
    <n v="7"/>
    <n v="7.0645108766708403E-2"/>
    <n v="196"/>
    <n v="0"/>
    <n v="78476"/>
    <n v="1"/>
  </r>
  <r>
    <n v="351"/>
    <n v="31"/>
    <x v="0"/>
    <x v="1"/>
    <s v="Accountant"/>
    <n v="4"/>
    <n v="0.472193712524269"/>
    <n v="155"/>
    <n v="0"/>
    <n v="72188"/>
    <n v="0"/>
  </r>
  <r>
    <n v="352"/>
    <n v="54"/>
    <x v="1"/>
    <x v="2"/>
    <s v="Accountant"/>
    <n v="2"/>
    <n v="3.1009276234046E-2"/>
    <n v="221"/>
    <n v="0"/>
    <n v="71440"/>
    <n v="1"/>
  </r>
  <r>
    <n v="353"/>
    <n v="49"/>
    <x v="0"/>
    <x v="3"/>
    <s v="Accountant"/>
    <n v="2"/>
    <n v="0.39446131860368"/>
    <n v="229"/>
    <n v="0"/>
    <n v="72062"/>
    <n v="0"/>
  </r>
  <r>
    <n v="354"/>
    <n v="40"/>
    <x v="1"/>
    <x v="1"/>
    <s v="Manager"/>
    <n v="9"/>
    <n v="0.30803108777641303"/>
    <n v="154"/>
    <n v="1"/>
    <n v="77656"/>
    <n v="0"/>
  </r>
  <r>
    <n v="355"/>
    <n v="35"/>
    <x v="1"/>
    <x v="0"/>
    <s v="Analyst"/>
    <n v="10"/>
    <n v="0.105995213180021"/>
    <n v="183"/>
    <n v="0"/>
    <n v="78975"/>
    <n v="0"/>
  </r>
  <r>
    <n v="356"/>
    <n v="49"/>
    <x v="1"/>
    <x v="4"/>
    <s v="Accountant"/>
    <n v="7"/>
    <n v="0.457935994437833"/>
    <n v="207"/>
    <n v="1"/>
    <n v="46454"/>
    <n v="1"/>
  </r>
  <r>
    <n v="357"/>
    <n v="57"/>
    <x v="1"/>
    <x v="4"/>
    <s v="Analyst"/>
    <n v="5"/>
    <n v="0.115979122596491"/>
    <n v="220"/>
    <n v="1"/>
    <n v="82219"/>
    <n v="0"/>
  </r>
  <r>
    <n v="358"/>
    <n v="45"/>
    <x v="0"/>
    <x v="0"/>
    <s v="Accountant"/>
    <n v="10"/>
    <n v="0.18586284883854101"/>
    <n v="167"/>
    <n v="1"/>
    <n v="49610"/>
    <n v="1"/>
  </r>
  <r>
    <n v="359"/>
    <n v="34"/>
    <x v="0"/>
    <x v="1"/>
    <s v="Engineer"/>
    <n v="1"/>
    <n v="0.92670729119088002"/>
    <n v="160"/>
    <n v="1"/>
    <n v="41420"/>
    <n v="1"/>
  </r>
  <r>
    <n v="360"/>
    <n v="33"/>
    <x v="0"/>
    <x v="3"/>
    <s v="Analyst"/>
    <n v="7"/>
    <n v="0.44222022297504998"/>
    <n v="206"/>
    <n v="0"/>
    <n v="50645"/>
    <n v="1"/>
  </r>
  <r>
    <n v="361"/>
    <n v="25"/>
    <x v="0"/>
    <x v="3"/>
    <s v="Manager"/>
    <n v="1"/>
    <n v="0.68577960075740396"/>
    <n v="150"/>
    <n v="0"/>
    <n v="44412"/>
    <n v="0"/>
  </r>
  <r>
    <n v="362"/>
    <n v="58"/>
    <x v="0"/>
    <x v="0"/>
    <s v="Accountant"/>
    <n v="3"/>
    <n v="0.96568751160016797"/>
    <n v="225"/>
    <n v="1"/>
    <n v="50656"/>
    <n v="0"/>
  </r>
  <r>
    <n v="363"/>
    <n v="55"/>
    <x v="1"/>
    <x v="2"/>
    <s v="Engineer"/>
    <n v="2"/>
    <n v="0.13766876597737099"/>
    <n v="192"/>
    <n v="1"/>
    <n v="45102"/>
    <n v="1"/>
  </r>
  <r>
    <n v="364"/>
    <n v="45"/>
    <x v="1"/>
    <x v="1"/>
    <s v="Accountant"/>
    <n v="2"/>
    <n v="0.364180311499672"/>
    <n v="156"/>
    <n v="0"/>
    <n v="96293"/>
    <n v="0"/>
  </r>
  <r>
    <n v="365"/>
    <n v="48"/>
    <x v="1"/>
    <x v="1"/>
    <s v="HR Specialist"/>
    <n v="2"/>
    <n v="0.84587039376846695"/>
    <n v="155"/>
    <n v="1"/>
    <n v="34447"/>
    <n v="1"/>
  </r>
  <r>
    <n v="366"/>
    <n v="43"/>
    <x v="1"/>
    <x v="2"/>
    <s v="Engineer"/>
    <n v="9"/>
    <n v="0.104432199275361"/>
    <n v="234"/>
    <n v="0"/>
    <n v="70513"/>
    <n v="1"/>
  </r>
  <r>
    <n v="367"/>
    <n v="45"/>
    <x v="1"/>
    <x v="2"/>
    <s v="Engineer"/>
    <n v="7"/>
    <n v="0.64048831033743103"/>
    <n v="194"/>
    <n v="1"/>
    <n v="63571"/>
    <n v="1"/>
  </r>
  <r>
    <n v="368"/>
    <n v="49"/>
    <x v="0"/>
    <x v="2"/>
    <s v="Engineer"/>
    <n v="1"/>
    <n v="0.83233889017671603"/>
    <n v="200"/>
    <n v="0"/>
    <n v="44560"/>
    <n v="1"/>
  </r>
  <r>
    <n v="369"/>
    <n v="44"/>
    <x v="0"/>
    <x v="4"/>
    <s v="HR Specialist"/>
    <n v="5"/>
    <n v="0.108699118904235"/>
    <n v="191"/>
    <n v="0"/>
    <n v="56613"/>
    <n v="0"/>
  </r>
  <r>
    <n v="370"/>
    <n v="50"/>
    <x v="1"/>
    <x v="0"/>
    <s v="Engineer"/>
    <n v="2"/>
    <n v="0.85953266589024202"/>
    <n v="213"/>
    <n v="1"/>
    <n v="38562"/>
    <n v="0"/>
  </r>
  <r>
    <n v="371"/>
    <n v="31"/>
    <x v="1"/>
    <x v="3"/>
    <s v="Accountant"/>
    <n v="10"/>
    <n v="0.739730325243524"/>
    <n v="213"/>
    <n v="0"/>
    <n v="49301"/>
    <n v="0"/>
  </r>
  <r>
    <n v="372"/>
    <n v="27"/>
    <x v="1"/>
    <x v="4"/>
    <s v="HR Specialist"/>
    <n v="7"/>
    <n v="0.50868341210068002"/>
    <n v="187"/>
    <n v="0"/>
    <n v="48784"/>
    <n v="1"/>
  </r>
  <r>
    <n v="373"/>
    <n v="32"/>
    <x v="1"/>
    <x v="3"/>
    <s v="Accountant"/>
    <n v="8"/>
    <n v="0.96001634704787897"/>
    <n v="168"/>
    <n v="1"/>
    <n v="31815"/>
    <n v="1"/>
  </r>
  <r>
    <n v="374"/>
    <n v="54"/>
    <x v="1"/>
    <x v="1"/>
    <s v="HR Specialist"/>
    <n v="10"/>
    <n v="0.50474485589018803"/>
    <n v="180"/>
    <n v="0"/>
    <n v="46467"/>
    <n v="0"/>
  </r>
  <r>
    <n v="375"/>
    <n v="35"/>
    <x v="0"/>
    <x v="1"/>
    <s v="Engineer"/>
    <n v="9"/>
    <n v="0.75195497849186299"/>
    <n v="175"/>
    <n v="0"/>
    <n v="37004"/>
    <n v="1"/>
  </r>
  <r>
    <n v="376"/>
    <n v="32"/>
    <x v="1"/>
    <x v="1"/>
    <s v="HR Specialist"/>
    <n v="5"/>
    <n v="0.944356673645805"/>
    <n v="245"/>
    <n v="0"/>
    <n v="49158"/>
    <n v="0"/>
  </r>
  <r>
    <n v="377"/>
    <n v="41"/>
    <x v="0"/>
    <x v="4"/>
    <s v="Manager"/>
    <n v="6"/>
    <n v="8.5209465441926494E-2"/>
    <n v="247"/>
    <n v="0"/>
    <n v="81385"/>
    <n v="1"/>
  </r>
  <r>
    <n v="378"/>
    <n v="32"/>
    <x v="1"/>
    <x v="1"/>
    <s v="Engineer"/>
    <n v="9"/>
    <n v="0.197638392039751"/>
    <n v="159"/>
    <n v="0"/>
    <n v="75317"/>
    <n v="1"/>
  </r>
  <r>
    <n v="379"/>
    <n v="54"/>
    <x v="0"/>
    <x v="3"/>
    <s v="Engineer"/>
    <n v="10"/>
    <n v="0.91588518226531401"/>
    <n v="166"/>
    <n v="1"/>
    <n v="69252"/>
    <n v="1"/>
  </r>
  <r>
    <n v="380"/>
    <n v="40"/>
    <x v="0"/>
    <x v="3"/>
    <s v="Accountant"/>
    <n v="7"/>
    <n v="0.93938439482050995"/>
    <n v="211"/>
    <n v="0"/>
    <n v="60839"/>
    <n v="1"/>
  </r>
  <r>
    <n v="381"/>
    <n v="28"/>
    <x v="0"/>
    <x v="2"/>
    <s v="Manager"/>
    <n v="4"/>
    <n v="0.32042555633869901"/>
    <n v="229"/>
    <n v="1"/>
    <n v="33966"/>
    <n v="0"/>
  </r>
  <r>
    <n v="382"/>
    <n v="45"/>
    <x v="0"/>
    <x v="1"/>
    <s v="Analyst"/>
    <n v="7"/>
    <n v="0.96186604367591799"/>
    <n v="247"/>
    <n v="1"/>
    <n v="72481"/>
    <n v="0"/>
  </r>
  <r>
    <n v="383"/>
    <n v="58"/>
    <x v="0"/>
    <x v="3"/>
    <s v="Engineer"/>
    <n v="2"/>
    <n v="0.43448102032023"/>
    <n v="209"/>
    <n v="1"/>
    <n v="58506"/>
    <n v="1"/>
  </r>
  <r>
    <n v="384"/>
    <n v="59"/>
    <x v="0"/>
    <x v="1"/>
    <s v="Engineer"/>
    <n v="10"/>
    <n v="0.11436754598481599"/>
    <n v="214"/>
    <n v="0"/>
    <n v="84131"/>
    <n v="0"/>
  </r>
  <r>
    <n v="385"/>
    <n v="37"/>
    <x v="1"/>
    <x v="0"/>
    <s v="Manager"/>
    <n v="1"/>
    <n v="0.32099136059918598"/>
    <n v="193"/>
    <n v="0"/>
    <n v="57200"/>
    <n v="1"/>
  </r>
  <r>
    <n v="386"/>
    <n v="51"/>
    <x v="1"/>
    <x v="4"/>
    <s v="Analyst"/>
    <n v="3"/>
    <n v="0.34561800009895299"/>
    <n v="219"/>
    <n v="0"/>
    <n v="69582"/>
    <n v="1"/>
  </r>
  <r>
    <n v="387"/>
    <n v="32"/>
    <x v="0"/>
    <x v="0"/>
    <s v="Analyst"/>
    <n v="5"/>
    <n v="0.49646794618679602"/>
    <n v="190"/>
    <n v="1"/>
    <n v="86091"/>
    <n v="0"/>
  </r>
  <r>
    <n v="388"/>
    <n v="53"/>
    <x v="0"/>
    <x v="2"/>
    <s v="Engineer"/>
    <n v="5"/>
    <n v="0.21498437748509799"/>
    <n v="153"/>
    <n v="1"/>
    <n v="72604"/>
    <n v="0"/>
  </r>
  <r>
    <n v="389"/>
    <n v="40"/>
    <x v="1"/>
    <x v="0"/>
    <s v="HR Specialist"/>
    <n v="4"/>
    <n v="0.15765283007817499"/>
    <n v="213"/>
    <n v="1"/>
    <n v="38056"/>
    <n v="0"/>
  </r>
  <r>
    <n v="390"/>
    <n v="29"/>
    <x v="1"/>
    <x v="1"/>
    <s v="HR Specialist"/>
    <n v="8"/>
    <n v="0.26114701865300599"/>
    <n v="220"/>
    <n v="1"/>
    <n v="89766"/>
    <n v="1"/>
  </r>
  <r>
    <n v="391"/>
    <n v="34"/>
    <x v="1"/>
    <x v="3"/>
    <s v="Accountant"/>
    <n v="7"/>
    <n v="0.88385417358051499"/>
    <n v="219"/>
    <n v="1"/>
    <n v="83069"/>
    <n v="0"/>
  </r>
  <r>
    <n v="392"/>
    <n v="39"/>
    <x v="0"/>
    <x v="4"/>
    <s v="Accountant"/>
    <n v="6"/>
    <n v="6.6086903050819198E-2"/>
    <n v="151"/>
    <n v="0"/>
    <n v="59173"/>
    <n v="1"/>
  </r>
  <r>
    <n v="393"/>
    <n v="45"/>
    <x v="0"/>
    <x v="2"/>
    <s v="Manager"/>
    <n v="6"/>
    <n v="0.54495817412351999"/>
    <n v="243"/>
    <n v="1"/>
    <n v="62295"/>
    <n v="0"/>
  </r>
  <r>
    <n v="394"/>
    <n v="58"/>
    <x v="0"/>
    <x v="2"/>
    <s v="HR Specialist"/>
    <n v="6"/>
    <n v="0.35537152651433801"/>
    <n v="158"/>
    <n v="0"/>
    <n v="32272"/>
    <n v="1"/>
  </r>
  <r>
    <n v="395"/>
    <n v="46"/>
    <x v="1"/>
    <x v="4"/>
    <s v="Accountant"/>
    <n v="4"/>
    <n v="0.43732692869079798"/>
    <n v="220"/>
    <n v="1"/>
    <n v="40220"/>
    <n v="1"/>
  </r>
  <r>
    <n v="396"/>
    <n v="46"/>
    <x v="0"/>
    <x v="3"/>
    <s v="Engineer"/>
    <n v="7"/>
    <n v="0.72164595697795397"/>
    <n v="184"/>
    <n v="1"/>
    <n v="65922"/>
    <n v="0"/>
  </r>
  <r>
    <n v="397"/>
    <n v="33"/>
    <x v="0"/>
    <x v="2"/>
    <s v="Analyst"/>
    <n v="1"/>
    <n v="0.96747283336533596"/>
    <n v="205"/>
    <n v="1"/>
    <n v="45758"/>
    <n v="0"/>
  </r>
  <r>
    <n v="398"/>
    <n v="50"/>
    <x v="1"/>
    <x v="3"/>
    <s v="Engineer"/>
    <n v="2"/>
    <n v="0.94925177181054499"/>
    <n v="214"/>
    <n v="0"/>
    <n v="37334"/>
    <n v="1"/>
  </r>
  <r>
    <n v="399"/>
    <n v="37"/>
    <x v="1"/>
    <x v="2"/>
    <s v="Analyst"/>
    <n v="4"/>
    <n v="0.74932508037909396"/>
    <n v="204"/>
    <n v="1"/>
    <n v="57260"/>
    <n v="1"/>
  </r>
  <r>
    <n v="400"/>
    <n v="42"/>
    <x v="0"/>
    <x v="3"/>
    <s v="Accountant"/>
    <n v="7"/>
    <n v="0.21231072155641501"/>
    <n v="179"/>
    <n v="0"/>
    <n v="83920"/>
    <n v="1"/>
  </r>
  <r>
    <n v="401"/>
    <n v="25"/>
    <x v="1"/>
    <x v="1"/>
    <s v="Manager"/>
    <n v="4"/>
    <n v="0.20114880858494899"/>
    <n v="206"/>
    <n v="0"/>
    <n v="98845"/>
    <n v="1"/>
  </r>
  <r>
    <n v="402"/>
    <n v="47"/>
    <x v="0"/>
    <x v="2"/>
    <s v="Manager"/>
    <n v="2"/>
    <n v="0.27552579050640402"/>
    <n v="243"/>
    <n v="1"/>
    <n v="34669"/>
    <n v="0"/>
  </r>
  <r>
    <n v="403"/>
    <n v="57"/>
    <x v="1"/>
    <x v="0"/>
    <s v="Analyst"/>
    <n v="2"/>
    <n v="0.74874560674468404"/>
    <n v="157"/>
    <n v="0"/>
    <n v="81252"/>
    <n v="1"/>
  </r>
  <r>
    <n v="404"/>
    <n v="55"/>
    <x v="1"/>
    <x v="2"/>
    <s v="Accountant"/>
    <n v="3"/>
    <n v="0.35515769240779099"/>
    <n v="212"/>
    <n v="1"/>
    <n v="72256"/>
    <n v="0"/>
  </r>
  <r>
    <n v="405"/>
    <n v="45"/>
    <x v="1"/>
    <x v="3"/>
    <s v="Analyst"/>
    <n v="10"/>
    <n v="0.26130881346435703"/>
    <n v="225"/>
    <n v="0"/>
    <n v="77244"/>
    <n v="1"/>
  </r>
  <r>
    <n v="406"/>
    <n v="47"/>
    <x v="1"/>
    <x v="4"/>
    <s v="Engineer"/>
    <n v="2"/>
    <n v="0.42928456245661101"/>
    <n v="215"/>
    <n v="1"/>
    <n v="58627"/>
    <n v="1"/>
  </r>
  <r>
    <n v="407"/>
    <n v="40"/>
    <x v="0"/>
    <x v="4"/>
    <s v="Manager"/>
    <n v="4"/>
    <n v="1.4901874781825499E-2"/>
    <n v="151"/>
    <n v="1"/>
    <n v="35798"/>
    <n v="1"/>
  </r>
  <r>
    <n v="408"/>
    <n v="51"/>
    <x v="1"/>
    <x v="3"/>
    <s v="Accountant"/>
    <n v="10"/>
    <n v="0.60695493258288202"/>
    <n v="218"/>
    <n v="0"/>
    <n v="51421"/>
    <n v="0"/>
  </r>
  <r>
    <n v="409"/>
    <n v="38"/>
    <x v="0"/>
    <x v="1"/>
    <s v="Engineer"/>
    <n v="1"/>
    <n v="0.467807815025931"/>
    <n v="186"/>
    <n v="0"/>
    <n v="93822"/>
    <n v="0"/>
  </r>
  <r>
    <n v="410"/>
    <n v="31"/>
    <x v="0"/>
    <x v="0"/>
    <s v="Analyst"/>
    <n v="6"/>
    <n v="0.92172072826187001"/>
    <n v="187"/>
    <n v="1"/>
    <n v="73509"/>
    <n v="0"/>
  </r>
  <r>
    <n v="411"/>
    <n v="36"/>
    <x v="1"/>
    <x v="2"/>
    <s v="Manager"/>
    <n v="5"/>
    <n v="0.363328238453482"/>
    <n v="167"/>
    <n v="1"/>
    <n v="98405"/>
    <n v="0"/>
  </r>
  <r>
    <n v="412"/>
    <n v="52"/>
    <x v="0"/>
    <x v="2"/>
    <s v="Accountant"/>
    <n v="9"/>
    <n v="2.8610730983914898E-2"/>
    <n v="197"/>
    <n v="1"/>
    <n v="45758"/>
    <n v="0"/>
  </r>
  <r>
    <n v="413"/>
    <n v="27"/>
    <x v="0"/>
    <x v="3"/>
    <s v="Engineer"/>
    <n v="1"/>
    <n v="0.723113292737943"/>
    <n v="215"/>
    <n v="0"/>
    <n v="47841"/>
    <n v="1"/>
  </r>
  <r>
    <n v="414"/>
    <n v="46"/>
    <x v="0"/>
    <x v="2"/>
    <s v="Analyst"/>
    <n v="7"/>
    <n v="0.60759921683969897"/>
    <n v="188"/>
    <n v="1"/>
    <n v="35265"/>
    <n v="1"/>
  </r>
  <r>
    <n v="415"/>
    <n v="45"/>
    <x v="0"/>
    <x v="3"/>
    <s v="Manager"/>
    <n v="10"/>
    <n v="0.45974072773633901"/>
    <n v="155"/>
    <n v="0"/>
    <n v="99071"/>
    <n v="1"/>
  </r>
  <r>
    <n v="416"/>
    <n v="53"/>
    <x v="1"/>
    <x v="3"/>
    <s v="HR Specialist"/>
    <n v="5"/>
    <n v="0.92664351827996405"/>
    <n v="215"/>
    <n v="1"/>
    <n v="55071"/>
    <n v="1"/>
  </r>
  <r>
    <n v="417"/>
    <n v="44"/>
    <x v="1"/>
    <x v="3"/>
    <s v="Engineer"/>
    <n v="10"/>
    <n v="0.52136439080317398"/>
    <n v="155"/>
    <n v="0"/>
    <n v="31472"/>
    <n v="1"/>
  </r>
  <r>
    <n v="418"/>
    <n v="27"/>
    <x v="0"/>
    <x v="4"/>
    <s v="HR Specialist"/>
    <n v="1"/>
    <n v="0.26230966709850301"/>
    <n v="156"/>
    <n v="1"/>
    <n v="52874"/>
    <n v="1"/>
  </r>
  <r>
    <n v="419"/>
    <n v="51"/>
    <x v="1"/>
    <x v="2"/>
    <s v="Manager"/>
    <n v="5"/>
    <n v="0.90396526770682994"/>
    <n v="170"/>
    <n v="0"/>
    <n v="91705"/>
    <n v="1"/>
  </r>
  <r>
    <n v="420"/>
    <n v="45"/>
    <x v="0"/>
    <x v="4"/>
    <s v="Manager"/>
    <n v="7"/>
    <n v="0.464554259218803"/>
    <n v="195"/>
    <n v="1"/>
    <n v="97650"/>
    <n v="0"/>
  </r>
  <r>
    <n v="421"/>
    <n v="57"/>
    <x v="0"/>
    <x v="3"/>
    <s v="Manager"/>
    <n v="7"/>
    <n v="0.730793949501922"/>
    <n v="223"/>
    <n v="0"/>
    <n v="54467"/>
    <n v="1"/>
  </r>
  <r>
    <n v="422"/>
    <n v="54"/>
    <x v="1"/>
    <x v="3"/>
    <s v="Engineer"/>
    <n v="4"/>
    <n v="0.46756822350566302"/>
    <n v="175"/>
    <n v="1"/>
    <n v="63124"/>
    <n v="0"/>
  </r>
  <r>
    <n v="423"/>
    <n v="33"/>
    <x v="1"/>
    <x v="3"/>
    <s v="Manager"/>
    <n v="8"/>
    <n v="0.37369884189392999"/>
    <n v="171"/>
    <n v="1"/>
    <n v="76234"/>
    <n v="0"/>
  </r>
  <r>
    <n v="424"/>
    <n v="47"/>
    <x v="1"/>
    <x v="2"/>
    <s v="Accountant"/>
    <n v="7"/>
    <n v="2.6618638143242199E-2"/>
    <n v="182"/>
    <n v="1"/>
    <n v="33931"/>
    <n v="0"/>
  </r>
  <r>
    <n v="425"/>
    <n v="47"/>
    <x v="0"/>
    <x v="4"/>
    <s v="Manager"/>
    <n v="8"/>
    <n v="0.80010953670771101"/>
    <n v="196"/>
    <n v="1"/>
    <n v="51668"/>
    <n v="0"/>
  </r>
  <r>
    <n v="426"/>
    <n v="25"/>
    <x v="1"/>
    <x v="2"/>
    <s v="Accountant"/>
    <n v="4"/>
    <n v="0.70159329316360297"/>
    <n v="194"/>
    <n v="0"/>
    <n v="80690"/>
    <n v="0"/>
  </r>
  <r>
    <n v="427"/>
    <n v="45"/>
    <x v="0"/>
    <x v="0"/>
    <s v="HR Specialist"/>
    <n v="5"/>
    <n v="0.11285656849977201"/>
    <n v="195"/>
    <n v="1"/>
    <n v="66229"/>
    <n v="1"/>
  </r>
  <r>
    <n v="428"/>
    <n v="56"/>
    <x v="1"/>
    <x v="0"/>
    <s v="Accountant"/>
    <n v="5"/>
    <n v="0.49929617423797501"/>
    <n v="213"/>
    <n v="0"/>
    <n v="64140"/>
    <n v="1"/>
  </r>
  <r>
    <n v="429"/>
    <n v="50"/>
    <x v="0"/>
    <x v="0"/>
    <s v="Analyst"/>
    <n v="5"/>
    <n v="0.65692605200219101"/>
    <n v="225"/>
    <n v="0"/>
    <n v="50970"/>
    <n v="0"/>
  </r>
  <r>
    <n v="430"/>
    <n v="57"/>
    <x v="0"/>
    <x v="0"/>
    <s v="Manager"/>
    <n v="2"/>
    <n v="0.48174423648956799"/>
    <n v="161"/>
    <n v="0"/>
    <n v="60858"/>
    <n v="1"/>
  </r>
  <r>
    <n v="431"/>
    <n v="33"/>
    <x v="1"/>
    <x v="3"/>
    <s v="Analyst"/>
    <n v="1"/>
    <n v="0.91646126377172998"/>
    <n v="249"/>
    <n v="1"/>
    <n v="48447"/>
    <n v="1"/>
  </r>
  <r>
    <n v="432"/>
    <n v="41"/>
    <x v="0"/>
    <x v="4"/>
    <s v="Accountant"/>
    <n v="4"/>
    <n v="0.72044773974992704"/>
    <n v="222"/>
    <n v="1"/>
    <n v="34152"/>
    <n v="1"/>
  </r>
  <r>
    <n v="433"/>
    <n v="30"/>
    <x v="0"/>
    <x v="1"/>
    <s v="Analyst"/>
    <n v="8"/>
    <n v="9.3364732185057697E-2"/>
    <n v="192"/>
    <n v="1"/>
    <n v="32182"/>
    <n v="0"/>
  </r>
  <r>
    <n v="434"/>
    <n v="31"/>
    <x v="0"/>
    <x v="1"/>
    <s v="Analyst"/>
    <n v="4"/>
    <n v="0.86441994927121402"/>
    <n v="162"/>
    <n v="1"/>
    <n v="83201"/>
    <n v="1"/>
  </r>
  <r>
    <n v="435"/>
    <n v="31"/>
    <x v="0"/>
    <x v="0"/>
    <s v="Engineer"/>
    <n v="5"/>
    <n v="0.51279395218026802"/>
    <n v="159"/>
    <n v="0"/>
    <n v="64659"/>
    <n v="0"/>
  </r>
  <r>
    <n v="436"/>
    <n v="29"/>
    <x v="1"/>
    <x v="4"/>
    <s v="Engineer"/>
    <n v="9"/>
    <n v="0.892821174269119"/>
    <n v="229"/>
    <n v="0"/>
    <n v="47406"/>
    <n v="1"/>
  </r>
  <r>
    <n v="437"/>
    <n v="57"/>
    <x v="0"/>
    <x v="2"/>
    <s v="Accountant"/>
    <n v="1"/>
    <n v="0.83953376168912497"/>
    <n v="249"/>
    <n v="1"/>
    <n v="39887"/>
    <n v="0"/>
  </r>
  <r>
    <n v="438"/>
    <n v="34"/>
    <x v="0"/>
    <x v="2"/>
    <s v="Accountant"/>
    <n v="7"/>
    <n v="0.92053076265037703"/>
    <n v="172"/>
    <n v="1"/>
    <n v="52122"/>
    <n v="1"/>
  </r>
  <r>
    <n v="439"/>
    <n v="41"/>
    <x v="1"/>
    <x v="0"/>
    <s v="Manager"/>
    <n v="3"/>
    <n v="0.94907115570299905"/>
    <n v="226"/>
    <n v="1"/>
    <n v="96167"/>
    <n v="1"/>
  </r>
  <r>
    <n v="440"/>
    <n v="52"/>
    <x v="0"/>
    <x v="0"/>
    <s v="HR Specialist"/>
    <n v="3"/>
    <n v="0.78505471513593805"/>
    <n v="223"/>
    <n v="0"/>
    <n v="79419"/>
    <n v="0"/>
  </r>
  <r>
    <n v="441"/>
    <n v="46"/>
    <x v="0"/>
    <x v="2"/>
    <s v="Accountant"/>
    <n v="8"/>
    <n v="0.73203573745781803"/>
    <n v="233"/>
    <n v="1"/>
    <n v="34983"/>
    <n v="1"/>
  </r>
  <r>
    <n v="442"/>
    <n v="45"/>
    <x v="0"/>
    <x v="1"/>
    <s v="Analyst"/>
    <n v="8"/>
    <n v="0.49065126160218098"/>
    <n v="189"/>
    <n v="1"/>
    <n v="41908"/>
    <n v="0"/>
  </r>
  <r>
    <n v="443"/>
    <n v="56"/>
    <x v="1"/>
    <x v="1"/>
    <s v="Accountant"/>
    <n v="1"/>
    <n v="0.98851214872221405"/>
    <n v="234"/>
    <n v="1"/>
    <n v="68137"/>
    <n v="0"/>
  </r>
  <r>
    <n v="444"/>
    <n v="56"/>
    <x v="0"/>
    <x v="3"/>
    <s v="Manager"/>
    <n v="4"/>
    <n v="0.48338619101255098"/>
    <n v="199"/>
    <n v="0"/>
    <n v="52386"/>
    <n v="0"/>
  </r>
  <r>
    <n v="445"/>
    <n v="55"/>
    <x v="0"/>
    <x v="1"/>
    <s v="Analyst"/>
    <n v="5"/>
    <n v="0.70006597256898195"/>
    <n v="243"/>
    <n v="0"/>
    <n v="60907"/>
    <n v="0"/>
  </r>
  <r>
    <n v="446"/>
    <n v="30"/>
    <x v="1"/>
    <x v="2"/>
    <s v="Analyst"/>
    <n v="9"/>
    <n v="0.82445991101899796"/>
    <n v="182"/>
    <n v="1"/>
    <n v="67919"/>
    <n v="1"/>
  </r>
  <r>
    <n v="447"/>
    <n v="45"/>
    <x v="0"/>
    <x v="0"/>
    <s v="Analyst"/>
    <n v="7"/>
    <n v="0.23770737884586399"/>
    <n v="161"/>
    <n v="1"/>
    <n v="90686"/>
    <n v="1"/>
  </r>
  <r>
    <n v="448"/>
    <n v="59"/>
    <x v="0"/>
    <x v="2"/>
    <s v="Accountant"/>
    <n v="9"/>
    <n v="0.67817074318260795"/>
    <n v="237"/>
    <n v="0"/>
    <n v="69158"/>
    <n v="1"/>
  </r>
  <r>
    <n v="449"/>
    <n v="38"/>
    <x v="1"/>
    <x v="2"/>
    <s v="Accountant"/>
    <n v="9"/>
    <n v="0.51633462677450404"/>
    <n v="183"/>
    <n v="1"/>
    <n v="38395"/>
    <n v="1"/>
  </r>
  <r>
    <n v="450"/>
    <n v="47"/>
    <x v="1"/>
    <x v="3"/>
    <s v="Manager"/>
    <n v="10"/>
    <n v="0.81934837561954499"/>
    <n v="227"/>
    <n v="0"/>
    <n v="43501"/>
    <n v="0"/>
  </r>
  <r>
    <n v="451"/>
    <n v="48"/>
    <x v="1"/>
    <x v="1"/>
    <s v="Engineer"/>
    <n v="1"/>
    <n v="0.47625330610429201"/>
    <n v="204"/>
    <n v="0"/>
    <n v="38228"/>
    <n v="0"/>
  </r>
  <r>
    <n v="452"/>
    <n v="54"/>
    <x v="0"/>
    <x v="1"/>
    <s v="HR Specialist"/>
    <n v="4"/>
    <n v="0.79705062100874902"/>
    <n v="233"/>
    <n v="0"/>
    <n v="56690"/>
    <n v="0"/>
  </r>
  <r>
    <n v="453"/>
    <n v="34"/>
    <x v="0"/>
    <x v="2"/>
    <s v="Manager"/>
    <n v="2"/>
    <n v="0.209282143716604"/>
    <n v="194"/>
    <n v="0"/>
    <n v="80428"/>
    <n v="1"/>
  </r>
  <r>
    <n v="454"/>
    <n v="29"/>
    <x v="0"/>
    <x v="3"/>
    <s v="HR Specialist"/>
    <n v="4"/>
    <n v="0.42128209420130602"/>
    <n v="162"/>
    <n v="0"/>
    <n v="35568"/>
    <n v="1"/>
  </r>
  <r>
    <n v="455"/>
    <n v="54"/>
    <x v="1"/>
    <x v="2"/>
    <s v="Analyst"/>
    <n v="4"/>
    <n v="0.109497812298836"/>
    <n v="181"/>
    <n v="0"/>
    <n v="99206"/>
    <n v="0"/>
  </r>
  <r>
    <n v="456"/>
    <n v="31"/>
    <x v="0"/>
    <x v="4"/>
    <s v="Manager"/>
    <n v="3"/>
    <n v="0.23153100682171901"/>
    <n v="233"/>
    <n v="0"/>
    <n v="63229"/>
    <n v="1"/>
  </r>
  <r>
    <n v="457"/>
    <n v="30"/>
    <x v="0"/>
    <x v="4"/>
    <s v="Engineer"/>
    <n v="10"/>
    <n v="0.147255991959406"/>
    <n v="171"/>
    <n v="0"/>
    <n v="61098"/>
    <n v="1"/>
  </r>
  <r>
    <n v="458"/>
    <n v="32"/>
    <x v="1"/>
    <x v="1"/>
    <s v="Accountant"/>
    <n v="6"/>
    <n v="0.80834829758206295"/>
    <n v="229"/>
    <n v="0"/>
    <n v="63277"/>
    <n v="0"/>
  </r>
  <r>
    <n v="459"/>
    <n v="50"/>
    <x v="0"/>
    <x v="2"/>
    <s v="Analyst"/>
    <n v="4"/>
    <n v="0.54175134554886195"/>
    <n v="184"/>
    <n v="1"/>
    <n v="47899"/>
    <n v="0"/>
  </r>
  <r>
    <n v="460"/>
    <n v="42"/>
    <x v="1"/>
    <x v="1"/>
    <s v="HR Specialist"/>
    <n v="6"/>
    <n v="0.736908442939741"/>
    <n v="233"/>
    <n v="1"/>
    <n v="32252"/>
    <n v="1"/>
  </r>
  <r>
    <n v="461"/>
    <n v="50"/>
    <x v="0"/>
    <x v="4"/>
    <s v="Analyst"/>
    <n v="2"/>
    <n v="0.74399833635976897"/>
    <n v="246"/>
    <n v="1"/>
    <n v="83793"/>
    <n v="1"/>
  </r>
  <r>
    <n v="462"/>
    <n v="28"/>
    <x v="0"/>
    <x v="4"/>
    <s v="Analyst"/>
    <n v="4"/>
    <n v="0.28059219548805298"/>
    <n v="221"/>
    <n v="1"/>
    <n v="45710"/>
    <n v="0"/>
  </r>
  <r>
    <n v="463"/>
    <n v="37"/>
    <x v="1"/>
    <x v="2"/>
    <s v="Manager"/>
    <n v="9"/>
    <n v="0.60702740847293302"/>
    <n v="152"/>
    <n v="0"/>
    <n v="93376"/>
    <n v="1"/>
  </r>
  <r>
    <n v="464"/>
    <n v="48"/>
    <x v="1"/>
    <x v="3"/>
    <s v="Accountant"/>
    <n v="4"/>
    <n v="0.56979934357036699"/>
    <n v="153"/>
    <n v="0"/>
    <n v="62429"/>
    <n v="0"/>
  </r>
  <r>
    <n v="465"/>
    <n v="55"/>
    <x v="0"/>
    <x v="1"/>
    <s v="Manager"/>
    <n v="1"/>
    <n v="0.49007604373877101"/>
    <n v="237"/>
    <n v="0"/>
    <n v="46051"/>
    <n v="0"/>
  </r>
  <r>
    <n v="466"/>
    <n v="46"/>
    <x v="0"/>
    <x v="2"/>
    <s v="Accountant"/>
    <n v="2"/>
    <n v="6.6528465729351699E-2"/>
    <n v="233"/>
    <n v="0"/>
    <n v="98551"/>
    <n v="0"/>
  </r>
  <r>
    <n v="467"/>
    <n v="42"/>
    <x v="0"/>
    <x v="4"/>
    <s v="Manager"/>
    <n v="6"/>
    <n v="0.35923805805027997"/>
    <n v="232"/>
    <n v="0"/>
    <n v="98112"/>
    <n v="0"/>
  </r>
  <r>
    <n v="468"/>
    <n v="58"/>
    <x v="0"/>
    <x v="1"/>
    <s v="Accountant"/>
    <n v="10"/>
    <n v="0.67483437688293302"/>
    <n v="209"/>
    <n v="1"/>
    <n v="70785"/>
    <n v="1"/>
  </r>
  <r>
    <n v="469"/>
    <n v="47"/>
    <x v="0"/>
    <x v="0"/>
    <s v="Engineer"/>
    <n v="10"/>
    <n v="0.17439786156031301"/>
    <n v="150"/>
    <n v="1"/>
    <n v="83328"/>
    <n v="0"/>
  </r>
  <r>
    <n v="470"/>
    <n v="25"/>
    <x v="0"/>
    <x v="1"/>
    <s v="Accountant"/>
    <n v="3"/>
    <n v="5.4675974357439601E-2"/>
    <n v="180"/>
    <n v="0"/>
    <n v="44251"/>
    <n v="1"/>
  </r>
  <r>
    <n v="471"/>
    <n v="44"/>
    <x v="1"/>
    <x v="3"/>
    <s v="Engineer"/>
    <n v="1"/>
    <n v="0.375639541250475"/>
    <n v="215"/>
    <n v="1"/>
    <n v="42122"/>
    <n v="1"/>
  </r>
  <r>
    <n v="472"/>
    <n v="49"/>
    <x v="1"/>
    <x v="2"/>
    <s v="Manager"/>
    <n v="8"/>
    <n v="7.4536686299434093E-2"/>
    <n v="190"/>
    <n v="1"/>
    <n v="32476"/>
    <n v="1"/>
  </r>
  <r>
    <n v="473"/>
    <n v="30"/>
    <x v="0"/>
    <x v="2"/>
    <s v="Accountant"/>
    <n v="4"/>
    <n v="0.77320922045067897"/>
    <n v="248"/>
    <n v="1"/>
    <n v="37819"/>
    <n v="1"/>
  </r>
  <r>
    <n v="474"/>
    <n v="54"/>
    <x v="1"/>
    <x v="3"/>
    <s v="Engineer"/>
    <n v="10"/>
    <n v="0.83506438959305496"/>
    <n v="165"/>
    <n v="1"/>
    <n v="93647"/>
    <n v="1"/>
  </r>
  <r>
    <n v="475"/>
    <n v="44"/>
    <x v="1"/>
    <x v="1"/>
    <s v="HR Specialist"/>
    <n v="6"/>
    <n v="0.72583559448965895"/>
    <n v="155"/>
    <n v="0"/>
    <n v="84642"/>
    <n v="1"/>
  </r>
  <r>
    <n v="476"/>
    <n v="33"/>
    <x v="0"/>
    <x v="1"/>
    <s v="Engineer"/>
    <n v="6"/>
    <n v="0.32420581830411999"/>
    <n v="211"/>
    <n v="1"/>
    <n v="81179"/>
    <n v="1"/>
  </r>
  <r>
    <n v="477"/>
    <n v="42"/>
    <x v="1"/>
    <x v="4"/>
    <s v="Engineer"/>
    <n v="6"/>
    <n v="0.87480595538168504"/>
    <n v="161"/>
    <n v="0"/>
    <n v="60684"/>
    <n v="1"/>
  </r>
  <r>
    <n v="478"/>
    <n v="27"/>
    <x v="1"/>
    <x v="1"/>
    <s v="Manager"/>
    <n v="8"/>
    <n v="3.8853770195804403E-2"/>
    <n v="205"/>
    <n v="1"/>
    <n v="78586"/>
    <n v="0"/>
  </r>
  <r>
    <n v="479"/>
    <n v="30"/>
    <x v="1"/>
    <x v="0"/>
    <s v="Analyst"/>
    <n v="3"/>
    <n v="0.33009705320014598"/>
    <n v="203"/>
    <n v="1"/>
    <n v="36342"/>
    <n v="1"/>
  </r>
  <r>
    <n v="480"/>
    <n v="25"/>
    <x v="0"/>
    <x v="3"/>
    <s v="Engineer"/>
    <n v="7"/>
    <n v="0.148517797616979"/>
    <n v="233"/>
    <n v="1"/>
    <n v="87748"/>
    <n v="1"/>
  </r>
  <r>
    <n v="481"/>
    <n v="43"/>
    <x v="1"/>
    <x v="4"/>
    <s v="Accountant"/>
    <n v="7"/>
    <n v="0.77227377968544098"/>
    <n v="204"/>
    <n v="0"/>
    <n v="52281"/>
    <n v="1"/>
  </r>
  <r>
    <n v="482"/>
    <n v="52"/>
    <x v="0"/>
    <x v="2"/>
    <s v="Manager"/>
    <n v="10"/>
    <n v="0.878065862891652"/>
    <n v="237"/>
    <n v="0"/>
    <n v="31475"/>
    <n v="0"/>
  </r>
  <r>
    <n v="483"/>
    <n v="33"/>
    <x v="0"/>
    <x v="3"/>
    <s v="Accountant"/>
    <n v="5"/>
    <n v="0.63953182854102197"/>
    <n v="215"/>
    <n v="1"/>
    <n v="50116"/>
    <n v="0"/>
  </r>
  <r>
    <n v="484"/>
    <n v="34"/>
    <x v="0"/>
    <x v="2"/>
    <s v="Engineer"/>
    <n v="6"/>
    <n v="0.77108011226808404"/>
    <n v="211"/>
    <n v="1"/>
    <n v="60563"/>
    <n v="0"/>
  </r>
  <r>
    <n v="485"/>
    <n v="48"/>
    <x v="1"/>
    <x v="3"/>
    <s v="Manager"/>
    <n v="9"/>
    <n v="0.316318757239473"/>
    <n v="230"/>
    <n v="0"/>
    <n v="63836"/>
    <n v="0"/>
  </r>
  <r>
    <n v="486"/>
    <n v="50"/>
    <x v="1"/>
    <x v="2"/>
    <s v="Analyst"/>
    <n v="2"/>
    <n v="0.48521784717833299"/>
    <n v="170"/>
    <n v="1"/>
    <n v="70312"/>
    <n v="1"/>
  </r>
  <r>
    <n v="487"/>
    <n v="32"/>
    <x v="1"/>
    <x v="2"/>
    <s v="Analyst"/>
    <n v="1"/>
    <n v="0.43166451003560902"/>
    <n v="178"/>
    <n v="0"/>
    <n v="87579"/>
    <n v="1"/>
  </r>
  <r>
    <n v="488"/>
    <n v="29"/>
    <x v="1"/>
    <x v="4"/>
    <s v="Accountant"/>
    <n v="2"/>
    <n v="0.21418929305780399"/>
    <n v="213"/>
    <n v="1"/>
    <n v="35273"/>
    <n v="1"/>
  </r>
  <r>
    <n v="489"/>
    <n v="37"/>
    <x v="0"/>
    <x v="1"/>
    <s v="Manager"/>
    <n v="9"/>
    <n v="0.85104898001884999"/>
    <n v="202"/>
    <n v="0"/>
    <n v="53055"/>
    <n v="1"/>
  </r>
  <r>
    <n v="490"/>
    <n v="46"/>
    <x v="1"/>
    <x v="1"/>
    <s v="Accountant"/>
    <n v="7"/>
    <n v="0.53870036224387496"/>
    <n v="213"/>
    <n v="0"/>
    <n v="63425"/>
    <n v="1"/>
  </r>
  <r>
    <n v="491"/>
    <n v="58"/>
    <x v="0"/>
    <x v="3"/>
    <s v="Analyst"/>
    <n v="8"/>
    <n v="3.5145925991252401E-2"/>
    <n v="170"/>
    <n v="0"/>
    <n v="91437"/>
    <n v="0"/>
  </r>
  <r>
    <n v="492"/>
    <n v="49"/>
    <x v="1"/>
    <x v="4"/>
    <s v="Accountant"/>
    <n v="1"/>
    <n v="0.27004591362470798"/>
    <n v="215"/>
    <n v="1"/>
    <n v="67147"/>
    <n v="1"/>
  </r>
  <r>
    <n v="493"/>
    <n v="47"/>
    <x v="1"/>
    <x v="1"/>
    <s v="HR Specialist"/>
    <n v="1"/>
    <n v="0.125532090556637"/>
    <n v="220"/>
    <n v="1"/>
    <n v="85742"/>
    <n v="0"/>
  </r>
  <r>
    <n v="494"/>
    <n v="45"/>
    <x v="1"/>
    <x v="2"/>
    <s v="Engineer"/>
    <n v="7"/>
    <n v="0.15111769491466601"/>
    <n v="153"/>
    <n v="0"/>
    <n v="68187"/>
    <n v="0"/>
  </r>
  <r>
    <n v="495"/>
    <n v="27"/>
    <x v="0"/>
    <x v="3"/>
    <s v="Analyst"/>
    <n v="5"/>
    <n v="0.601569123444884"/>
    <n v="189"/>
    <n v="0"/>
    <n v="90525"/>
    <n v="0"/>
  </r>
  <r>
    <n v="496"/>
    <n v="32"/>
    <x v="0"/>
    <x v="1"/>
    <s v="HR Specialist"/>
    <n v="5"/>
    <n v="5.9864886981826702E-2"/>
    <n v="229"/>
    <n v="0"/>
    <n v="81642"/>
    <n v="1"/>
  </r>
  <r>
    <n v="497"/>
    <n v="46"/>
    <x v="0"/>
    <x v="0"/>
    <s v="Analyst"/>
    <n v="3"/>
    <n v="2.8440059130773101E-3"/>
    <n v="198"/>
    <n v="1"/>
    <n v="42539"/>
    <n v="0"/>
  </r>
  <r>
    <n v="498"/>
    <n v="35"/>
    <x v="0"/>
    <x v="1"/>
    <s v="Engineer"/>
    <n v="4"/>
    <n v="0.85911387094424496"/>
    <n v="195"/>
    <n v="1"/>
    <n v="97250"/>
    <n v="0"/>
  </r>
  <r>
    <n v="499"/>
    <n v="47"/>
    <x v="1"/>
    <x v="2"/>
    <s v="Analyst"/>
    <n v="5"/>
    <n v="0.29001922676306802"/>
    <n v="182"/>
    <n v="0"/>
    <n v="33311"/>
    <n v="1"/>
  </r>
  <r>
    <n v="500"/>
    <n v="40"/>
    <x v="0"/>
    <x v="4"/>
    <s v="Analyst"/>
    <n v="1"/>
    <n v="0.72047743433727196"/>
    <n v="231"/>
    <n v="0"/>
    <n v="74148"/>
    <n v="0"/>
  </r>
  <r>
    <n v="501"/>
    <n v="52"/>
    <x v="0"/>
    <x v="3"/>
    <s v="Manager"/>
    <n v="2"/>
    <n v="0.69606286678183305"/>
    <n v="164"/>
    <n v="1"/>
    <n v="38735"/>
    <n v="1"/>
  </r>
  <r>
    <n v="502"/>
    <n v="59"/>
    <x v="0"/>
    <x v="2"/>
    <s v="HR Specialist"/>
    <n v="8"/>
    <n v="0.42445214389548802"/>
    <n v="232"/>
    <n v="0"/>
    <n v="43794"/>
    <n v="1"/>
  </r>
  <r>
    <n v="503"/>
    <n v="53"/>
    <x v="0"/>
    <x v="2"/>
    <s v="Accountant"/>
    <n v="1"/>
    <n v="0.53585905919601495"/>
    <n v="177"/>
    <n v="0"/>
    <n v="73721"/>
    <n v="1"/>
  </r>
  <r>
    <n v="504"/>
    <n v="30"/>
    <x v="1"/>
    <x v="0"/>
    <s v="Analyst"/>
    <n v="10"/>
    <n v="0.39868526585374597"/>
    <n v="164"/>
    <n v="1"/>
    <n v="68051"/>
    <n v="1"/>
  </r>
  <r>
    <n v="505"/>
    <n v="38"/>
    <x v="1"/>
    <x v="2"/>
    <s v="Engineer"/>
    <n v="6"/>
    <n v="0.125689018641159"/>
    <n v="183"/>
    <n v="1"/>
    <n v="87804"/>
    <n v="0"/>
  </r>
  <r>
    <n v="506"/>
    <n v="53"/>
    <x v="0"/>
    <x v="0"/>
    <s v="Analyst"/>
    <n v="7"/>
    <n v="0.84659846584933895"/>
    <n v="201"/>
    <n v="1"/>
    <n v="83172"/>
    <n v="0"/>
  </r>
  <r>
    <n v="507"/>
    <n v="52"/>
    <x v="1"/>
    <x v="2"/>
    <s v="Engineer"/>
    <n v="8"/>
    <n v="0.65570749590047905"/>
    <n v="160"/>
    <n v="0"/>
    <n v="69512"/>
    <n v="1"/>
  </r>
  <r>
    <n v="508"/>
    <n v="34"/>
    <x v="0"/>
    <x v="1"/>
    <s v="HR Specialist"/>
    <n v="3"/>
    <n v="0.23495537461513999"/>
    <n v="238"/>
    <n v="0"/>
    <n v="37456"/>
    <n v="1"/>
  </r>
  <r>
    <n v="509"/>
    <n v="28"/>
    <x v="1"/>
    <x v="3"/>
    <s v="Accountant"/>
    <n v="4"/>
    <n v="0.96218950944467596"/>
    <n v="166"/>
    <n v="0"/>
    <n v="66268"/>
    <n v="1"/>
  </r>
  <r>
    <n v="510"/>
    <n v="48"/>
    <x v="0"/>
    <x v="4"/>
    <s v="Analyst"/>
    <n v="4"/>
    <n v="0.15918319941693701"/>
    <n v="169"/>
    <n v="1"/>
    <n v="66239"/>
    <n v="0"/>
  </r>
  <r>
    <n v="511"/>
    <n v="26"/>
    <x v="0"/>
    <x v="0"/>
    <s v="Accountant"/>
    <n v="10"/>
    <n v="0.67258837283407202"/>
    <n v="220"/>
    <n v="0"/>
    <n v="44727"/>
    <n v="0"/>
  </r>
  <r>
    <n v="512"/>
    <n v="53"/>
    <x v="0"/>
    <x v="4"/>
    <s v="Accountant"/>
    <n v="10"/>
    <n v="9.5216650432793107E-2"/>
    <n v="162"/>
    <n v="1"/>
    <n v="48599"/>
    <n v="0"/>
  </r>
  <r>
    <n v="513"/>
    <n v="49"/>
    <x v="0"/>
    <x v="3"/>
    <s v="Engineer"/>
    <n v="7"/>
    <n v="0.76757848501785497"/>
    <n v="246"/>
    <n v="1"/>
    <n v="61890"/>
    <n v="0"/>
  </r>
  <r>
    <n v="514"/>
    <n v="55"/>
    <x v="1"/>
    <x v="0"/>
    <s v="Analyst"/>
    <n v="1"/>
    <n v="0.20078930186800401"/>
    <n v="170"/>
    <n v="1"/>
    <n v="85073"/>
    <n v="1"/>
  </r>
  <r>
    <n v="515"/>
    <n v="39"/>
    <x v="0"/>
    <x v="2"/>
    <s v="Manager"/>
    <n v="10"/>
    <n v="8.7306921234348397E-2"/>
    <n v="205"/>
    <n v="0"/>
    <n v="34633"/>
    <n v="0"/>
  </r>
  <r>
    <n v="516"/>
    <n v="57"/>
    <x v="0"/>
    <x v="0"/>
    <s v="Analyst"/>
    <n v="6"/>
    <n v="0.29652133391409702"/>
    <n v="239"/>
    <n v="1"/>
    <n v="99566"/>
    <n v="0"/>
  </r>
  <r>
    <n v="517"/>
    <n v="32"/>
    <x v="1"/>
    <x v="4"/>
    <s v="Manager"/>
    <n v="4"/>
    <n v="7.5490027891891506E-2"/>
    <n v="221"/>
    <n v="1"/>
    <n v="31347"/>
    <n v="0"/>
  </r>
  <r>
    <n v="518"/>
    <n v="40"/>
    <x v="0"/>
    <x v="3"/>
    <s v="Manager"/>
    <n v="1"/>
    <n v="0.80437412931068197"/>
    <n v="219"/>
    <n v="0"/>
    <n v="44704"/>
    <n v="1"/>
  </r>
  <r>
    <n v="519"/>
    <n v="58"/>
    <x v="0"/>
    <x v="2"/>
    <s v="HR Specialist"/>
    <n v="1"/>
    <n v="0.78750477286573595"/>
    <n v="232"/>
    <n v="0"/>
    <n v="99991"/>
    <n v="0"/>
  </r>
  <r>
    <n v="520"/>
    <n v="30"/>
    <x v="0"/>
    <x v="1"/>
    <s v="HR Specialist"/>
    <n v="8"/>
    <n v="0.89692512465414997"/>
    <n v="204"/>
    <n v="1"/>
    <n v="82078"/>
    <n v="0"/>
  </r>
  <r>
    <n v="521"/>
    <n v="47"/>
    <x v="1"/>
    <x v="2"/>
    <s v="Manager"/>
    <n v="7"/>
    <n v="0.889044672741514"/>
    <n v="211"/>
    <n v="0"/>
    <n v="94130"/>
    <n v="1"/>
  </r>
  <r>
    <n v="522"/>
    <n v="45"/>
    <x v="1"/>
    <x v="2"/>
    <s v="Analyst"/>
    <n v="2"/>
    <n v="0.82601985182236304"/>
    <n v="227"/>
    <n v="1"/>
    <n v="72752"/>
    <n v="0"/>
  </r>
  <r>
    <n v="523"/>
    <n v="59"/>
    <x v="0"/>
    <x v="1"/>
    <s v="HR Specialist"/>
    <n v="7"/>
    <n v="0.32009652677036698"/>
    <n v="249"/>
    <n v="1"/>
    <n v="99584"/>
    <n v="0"/>
  </r>
  <r>
    <n v="524"/>
    <n v="53"/>
    <x v="1"/>
    <x v="2"/>
    <s v="HR Specialist"/>
    <n v="2"/>
    <n v="0.83946935459463801"/>
    <n v="234"/>
    <n v="0"/>
    <n v="34172"/>
    <n v="0"/>
  </r>
  <r>
    <n v="525"/>
    <n v="59"/>
    <x v="0"/>
    <x v="2"/>
    <s v="HR Specialist"/>
    <n v="8"/>
    <n v="0.33236726131652"/>
    <n v="156"/>
    <n v="1"/>
    <n v="66406"/>
    <n v="0"/>
  </r>
  <r>
    <n v="526"/>
    <n v="26"/>
    <x v="1"/>
    <x v="4"/>
    <s v="Engineer"/>
    <n v="7"/>
    <n v="0.10768653968545"/>
    <n v="245"/>
    <n v="0"/>
    <n v="66024"/>
    <n v="1"/>
  </r>
  <r>
    <n v="527"/>
    <n v="57"/>
    <x v="0"/>
    <x v="1"/>
    <s v="Manager"/>
    <n v="5"/>
    <n v="0.84448044248570098"/>
    <n v="219"/>
    <n v="1"/>
    <n v="41439"/>
    <n v="0"/>
  </r>
  <r>
    <n v="528"/>
    <n v="50"/>
    <x v="1"/>
    <x v="0"/>
    <s v="Analyst"/>
    <n v="1"/>
    <n v="0.361342217594953"/>
    <n v="227"/>
    <n v="0"/>
    <n v="91504"/>
    <n v="1"/>
  </r>
  <r>
    <n v="529"/>
    <n v="56"/>
    <x v="1"/>
    <x v="2"/>
    <s v="HR Specialist"/>
    <n v="7"/>
    <n v="0.35674193934468201"/>
    <n v="189"/>
    <n v="1"/>
    <n v="94294"/>
    <n v="1"/>
  </r>
  <r>
    <n v="530"/>
    <n v="42"/>
    <x v="1"/>
    <x v="2"/>
    <s v="Engineer"/>
    <n v="1"/>
    <n v="0.67014675590724504"/>
    <n v="235"/>
    <n v="0"/>
    <n v="89725"/>
    <n v="1"/>
  </r>
  <r>
    <n v="531"/>
    <n v="58"/>
    <x v="0"/>
    <x v="4"/>
    <s v="Analyst"/>
    <n v="2"/>
    <n v="0.33211479441313102"/>
    <n v="217"/>
    <n v="0"/>
    <n v="31435"/>
    <n v="1"/>
  </r>
  <r>
    <n v="532"/>
    <n v="54"/>
    <x v="1"/>
    <x v="2"/>
    <s v="Analyst"/>
    <n v="1"/>
    <n v="0.30145012132739102"/>
    <n v="217"/>
    <n v="1"/>
    <n v="56769"/>
    <n v="0"/>
  </r>
  <r>
    <n v="533"/>
    <n v="47"/>
    <x v="0"/>
    <x v="4"/>
    <s v="Analyst"/>
    <n v="7"/>
    <n v="0.426779270506079"/>
    <n v="186"/>
    <n v="0"/>
    <n v="93028"/>
    <n v="1"/>
  </r>
  <r>
    <n v="534"/>
    <n v="44"/>
    <x v="1"/>
    <x v="4"/>
    <s v="Analyst"/>
    <n v="3"/>
    <n v="0.57960323284817405"/>
    <n v="222"/>
    <n v="0"/>
    <n v="43791"/>
    <n v="0"/>
  </r>
  <r>
    <n v="535"/>
    <n v="47"/>
    <x v="0"/>
    <x v="2"/>
    <s v="Analyst"/>
    <n v="4"/>
    <n v="0.22210473950667101"/>
    <n v="202"/>
    <n v="1"/>
    <n v="48251"/>
    <n v="1"/>
  </r>
  <r>
    <n v="536"/>
    <n v="32"/>
    <x v="1"/>
    <x v="2"/>
    <s v="HR Specialist"/>
    <n v="7"/>
    <n v="0.85260885666095598"/>
    <n v="152"/>
    <n v="0"/>
    <n v="77213"/>
    <n v="1"/>
  </r>
  <r>
    <n v="537"/>
    <n v="38"/>
    <x v="0"/>
    <x v="2"/>
    <s v="Engineer"/>
    <n v="3"/>
    <n v="0.96868516685432704"/>
    <n v="232"/>
    <n v="0"/>
    <n v="94306"/>
    <n v="0"/>
  </r>
  <r>
    <n v="538"/>
    <n v="47"/>
    <x v="0"/>
    <x v="1"/>
    <s v="Analyst"/>
    <n v="8"/>
    <n v="0.33008717667937199"/>
    <n v="162"/>
    <n v="1"/>
    <n v="93791"/>
    <n v="0"/>
  </r>
  <r>
    <n v="539"/>
    <n v="38"/>
    <x v="0"/>
    <x v="3"/>
    <s v="Analyst"/>
    <n v="5"/>
    <n v="0.57680954641955895"/>
    <n v="184"/>
    <n v="1"/>
    <n v="51349"/>
    <n v="0"/>
  </r>
  <r>
    <n v="540"/>
    <n v="26"/>
    <x v="0"/>
    <x v="3"/>
    <s v="Manager"/>
    <n v="5"/>
    <n v="0.97316954180092397"/>
    <n v="178"/>
    <n v="0"/>
    <n v="83381"/>
    <n v="1"/>
  </r>
  <r>
    <n v="541"/>
    <n v="28"/>
    <x v="0"/>
    <x v="4"/>
    <s v="Accountant"/>
    <n v="2"/>
    <n v="0.83106524092690004"/>
    <n v="195"/>
    <n v="1"/>
    <n v="31015"/>
    <n v="0"/>
  </r>
  <r>
    <n v="542"/>
    <n v="48"/>
    <x v="1"/>
    <x v="1"/>
    <s v="Analyst"/>
    <n v="9"/>
    <n v="0.67712710660545505"/>
    <n v="151"/>
    <n v="1"/>
    <n v="64407"/>
    <n v="0"/>
  </r>
  <r>
    <n v="543"/>
    <n v="33"/>
    <x v="1"/>
    <x v="1"/>
    <s v="Engineer"/>
    <n v="8"/>
    <n v="0.259386969123098"/>
    <n v="232"/>
    <n v="0"/>
    <n v="42945"/>
    <n v="1"/>
  </r>
  <r>
    <n v="544"/>
    <n v="40"/>
    <x v="1"/>
    <x v="0"/>
    <s v="Manager"/>
    <n v="7"/>
    <n v="0.56269851396778003"/>
    <n v="172"/>
    <n v="0"/>
    <n v="75542"/>
    <n v="1"/>
  </r>
  <r>
    <n v="545"/>
    <n v="56"/>
    <x v="1"/>
    <x v="0"/>
    <s v="Analyst"/>
    <n v="10"/>
    <n v="6.9233112137409597E-2"/>
    <n v="156"/>
    <n v="1"/>
    <n v="67058"/>
    <n v="1"/>
  </r>
  <r>
    <n v="546"/>
    <n v="56"/>
    <x v="0"/>
    <x v="3"/>
    <s v="Accountant"/>
    <n v="4"/>
    <n v="0.19208015456737701"/>
    <n v="229"/>
    <n v="1"/>
    <n v="53211"/>
    <n v="1"/>
  </r>
  <r>
    <n v="547"/>
    <n v="51"/>
    <x v="0"/>
    <x v="1"/>
    <s v="Accountant"/>
    <n v="6"/>
    <n v="1.0444816496313999E-2"/>
    <n v="168"/>
    <n v="1"/>
    <n v="35667"/>
    <n v="0"/>
  </r>
  <r>
    <n v="548"/>
    <n v="39"/>
    <x v="0"/>
    <x v="2"/>
    <s v="Accountant"/>
    <n v="8"/>
    <n v="0.86453139583597904"/>
    <n v="186"/>
    <n v="1"/>
    <n v="54380"/>
    <n v="0"/>
  </r>
  <r>
    <n v="549"/>
    <n v="28"/>
    <x v="0"/>
    <x v="4"/>
    <s v="Manager"/>
    <n v="7"/>
    <n v="0.27506030471364501"/>
    <n v="230"/>
    <n v="1"/>
    <n v="99002"/>
    <n v="0"/>
  </r>
  <r>
    <n v="550"/>
    <n v="49"/>
    <x v="1"/>
    <x v="0"/>
    <s v="Manager"/>
    <n v="8"/>
    <n v="0.22895796372140301"/>
    <n v="161"/>
    <n v="1"/>
    <n v="53633"/>
    <n v="0"/>
  </r>
  <r>
    <n v="551"/>
    <n v="39"/>
    <x v="0"/>
    <x v="2"/>
    <s v="Engineer"/>
    <n v="4"/>
    <n v="0.90482250340985104"/>
    <n v="223"/>
    <n v="0"/>
    <n v="96208"/>
    <n v="1"/>
  </r>
  <r>
    <n v="552"/>
    <n v="36"/>
    <x v="1"/>
    <x v="4"/>
    <s v="Manager"/>
    <n v="10"/>
    <n v="0.478276490432825"/>
    <n v="205"/>
    <n v="1"/>
    <n v="68372"/>
    <n v="1"/>
  </r>
  <r>
    <n v="553"/>
    <n v="31"/>
    <x v="0"/>
    <x v="1"/>
    <s v="Engineer"/>
    <n v="1"/>
    <n v="0.29893162327662198"/>
    <n v="203"/>
    <n v="0"/>
    <n v="75599"/>
    <n v="0"/>
  </r>
  <r>
    <n v="554"/>
    <n v="48"/>
    <x v="1"/>
    <x v="0"/>
    <s v="Accountant"/>
    <n v="6"/>
    <n v="5.1787528124271703E-2"/>
    <n v="194"/>
    <n v="1"/>
    <n v="54308"/>
    <n v="0"/>
  </r>
  <r>
    <n v="555"/>
    <n v="30"/>
    <x v="1"/>
    <x v="0"/>
    <s v="HR Specialist"/>
    <n v="9"/>
    <n v="2.3951117803134501E-2"/>
    <n v="185"/>
    <n v="0"/>
    <n v="65562"/>
    <n v="0"/>
  </r>
  <r>
    <n v="556"/>
    <n v="55"/>
    <x v="1"/>
    <x v="3"/>
    <s v="Accountant"/>
    <n v="2"/>
    <n v="2.0721054671184399E-2"/>
    <n v="222"/>
    <n v="0"/>
    <n v="62728"/>
    <n v="1"/>
  </r>
  <r>
    <n v="557"/>
    <n v="45"/>
    <x v="1"/>
    <x v="0"/>
    <s v="Manager"/>
    <n v="6"/>
    <n v="0.62025232813267295"/>
    <n v="194"/>
    <n v="0"/>
    <n v="85262"/>
    <n v="0"/>
  </r>
  <r>
    <n v="558"/>
    <n v="35"/>
    <x v="1"/>
    <x v="1"/>
    <s v="Analyst"/>
    <n v="8"/>
    <n v="0.87076827955000602"/>
    <n v="174"/>
    <n v="1"/>
    <n v="68662"/>
    <n v="0"/>
  </r>
  <r>
    <n v="559"/>
    <n v="40"/>
    <x v="1"/>
    <x v="3"/>
    <s v="Manager"/>
    <n v="6"/>
    <n v="0.65499338749997105"/>
    <n v="226"/>
    <n v="0"/>
    <n v="59461"/>
    <n v="1"/>
  </r>
  <r>
    <n v="560"/>
    <n v="38"/>
    <x v="1"/>
    <x v="4"/>
    <s v="Engineer"/>
    <n v="10"/>
    <n v="0.42993984847119099"/>
    <n v="195"/>
    <n v="1"/>
    <n v="90263"/>
    <n v="0"/>
  </r>
  <r>
    <n v="561"/>
    <n v="49"/>
    <x v="0"/>
    <x v="0"/>
    <s v="HR Specialist"/>
    <n v="7"/>
    <n v="0.69046023486174202"/>
    <n v="198"/>
    <n v="1"/>
    <n v="57042"/>
    <n v="0"/>
  </r>
  <r>
    <n v="562"/>
    <n v="38"/>
    <x v="0"/>
    <x v="3"/>
    <s v="Manager"/>
    <n v="8"/>
    <n v="0.47564858327429399"/>
    <n v="223"/>
    <n v="1"/>
    <n v="38343"/>
    <n v="1"/>
  </r>
  <r>
    <n v="563"/>
    <n v="42"/>
    <x v="1"/>
    <x v="1"/>
    <s v="Manager"/>
    <n v="7"/>
    <n v="0.11351919033570999"/>
    <n v="232"/>
    <n v="1"/>
    <n v="94611"/>
    <n v="1"/>
  </r>
  <r>
    <n v="564"/>
    <n v="38"/>
    <x v="0"/>
    <x v="1"/>
    <s v="Analyst"/>
    <n v="6"/>
    <n v="0.39404943007757098"/>
    <n v="240"/>
    <n v="1"/>
    <n v="67607"/>
    <n v="1"/>
  </r>
  <r>
    <n v="565"/>
    <n v="48"/>
    <x v="1"/>
    <x v="2"/>
    <s v="Accountant"/>
    <n v="7"/>
    <n v="0.25208507116484002"/>
    <n v="232"/>
    <n v="0"/>
    <n v="48220"/>
    <n v="0"/>
  </r>
  <r>
    <n v="566"/>
    <n v="32"/>
    <x v="1"/>
    <x v="3"/>
    <s v="Engineer"/>
    <n v="8"/>
    <n v="0.40071023068522299"/>
    <n v="216"/>
    <n v="0"/>
    <n v="46446"/>
    <n v="1"/>
  </r>
  <r>
    <n v="567"/>
    <n v="49"/>
    <x v="1"/>
    <x v="4"/>
    <s v="Engineer"/>
    <n v="3"/>
    <n v="0.80364643117773005"/>
    <n v="175"/>
    <n v="0"/>
    <n v="58523"/>
    <n v="0"/>
  </r>
  <r>
    <n v="568"/>
    <n v="58"/>
    <x v="0"/>
    <x v="1"/>
    <s v="Engineer"/>
    <n v="5"/>
    <n v="0.50979134289491201"/>
    <n v="169"/>
    <n v="0"/>
    <n v="42706"/>
    <n v="0"/>
  </r>
  <r>
    <n v="569"/>
    <n v="52"/>
    <x v="0"/>
    <x v="1"/>
    <s v="Accountant"/>
    <n v="9"/>
    <n v="0.215895847069321"/>
    <n v="245"/>
    <n v="1"/>
    <n v="38896"/>
    <n v="1"/>
  </r>
  <r>
    <n v="570"/>
    <n v="48"/>
    <x v="1"/>
    <x v="2"/>
    <s v="Manager"/>
    <n v="10"/>
    <n v="0.52786020431358305"/>
    <n v="178"/>
    <n v="1"/>
    <n v="92936"/>
    <n v="1"/>
  </r>
  <r>
    <n v="571"/>
    <n v="42"/>
    <x v="0"/>
    <x v="3"/>
    <s v="HR Specialist"/>
    <n v="5"/>
    <n v="0.52661781037586497"/>
    <n v="185"/>
    <n v="0"/>
    <n v="46249"/>
    <n v="1"/>
  </r>
  <r>
    <n v="572"/>
    <n v="58"/>
    <x v="1"/>
    <x v="4"/>
    <s v="HR Specialist"/>
    <n v="8"/>
    <n v="0.48551638307864398"/>
    <n v="214"/>
    <n v="1"/>
    <n v="55141"/>
    <n v="0"/>
  </r>
  <r>
    <n v="573"/>
    <n v="27"/>
    <x v="1"/>
    <x v="0"/>
    <s v="Analyst"/>
    <n v="1"/>
    <n v="0.365894396619517"/>
    <n v="169"/>
    <n v="1"/>
    <n v="89082"/>
    <n v="0"/>
  </r>
  <r>
    <n v="574"/>
    <n v="36"/>
    <x v="0"/>
    <x v="2"/>
    <s v="Engineer"/>
    <n v="6"/>
    <n v="0.58051584039375603"/>
    <n v="242"/>
    <n v="0"/>
    <n v="92977"/>
    <n v="0"/>
  </r>
  <r>
    <n v="575"/>
    <n v="29"/>
    <x v="0"/>
    <x v="1"/>
    <s v="Manager"/>
    <n v="2"/>
    <n v="0.17680844006691401"/>
    <n v="223"/>
    <n v="1"/>
    <n v="35813"/>
    <n v="1"/>
  </r>
  <r>
    <n v="576"/>
    <n v="43"/>
    <x v="1"/>
    <x v="0"/>
    <s v="Analyst"/>
    <n v="4"/>
    <n v="0.56380663421766497"/>
    <n v="246"/>
    <n v="1"/>
    <n v="85800"/>
    <n v="0"/>
  </r>
  <r>
    <n v="577"/>
    <n v="36"/>
    <x v="0"/>
    <x v="3"/>
    <s v="Accountant"/>
    <n v="8"/>
    <n v="8.47189650483825E-2"/>
    <n v="207"/>
    <n v="0"/>
    <n v="94151"/>
    <n v="0"/>
  </r>
  <r>
    <n v="578"/>
    <n v="51"/>
    <x v="0"/>
    <x v="2"/>
    <s v="Accountant"/>
    <n v="1"/>
    <n v="0.68484401548030704"/>
    <n v="161"/>
    <n v="1"/>
    <n v="97101"/>
    <n v="1"/>
  </r>
  <r>
    <n v="579"/>
    <n v="41"/>
    <x v="0"/>
    <x v="4"/>
    <s v="Analyst"/>
    <n v="2"/>
    <n v="0.13414635485939"/>
    <n v="235"/>
    <n v="0"/>
    <n v="64691"/>
    <n v="0"/>
  </r>
  <r>
    <n v="580"/>
    <n v="52"/>
    <x v="1"/>
    <x v="1"/>
    <s v="Analyst"/>
    <n v="2"/>
    <n v="0.95009500559581495"/>
    <n v="228"/>
    <n v="0"/>
    <n v="90009"/>
    <n v="1"/>
  </r>
  <r>
    <n v="581"/>
    <n v="46"/>
    <x v="0"/>
    <x v="1"/>
    <s v="Accountant"/>
    <n v="3"/>
    <n v="0.81230878521370797"/>
    <n v="245"/>
    <n v="0"/>
    <n v="45968"/>
    <n v="1"/>
  </r>
  <r>
    <n v="582"/>
    <n v="34"/>
    <x v="0"/>
    <x v="4"/>
    <s v="HR Specialist"/>
    <n v="10"/>
    <n v="0.43609029510256397"/>
    <n v="212"/>
    <n v="1"/>
    <n v="32193"/>
    <n v="1"/>
  </r>
  <r>
    <n v="583"/>
    <n v="30"/>
    <x v="0"/>
    <x v="1"/>
    <s v="HR Specialist"/>
    <n v="10"/>
    <n v="0.14760290838969201"/>
    <n v="227"/>
    <n v="0"/>
    <n v="96568"/>
    <n v="1"/>
  </r>
  <r>
    <n v="584"/>
    <n v="41"/>
    <x v="1"/>
    <x v="0"/>
    <s v="Engineer"/>
    <n v="4"/>
    <n v="0.93166228209188795"/>
    <n v="244"/>
    <n v="0"/>
    <n v="82011"/>
    <n v="0"/>
  </r>
  <r>
    <n v="585"/>
    <n v="36"/>
    <x v="0"/>
    <x v="3"/>
    <s v="HR Specialist"/>
    <n v="3"/>
    <n v="0.48698319688045"/>
    <n v="175"/>
    <n v="0"/>
    <n v="80787"/>
    <n v="1"/>
  </r>
  <r>
    <n v="586"/>
    <n v="30"/>
    <x v="1"/>
    <x v="1"/>
    <s v="Accountant"/>
    <n v="2"/>
    <n v="2.13718760946267E-2"/>
    <n v="183"/>
    <n v="0"/>
    <n v="47600"/>
    <n v="1"/>
  </r>
  <r>
    <n v="587"/>
    <n v="46"/>
    <x v="0"/>
    <x v="2"/>
    <s v="Engineer"/>
    <n v="7"/>
    <n v="0.123713003174262"/>
    <n v="180"/>
    <n v="1"/>
    <n v="35529"/>
    <n v="1"/>
  </r>
  <r>
    <n v="588"/>
    <n v="40"/>
    <x v="1"/>
    <x v="0"/>
    <s v="Analyst"/>
    <n v="1"/>
    <n v="0.50594027405736897"/>
    <n v="223"/>
    <n v="0"/>
    <n v="38691"/>
    <n v="0"/>
  </r>
  <r>
    <n v="589"/>
    <n v="28"/>
    <x v="0"/>
    <x v="2"/>
    <s v="Engineer"/>
    <n v="8"/>
    <n v="0.45198423602181598"/>
    <n v="221"/>
    <n v="0"/>
    <n v="92597"/>
    <n v="0"/>
  </r>
  <r>
    <n v="590"/>
    <n v="49"/>
    <x v="0"/>
    <x v="3"/>
    <s v="Engineer"/>
    <n v="9"/>
    <n v="0.86271264312604301"/>
    <n v="228"/>
    <n v="0"/>
    <n v="51575"/>
    <n v="1"/>
  </r>
  <r>
    <n v="591"/>
    <n v="57"/>
    <x v="1"/>
    <x v="3"/>
    <s v="HR Specialist"/>
    <n v="4"/>
    <n v="0.87006301999148505"/>
    <n v="173"/>
    <n v="1"/>
    <n v="60435"/>
    <n v="0"/>
  </r>
  <r>
    <n v="592"/>
    <n v="25"/>
    <x v="1"/>
    <x v="1"/>
    <s v="Accountant"/>
    <n v="8"/>
    <n v="0.95258519419034005"/>
    <n v="150"/>
    <n v="1"/>
    <n v="78199"/>
    <n v="0"/>
  </r>
  <r>
    <n v="593"/>
    <n v="39"/>
    <x v="0"/>
    <x v="1"/>
    <s v="Manager"/>
    <n v="10"/>
    <n v="0.47503461775258499"/>
    <n v="176"/>
    <n v="1"/>
    <n v="82555"/>
    <n v="0"/>
  </r>
  <r>
    <n v="594"/>
    <n v="41"/>
    <x v="0"/>
    <x v="1"/>
    <s v="Analyst"/>
    <n v="7"/>
    <n v="0.956920647700645"/>
    <n v="186"/>
    <n v="1"/>
    <n v="71559"/>
    <n v="1"/>
  </r>
  <r>
    <n v="595"/>
    <n v="43"/>
    <x v="0"/>
    <x v="0"/>
    <s v="Accountant"/>
    <n v="9"/>
    <n v="0.30657561095110197"/>
    <n v="216"/>
    <n v="1"/>
    <n v="55788"/>
    <n v="0"/>
  </r>
  <r>
    <n v="596"/>
    <n v="43"/>
    <x v="1"/>
    <x v="2"/>
    <s v="Engineer"/>
    <n v="7"/>
    <n v="6.1407976899859801E-2"/>
    <n v="168"/>
    <n v="0"/>
    <n v="87535"/>
    <n v="1"/>
  </r>
  <r>
    <n v="597"/>
    <n v="44"/>
    <x v="0"/>
    <x v="4"/>
    <s v="HR Specialist"/>
    <n v="1"/>
    <n v="0.53907975023643595"/>
    <n v="242"/>
    <n v="1"/>
    <n v="56368"/>
    <n v="0"/>
  </r>
  <r>
    <n v="598"/>
    <n v="25"/>
    <x v="0"/>
    <x v="0"/>
    <s v="Engineer"/>
    <n v="4"/>
    <n v="0.22168156172135101"/>
    <n v="207"/>
    <n v="1"/>
    <n v="67056"/>
    <n v="1"/>
  </r>
  <r>
    <n v="599"/>
    <n v="47"/>
    <x v="1"/>
    <x v="4"/>
    <s v="Engineer"/>
    <n v="6"/>
    <n v="0.95665244288658902"/>
    <n v="223"/>
    <n v="1"/>
    <n v="35721"/>
    <n v="1"/>
  </r>
  <r>
    <n v="600"/>
    <n v="40"/>
    <x v="0"/>
    <x v="4"/>
    <s v="HR Specialist"/>
    <n v="9"/>
    <n v="0.47270857743265199"/>
    <n v="216"/>
    <n v="1"/>
    <n v="64692"/>
    <n v="0"/>
  </r>
  <r>
    <n v="601"/>
    <n v="48"/>
    <x v="0"/>
    <x v="4"/>
    <s v="Engineer"/>
    <n v="4"/>
    <n v="0.19353322445899601"/>
    <n v="170"/>
    <n v="1"/>
    <n v="35293"/>
    <n v="0"/>
  </r>
  <r>
    <n v="602"/>
    <n v="44"/>
    <x v="1"/>
    <x v="1"/>
    <s v="HR Specialist"/>
    <n v="2"/>
    <n v="0.186519154582481"/>
    <n v="230"/>
    <n v="1"/>
    <n v="51316"/>
    <n v="1"/>
  </r>
  <r>
    <n v="603"/>
    <n v="39"/>
    <x v="1"/>
    <x v="4"/>
    <s v="Manager"/>
    <n v="6"/>
    <n v="0.196444008292186"/>
    <n v="223"/>
    <n v="0"/>
    <n v="75657"/>
    <n v="0"/>
  </r>
  <r>
    <n v="604"/>
    <n v="48"/>
    <x v="0"/>
    <x v="2"/>
    <s v="Analyst"/>
    <n v="3"/>
    <n v="8.5495755938208406E-2"/>
    <n v="248"/>
    <n v="0"/>
    <n v="35963"/>
    <n v="1"/>
  </r>
  <r>
    <n v="605"/>
    <n v="57"/>
    <x v="1"/>
    <x v="1"/>
    <s v="Engineer"/>
    <n v="3"/>
    <n v="0.38379319226549702"/>
    <n v="204"/>
    <n v="0"/>
    <n v="72722"/>
    <n v="0"/>
  </r>
  <r>
    <n v="606"/>
    <n v="56"/>
    <x v="1"/>
    <x v="2"/>
    <s v="Analyst"/>
    <n v="3"/>
    <n v="0.346600013669629"/>
    <n v="249"/>
    <n v="0"/>
    <n v="37800"/>
    <n v="1"/>
  </r>
  <r>
    <n v="607"/>
    <n v="55"/>
    <x v="0"/>
    <x v="3"/>
    <s v="Analyst"/>
    <n v="6"/>
    <n v="0.43229848623055001"/>
    <n v="248"/>
    <n v="1"/>
    <n v="32960"/>
    <n v="1"/>
  </r>
  <r>
    <n v="608"/>
    <n v="39"/>
    <x v="1"/>
    <x v="2"/>
    <s v="Manager"/>
    <n v="2"/>
    <n v="0.62567632241566296"/>
    <n v="241"/>
    <n v="0"/>
    <n v="67201"/>
    <n v="0"/>
  </r>
  <r>
    <n v="609"/>
    <n v="25"/>
    <x v="0"/>
    <x v="4"/>
    <s v="Analyst"/>
    <n v="3"/>
    <n v="0.51021464381164805"/>
    <n v="183"/>
    <n v="1"/>
    <n v="97170"/>
    <n v="0"/>
  </r>
  <r>
    <n v="610"/>
    <n v="36"/>
    <x v="1"/>
    <x v="3"/>
    <s v="Accountant"/>
    <n v="7"/>
    <n v="0.48053321006938998"/>
    <n v="161"/>
    <n v="0"/>
    <n v="82856"/>
    <n v="0"/>
  </r>
  <r>
    <n v="611"/>
    <n v="59"/>
    <x v="0"/>
    <x v="4"/>
    <s v="Manager"/>
    <n v="4"/>
    <n v="0.85703667605789302"/>
    <n v="196"/>
    <n v="1"/>
    <n v="65864"/>
    <n v="1"/>
  </r>
  <r>
    <n v="612"/>
    <n v="54"/>
    <x v="1"/>
    <x v="0"/>
    <s v="HR Specialist"/>
    <n v="3"/>
    <n v="0.228192990447358"/>
    <n v="241"/>
    <n v="1"/>
    <n v="38981"/>
    <n v="1"/>
  </r>
  <r>
    <n v="613"/>
    <n v="50"/>
    <x v="1"/>
    <x v="4"/>
    <s v="HR Specialist"/>
    <n v="8"/>
    <n v="0.32376795549376097"/>
    <n v="150"/>
    <n v="1"/>
    <n v="87741"/>
    <n v="1"/>
  </r>
  <r>
    <n v="614"/>
    <n v="35"/>
    <x v="0"/>
    <x v="3"/>
    <s v="Engineer"/>
    <n v="1"/>
    <n v="0.63659423385539404"/>
    <n v="241"/>
    <n v="0"/>
    <n v="81235"/>
    <n v="0"/>
  </r>
  <r>
    <n v="615"/>
    <n v="56"/>
    <x v="1"/>
    <x v="4"/>
    <s v="Accountant"/>
    <n v="6"/>
    <n v="0.10723241842721799"/>
    <n v="175"/>
    <n v="1"/>
    <n v="75531"/>
    <n v="1"/>
  </r>
  <r>
    <n v="616"/>
    <n v="26"/>
    <x v="0"/>
    <x v="3"/>
    <s v="Manager"/>
    <n v="7"/>
    <n v="0.80468572115423997"/>
    <n v="191"/>
    <n v="0"/>
    <n v="46324"/>
    <n v="1"/>
  </r>
  <r>
    <n v="617"/>
    <n v="34"/>
    <x v="1"/>
    <x v="0"/>
    <s v="Accountant"/>
    <n v="1"/>
    <n v="0.81304869461032803"/>
    <n v="230"/>
    <n v="0"/>
    <n v="48196"/>
    <n v="1"/>
  </r>
  <r>
    <n v="618"/>
    <n v="46"/>
    <x v="1"/>
    <x v="4"/>
    <s v="Manager"/>
    <n v="3"/>
    <n v="0.28048271786587398"/>
    <n v="243"/>
    <n v="0"/>
    <n v="82067"/>
    <n v="0"/>
  </r>
  <r>
    <n v="619"/>
    <n v="33"/>
    <x v="0"/>
    <x v="3"/>
    <s v="HR Specialist"/>
    <n v="9"/>
    <n v="0.26623241610213599"/>
    <n v="228"/>
    <n v="0"/>
    <n v="50262"/>
    <n v="1"/>
  </r>
  <r>
    <n v="620"/>
    <n v="54"/>
    <x v="0"/>
    <x v="3"/>
    <s v="Analyst"/>
    <n v="9"/>
    <n v="0.20912515141920199"/>
    <n v="165"/>
    <n v="0"/>
    <n v="76960"/>
    <n v="1"/>
  </r>
  <r>
    <n v="621"/>
    <n v="49"/>
    <x v="1"/>
    <x v="3"/>
    <s v="Accountant"/>
    <n v="10"/>
    <n v="0.31549000127495203"/>
    <n v="216"/>
    <n v="0"/>
    <n v="90788"/>
    <n v="1"/>
  </r>
  <r>
    <n v="622"/>
    <n v="45"/>
    <x v="0"/>
    <x v="3"/>
    <s v="Engineer"/>
    <n v="3"/>
    <n v="0.614783403219052"/>
    <n v="194"/>
    <n v="1"/>
    <n v="55180"/>
    <n v="0"/>
  </r>
  <r>
    <n v="623"/>
    <n v="42"/>
    <x v="0"/>
    <x v="4"/>
    <s v="Accountant"/>
    <n v="9"/>
    <n v="0.45335555423796398"/>
    <n v="203"/>
    <n v="1"/>
    <n v="68415"/>
    <n v="1"/>
  </r>
  <r>
    <n v="624"/>
    <n v="44"/>
    <x v="0"/>
    <x v="1"/>
    <s v="Manager"/>
    <n v="8"/>
    <n v="0.26179433938941499"/>
    <n v="193"/>
    <n v="0"/>
    <n v="37796"/>
    <n v="1"/>
  </r>
  <r>
    <n v="625"/>
    <n v="40"/>
    <x v="0"/>
    <x v="2"/>
    <s v="HR Specialist"/>
    <n v="2"/>
    <n v="0.98332399363688505"/>
    <n v="170"/>
    <n v="1"/>
    <n v="37291"/>
    <n v="1"/>
  </r>
  <r>
    <n v="626"/>
    <n v="59"/>
    <x v="0"/>
    <x v="3"/>
    <s v="Engineer"/>
    <n v="7"/>
    <n v="0.40086190791510101"/>
    <n v="155"/>
    <n v="1"/>
    <n v="52160"/>
    <n v="1"/>
  </r>
  <r>
    <n v="627"/>
    <n v="53"/>
    <x v="0"/>
    <x v="1"/>
    <s v="Engineer"/>
    <n v="7"/>
    <n v="0.31082254627539702"/>
    <n v="158"/>
    <n v="1"/>
    <n v="86198"/>
    <n v="0"/>
  </r>
  <r>
    <n v="628"/>
    <n v="54"/>
    <x v="0"/>
    <x v="4"/>
    <s v="Engineer"/>
    <n v="8"/>
    <n v="0.93406122003567904"/>
    <n v="240"/>
    <n v="1"/>
    <n v="56794"/>
    <n v="0"/>
  </r>
  <r>
    <n v="629"/>
    <n v="27"/>
    <x v="0"/>
    <x v="0"/>
    <s v="Accountant"/>
    <n v="4"/>
    <n v="0.73257237236032702"/>
    <n v="249"/>
    <n v="0"/>
    <n v="48121"/>
    <n v="0"/>
  </r>
  <r>
    <n v="630"/>
    <n v="56"/>
    <x v="1"/>
    <x v="3"/>
    <s v="Accountant"/>
    <n v="10"/>
    <n v="6.4535542371214893E-2"/>
    <n v="229"/>
    <n v="1"/>
    <n v="40747"/>
    <n v="0"/>
  </r>
  <r>
    <n v="631"/>
    <n v="38"/>
    <x v="1"/>
    <x v="1"/>
    <s v="Manager"/>
    <n v="7"/>
    <n v="0.16417061929958501"/>
    <n v="198"/>
    <n v="0"/>
    <n v="75386"/>
    <n v="0"/>
  </r>
  <r>
    <n v="632"/>
    <n v="50"/>
    <x v="1"/>
    <x v="1"/>
    <s v="Analyst"/>
    <n v="3"/>
    <n v="0.78623373795931695"/>
    <n v="216"/>
    <n v="1"/>
    <n v="53097"/>
    <n v="1"/>
  </r>
  <r>
    <n v="633"/>
    <n v="29"/>
    <x v="0"/>
    <x v="0"/>
    <s v="Engineer"/>
    <n v="6"/>
    <n v="0.41456417717576999"/>
    <n v="221"/>
    <n v="1"/>
    <n v="91913"/>
    <n v="0"/>
  </r>
  <r>
    <n v="634"/>
    <n v="52"/>
    <x v="1"/>
    <x v="1"/>
    <s v="Engineer"/>
    <n v="2"/>
    <n v="0.101332746656533"/>
    <n v="226"/>
    <n v="0"/>
    <n v="58666"/>
    <n v="1"/>
  </r>
  <r>
    <n v="635"/>
    <n v="32"/>
    <x v="1"/>
    <x v="1"/>
    <s v="Analyst"/>
    <n v="8"/>
    <n v="0.32877709101493102"/>
    <n v="173"/>
    <n v="1"/>
    <n v="93766"/>
    <n v="1"/>
  </r>
  <r>
    <n v="636"/>
    <n v="57"/>
    <x v="0"/>
    <x v="2"/>
    <s v="HR Specialist"/>
    <n v="8"/>
    <n v="0.63616240649267397"/>
    <n v="183"/>
    <n v="0"/>
    <n v="55216"/>
    <n v="1"/>
  </r>
  <r>
    <n v="637"/>
    <n v="37"/>
    <x v="1"/>
    <x v="4"/>
    <s v="Accountant"/>
    <n v="4"/>
    <n v="0.63000317189363897"/>
    <n v="221"/>
    <n v="1"/>
    <n v="52385"/>
    <n v="1"/>
  </r>
  <r>
    <n v="638"/>
    <n v="44"/>
    <x v="0"/>
    <x v="0"/>
    <s v="Engineer"/>
    <n v="5"/>
    <n v="0.17842140977526499"/>
    <n v="228"/>
    <n v="1"/>
    <n v="53084"/>
    <n v="1"/>
  </r>
  <r>
    <n v="639"/>
    <n v="42"/>
    <x v="1"/>
    <x v="3"/>
    <s v="Manager"/>
    <n v="5"/>
    <n v="0.74735756618285498"/>
    <n v="221"/>
    <n v="1"/>
    <n v="31326"/>
    <n v="0"/>
  </r>
  <r>
    <n v="640"/>
    <n v="44"/>
    <x v="1"/>
    <x v="2"/>
    <s v="Accountant"/>
    <n v="3"/>
    <n v="0.38739736133667302"/>
    <n v="217"/>
    <n v="1"/>
    <n v="58556"/>
    <n v="1"/>
  </r>
  <r>
    <n v="641"/>
    <n v="57"/>
    <x v="0"/>
    <x v="3"/>
    <s v="Engineer"/>
    <n v="4"/>
    <n v="0.74386808511503899"/>
    <n v="157"/>
    <n v="1"/>
    <n v="64696"/>
    <n v="1"/>
  </r>
  <r>
    <n v="642"/>
    <n v="45"/>
    <x v="1"/>
    <x v="2"/>
    <s v="Analyst"/>
    <n v="9"/>
    <n v="0.63454581692901602"/>
    <n v="173"/>
    <n v="0"/>
    <n v="75754"/>
    <n v="0"/>
  </r>
  <r>
    <n v="643"/>
    <n v="48"/>
    <x v="0"/>
    <x v="1"/>
    <s v="Manager"/>
    <n v="2"/>
    <n v="7.5231496251394303E-2"/>
    <n v="163"/>
    <n v="1"/>
    <n v="97670"/>
    <n v="1"/>
  </r>
  <r>
    <n v="644"/>
    <n v="52"/>
    <x v="1"/>
    <x v="0"/>
    <s v="Manager"/>
    <n v="3"/>
    <n v="0.15550338649450801"/>
    <n v="175"/>
    <n v="0"/>
    <n v="78446"/>
    <n v="1"/>
  </r>
  <r>
    <n v="645"/>
    <n v="29"/>
    <x v="0"/>
    <x v="2"/>
    <s v="Accountant"/>
    <n v="2"/>
    <n v="0.74380971994160905"/>
    <n v="150"/>
    <n v="0"/>
    <n v="69135"/>
    <n v="1"/>
  </r>
  <r>
    <n v="646"/>
    <n v="54"/>
    <x v="1"/>
    <x v="1"/>
    <s v="Engineer"/>
    <n v="6"/>
    <n v="0.105954404697884"/>
    <n v="225"/>
    <n v="0"/>
    <n v="35597"/>
    <n v="1"/>
  </r>
  <r>
    <n v="647"/>
    <n v="48"/>
    <x v="0"/>
    <x v="2"/>
    <s v="Engineer"/>
    <n v="9"/>
    <n v="0.201635577911077"/>
    <n v="214"/>
    <n v="0"/>
    <n v="52845"/>
    <n v="1"/>
  </r>
  <r>
    <n v="648"/>
    <n v="38"/>
    <x v="0"/>
    <x v="4"/>
    <s v="Manager"/>
    <n v="3"/>
    <n v="0.86233289593965401"/>
    <n v="184"/>
    <n v="0"/>
    <n v="44713"/>
    <n v="0"/>
  </r>
  <r>
    <n v="649"/>
    <n v="50"/>
    <x v="0"/>
    <x v="0"/>
    <s v="Analyst"/>
    <n v="9"/>
    <n v="0.96391109827338906"/>
    <n v="210"/>
    <n v="0"/>
    <n v="64259"/>
    <n v="0"/>
  </r>
  <r>
    <n v="650"/>
    <n v="37"/>
    <x v="1"/>
    <x v="4"/>
    <s v="Engineer"/>
    <n v="1"/>
    <n v="0.209787957850401"/>
    <n v="248"/>
    <n v="1"/>
    <n v="96848"/>
    <n v="1"/>
  </r>
  <r>
    <n v="651"/>
    <n v="45"/>
    <x v="1"/>
    <x v="3"/>
    <s v="Analyst"/>
    <n v="2"/>
    <n v="0.21283922324586399"/>
    <n v="220"/>
    <n v="1"/>
    <n v="77108"/>
    <n v="0"/>
  </r>
  <r>
    <n v="652"/>
    <n v="50"/>
    <x v="0"/>
    <x v="4"/>
    <s v="Analyst"/>
    <n v="5"/>
    <n v="0.47890640202109303"/>
    <n v="200"/>
    <n v="1"/>
    <n v="33619"/>
    <n v="0"/>
  </r>
  <r>
    <n v="653"/>
    <n v="58"/>
    <x v="1"/>
    <x v="1"/>
    <s v="Engineer"/>
    <n v="3"/>
    <n v="0.17437028874865401"/>
    <n v="210"/>
    <n v="0"/>
    <n v="42027"/>
    <n v="0"/>
  </r>
  <r>
    <n v="654"/>
    <n v="38"/>
    <x v="1"/>
    <x v="3"/>
    <s v="Analyst"/>
    <n v="5"/>
    <n v="0.62161133677484204"/>
    <n v="154"/>
    <n v="0"/>
    <n v="98956"/>
    <n v="1"/>
  </r>
  <r>
    <n v="655"/>
    <n v="45"/>
    <x v="1"/>
    <x v="3"/>
    <s v="Accountant"/>
    <n v="7"/>
    <n v="0.74121507947921605"/>
    <n v="222"/>
    <n v="0"/>
    <n v="91590"/>
    <n v="0"/>
  </r>
  <r>
    <n v="656"/>
    <n v="43"/>
    <x v="0"/>
    <x v="3"/>
    <s v="Engineer"/>
    <n v="6"/>
    <n v="0.756427426905531"/>
    <n v="230"/>
    <n v="1"/>
    <n v="30957"/>
    <n v="0"/>
  </r>
  <r>
    <n v="657"/>
    <n v="36"/>
    <x v="0"/>
    <x v="0"/>
    <s v="Engineer"/>
    <n v="3"/>
    <n v="0.89790821146973898"/>
    <n v="213"/>
    <n v="0"/>
    <n v="37912"/>
    <n v="0"/>
  </r>
  <r>
    <n v="658"/>
    <n v="54"/>
    <x v="0"/>
    <x v="3"/>
    <s v="HR Specialist"/>
    <n v="8"/>
    <n v="0.24367723059978699"/>
    <n v="187"/>
    <n v="0"/>
    <n v="42217"/>
    <n v="1"/>
  </r>
  <r>
    <n v="659"/>
    <n v="57"/>
    <x v="0"/>
    <x v="4"/>
    <s v="Engineer"/>
    <n v="10"/>
    <n v="0.96149373346596501"/>
    <n v="170"/>
    <n v="1"/>
    <n v="64197"/>
    <n v="1"/>
  </r>
  <r>
    <n v="660"/>
    <n v="47"/>
    <x v="0"/>
    <x v="3"/>
    <s v="Manager"/>
    <n v="10"/>
    <n v="1.86433227361456E-2"/>
    <n v="167"/>
    <n v="0"/>
    <n v="39839"/>
    <n v="0"/>
  </r>
  <r>
    <n v="661"/>
    <n v="37"/>
    <x v="0"/>
    <x v="0"/>
    <s v="Manager"/>
    <n v="10"/>
    <n v="0.99997727248003399"/>
    <n v="157"/>
    <n v="0"/>
    <n v="86167"/>
    <n v="1"/>
  </r>
  <r>
    <n v="662"/>
    <n v="52"/>
    <x v="1"/>
    <x v="2"/>
    <s v="Analyst"/>
    <n v="4"/>
    <n v="0.58433319326329203"/>
    <n v="163"/>
    <n v="0"/>
    <n v="44302"/>
    <n v="0"/>
  </r>
  <r>
    <n v="663"/>
    <n v="52"/>
    <x v="1"/>
    <x v="0"/>
    <s v="Engineer"/>
    <n v="10"/>
    <n v="0.68091578267933595"/>
    <n v="215"/>
    <n v="1"/>
    <n v="99586"/>
    <n v="0"/>
  </r>
  <r>
    <n v="664"/>
    <n v="43"/>
    <x v="0"/>
    <x v="0"/>
    <s v="Engineer"/>
    <n v="10"/>
    <n v="0.15117562628363301"/>
    <n v="173"/>
    <n v="1"/>
    <n v="93970"/>
    <n v="0"/>
  </r>
  <r>
    <n v="665"/>
    <n v="55"/>
    <x v="0"/>
    <x v="4"/>
    <s v="Accountant"/>
    <n v="9"/>
    <n v="0.122046304426542"/>
    <n v="214"/>
    <n v="0"/>
    <n v="35486"/>
    <n v="0"/>
  </r>
  <r>
    <n v="666"/>
    <n v="41"/>
    <x v="0"/>
    <x v="2"/>
    <s v="Accountant"/>
    <n v="5"/>
    <n v="0.284980442096682"/>
    <n v="233"/>
    <n v="0"/>
    <n v="50319"/>
    <n v="1"/>
  </r>
  <r>
    <n v="667"/>
    <n v="52"/>
    <x v="1"/>
    <x v="1"/>
    <s v="Engineer"/>
    <n v="7"/>
    <n v="0.567962271599455"/>
    <n v="202"/>
    <n v="1"/>
    <n v="69506"/>
    <n v="0"/>
  </r>
  <r>
    <n v="668"/>
    <n v="28"/>
    <x v="1"/>
    <x v="3"/>
    <s v="HR Specialist"/>
    <n v="5"/>
    <n v="0.12694500810135301"/>
    <n v="238"/>
    <n v="0"/>
    <n v="65409"/>
    <n v="0"/>
  </r>
  <r>
    <n v="669"/>
    <n v="30"/>
    <x v="1"/>
    <x v="3"/>
    <s v="Analyst"/>
    <n v="7"/>
    <n v="0.934394061612419"/>
    <n v="239"/>
    <n v="1"/>
    <n v="76601"/>
    <n v="0"/>
  </r>
  <r>
    <n v="670"/>
    <n v="43"/>
    <x v="0"/>
    <x v="4"/>
    <s v="Manager"/>
    <n v="10"/>
    <n v="0.76965244712174397"/>
    <n v="150"/>
    <n v="0"/>
    <n v="55574"/>
    <n v="0"/>
  </r>
  <r>
    <n v="671"/>
    <n v="47"/>
    <x v="1"/>
    <x v="1"/>
    <s v="Accountant"/>
    <n v="1"/>
    <n v="0.32193887806032501"/>
    <n v="184"/>
    <n v="1"/>
    <n v="98703"/>
    <n v="1"/>
  </r>
  <r>
    <n v="672"/>
    <n v="30"/>
    <x v="0"/>
    <x v="2"/>
    <s v="Accountant"/>
    <n v="6"/>
    <n v="0.98440718951356898"/>
    <n v="245"/>
    <n v="0"/>
    <n v="87689"/>
    <n v="1"/>
  </r>
  <r>
    <n v="673"/>
    <n v="48"/>
    <x v="0"/>
    <x v="0"/>
    <s v="Analyst"/>
    <n v="4"/>
    <n v="0.98069879249886405"/>
    <n v="238"/>
    <n v="0"/>
    <n v="63365"/>
    <n v="1"/>
  </r>
  <r>
    <n v="674"/>
    <n v="46"/>
    <x v="1"/>
    <x v="3"/>
    <s v="Manager"/>
    <n v="3"/>
    <n v="0.32241648448243698"/>
    <n v="239"/>
    <n v="1"/>
    <n v="39883"/>
    <n v="1"/>
  </r>
  <r>
    <n v="675"/>
    <n v="45"/>
    <x v="0"/>
    <x v="2"/>
    <s v="Analyst"/>
    <n v="4"/>
    <n v="0.76246033926345902"/>
    <n v="201"/>
    <n v="0"/>
    <n v="81628"/>
    <n v="1"/>
  </r>
  <r>
    <n v="676"/>
    <n v="38"/>
    <x v="1"/>
    <x v="4"/>
    <s v="Manager"/>
    <n v="10"/>
    <n v="0.228343735819628"/>
    <n v="213"/>
    <n v="1"/>
    <n v="72043"/>
    <n v="1"/>
  </r>
  <r>
    <n v="677"/>
    <n v="48"/>
    <x v="1"/>
    <x v="0"/>
    <s v="Manager"/>
    <n v="1"/>
    <n v="0.12575531897127601"/>
    <n v="230"/>
    <n v="1"/>
    <n v="69001"/>
    <n v="0"/>
  </r>
  <r>
    <n v="678"/>
    <n v="49"/>
    <x v="0"/>
    <x v="4"/>
    <s v="Manager"/>
    <n v="8"/>
    <n v="0.78666501655628895"/>
    <n v="155"/>
    <n v="1"/>
    <n v="37113"/>
    <n v="1"/>
  </r>
  <r>
    <n v="679"/>
    <n v="41"/>
    <x v="0"/>
    <x v="0"/>
    <s v="Engineer"/>
    <n v="5"/>
    <n v="0.57273681497574203"/>
    <n v="218"/>
    <n v="1"/>
    <n v="74360"/>
    <n v="1"/>
  </r>
  <r>
    <n v="680"/>
    <n v="59"/>
    <x v="1"/>
    <x v="0"/>
    <s v="Manager"/>
    <n v="2"/>
    <n v="0.488505606784292"/>
    <n v="150"/>
    <n v="0"/>
    <n v="79792"/>
    <n v="0"/>
  </r>
  <r>
    <n v="681"/>
    <n v="41"/>
    <x v="0"/>
    <x v="3"/>
    <s v="Engineer"/>
    <n v="4"/>
    <n v="0.48984625904512702"/>
    <n v="168"/>
    <n v="1"/>
    <n v="48258"/>
    <n v="1"/>
  </r>
  <r>
    <n v="682"/>
    <n v="52"/>
    <x v="1"/>
    <x v="4"/>
    <s v="Manager"/>
    <n v="5"/>
    <n v="0.99997864608640596"/>
    <n v="159"/>
    <n v="0"/>
    <n v="34471"/>
    <n v="0"/>
  </r>
  <r>
    <n v="683"/>
    <n v="26"/>
    <x v="1"/>
    <x v="2"/>
    <s v="HR Specialist"/>
    <n v="6"/>
    <n v="0.63804536462171002"/>
    <n v="237"/>
    <n v="1"/>
    <n v="99672"/>
    <n v="0"/>
  </r>
  <r>
    <n v="684"/>
    <n v="58"/>
    <x v="0"/>
    <x v="2"/>
    <s v="Accountant"/>
    <n v="1"/>
    <n v="0.76632301912437695"/>
    <n v="178"/>
    <n v="1"/>
    <n v="78851"/>
    <n v="1"/>
  </r>
  <r>
    <n v="685"/>
    <n v="25"/>
    <x v="1"/>
    <x v="3"/>
    <s v="HR Specialist"/>
    <n v="5"/>
    <n v="3.8929118175108003E-2"/>
    <n v="160"/>
    <n v="0"/>
    <n v="44046"/>
    <n v="0"/>
  </r>
  <r>
    <n v="686"/>
    <n v="27"/>
    <x v="1"/>
    <x v="1"/>
    <s v="Manager"/>
    <n v="10"/>
    <n v="0.78892382480946899"/>
    <n v="236"/>
    <n v="1"/>
    <n v="47473"/>
    <n v="0"/>
  </r>
  <r>
    <n v="687"/>
    <n v="46"/>
    <x v="1"/>
    <x v="0"/>
    <s v="Engineer"/>
    <n v="1"/>
    <n v="6.8393738383592001E-2"/>
    <n v="169"/>
    <n v="1"/>
    <n v="49134"/>
    <n v="1"/>
  </r>
  <r>
    <n v="688"/>
    <n v="28"/>
    <x v="0"/>
    <x v="0"/>
    <s v="Analyst"/>
    <n v="2"/>
    <n v="1.9367478943716002E-2"/>
    <n v="177"/>
    <n v="1"/>
    <n v="88384"/>
    <n v="1"/>
  </r>
  <r>
    <n v="689"/>
    <n v="39"/>
    <x v="1"/>
    <x v="2"/>
    <s v="Engineer"/>
    <n v="6"/>
    <n v="0.55298867626843295"/>
    <n v="235"/>
    <n v="1"/>
    <n v="37817"/>
    <n v="0"/>
  </r>
  <r>
    <n v="690"/>
    <n v="36"/>
    <x v="0"/>
    <x v="2"/>
    <s v="Manager"/>
    <n v="5"/>
    <n v="0.77028010987326401"/>
    <n v="173"/>
    <n v="0"/>
    <n v="65839"/>
    <n v="1"/>
  </r>
  <r>
    <n v="691"/>
    <n v="31"/>
    <x v="0"/>
    <x v="1"/>
    <s v="HR Specialist"/>
    <n v="6"/>
    <n v="0.46552465251473202"/>
    <n v="240"/>
    <n v="0"/>
    <n v="66024"/>
    <n v="1"/>
  </r>
  <r>
    <n v="692"/>
    <n v="55"/>
    <x v="0"/>
    <x v="4"/>
    <s v="Engineer"/>
    <n v="10"/>
    <n v="9.0087942690082398E-3"/>
    <n v="177"/>
    <n v="1"/>
    <n v="57216"/>
    <n v="0"/>
  </r>
  <r>
    <n v="693"/>
    <n v="29"/>
    <x v="0"/>
    <x v="1"/>
    <s v="HR Specialist"/>
    <n v="9"/>
    <n v="0.47284973283896398"/>
    <n v="182"/>
    <n v="0"/>
    <n v="47618"/>
    <n v="0"/>
  </r>
  <r>
    <n v="694"/>
    <n v="51"/>
    <x v="0"/>
    <x v="4"/>
    <s v="Engineer"/>
    <n v="4"/>
    <n v="0.64554773118194198"/>
    <n v="190"/>
    <n v="1"/>
    <n v="61327"/>
    <n v="1"/>
  </r>
  <r>
    <n v="695"/>
    <n v="49"/>
    <x v="1"/>
    <x v="4"/>
    <s v="Analyst"/>
    <n v="1"/>
    <n v="0.20410738182123001"/>
    <n v="218"/>
    <n v="1"/>
    <n v="70487"/>
    <n v="0"/>
  </r>
  <r>
    <n v="696"/>
    <n v="41"/>
    <x v="1"/>
    <x v="3"/>
    <s v="Manager"/>
    <n v="7"/>
    <n v="0.458786166672916"/>
    <n v="169"/>
    <n v="1"/>
    <n v="76520"/>
    <n v="1"/>
  </r>
  <r>
    <n v="697"/>
    <n v="52"/>
    <x v="1"/>
    <x v="3"/>
    <s v="Accountant"/>
    <n v="4"/>
    <n v="0.95423284508514505"/>
    <n v="229"/>
    <n v="1"/>
    <n v="51860"/>
    <n v="0"/>
  </r>
  <r>
    <n v="698"/>
    <n v="51"/>
    <x v="0"/>
    <x v="4"/>
    <s v="Accountant"/>
    <n v="10"/>
    <n v="0.433942386920253"/>
    <n v="165"/>
    <n v="0"/>
    <n v="59104"/>
    <n v="1"/>
  </r>
  <r>
    <n v="699"/>
    <n v="50"/>
    <x v="1"/>
    <x v="4"/>
    <s v="Manager"/>
    <n v="5"/>
    <n v="0.51058357753990502"/>
    <n v="173"/>
    <n v="1"/>
    <n v="94861"/>
    <n v="1"/>
  </r>
  <r>
    <n v="700"/>
    <n v="53"/>
    <x v="0"/>
    <x v="4"/>
    <s v="Manager"/>
    <n v="7"/>
    <n v="0.50586134968088403"/>
    <n v="239"/>
    <n v="1"/>
    <n v="99361"/>
    <n v="1"/>
  </r>
  <r>
    <n v="701"/>
    <n v="51"/>
    <x v="1"/>
    <x v="1"/>
    <s v="Engineer"/>
    <n v="6"/>
    <n v="0.76252153625985997"/>
    <n v="179"/>
    <n v="0"/>
    <n v="39963"/>
    <n v="0"/>
  </r>
  <r>
    <n v="702"/>
    <n v="41"/>
    <x v="0"/>
    <x v="3"/>
    <s v="HR Specialist"/>
    <n v="7"/>
    <n v="0.99004256295710402"/>
    <n v="160"/>
    <n v="1"/>
    <n v="30706"/>
    <n v="0"/>
  </r>
  <r>
    <n v="703"/>
    <n v="40"/>
    <x v="1"/>
    <x v="1"/>
    <s v="Manager"/>
    <n v="7"/>
    <n v="9.1727703598499993E-2"/>
    <n v="248"/>
    <n v="0"/>
    <n v="39629"/>
    <n v="0"/>
  </r>
  <r>
    <n v="704"/>
    <n v="33"/>
    <x v="1"/>
    <x v="3"/>
    <s v="HR Specialist"/>
    <n v="9"/>
    <n v="0.105701655401433"/>
    <n v="160"/>
    <n v="0"/>
    <n v="99241"/>
    <n v="0"/>
  </r>
  <r>
    <n v="705"/>
    <n v="56"/>
    <x v="0"/>
    <x v="0"/>
    <s v="Accountant"/>
    <n v="9"/>
    <n v="0.57310652778929505"/>
    <n v="214"/>
    <n v="0"/>
    <n v="45288"/>
    <n v="0"/>
  </r>
  <r>
    <n v="706"/>
    <n v="25"/>
    <x v="0"/>
    <x v="0"/>
    <s v="Accountant"/>
    <n v="10"/>
    <n v="0.97020971116558097"/>
    <n v="165"/>
    <n v="1"/>
    <n v="36830"/>
    <n v="0"/>
  </r>
  <r>
    <n v="707"/>
    <n v="33"/>
    <x v="1"/>
    <x v="2"/>
    <s v="Manager"/>
    <n v="7"/>
    <n v="0.153741130964237"/>
    <n v="218"/>
    <n v="1"/>
    <n v="52248"/>
    <n v="1"/>
  </r>
  <r>
    <n v="708"/>
    <n v="31"/>
    <x v="0"/>
    <x v="3"/>
    <s v="Engineer"/>
    <n v="3"/>
    <n v="0.89245955840952096"/>
    <n v="217"/>
    <n v="0"/>
    <n v="30532"/>
    <n v="0"/>
  </r>
  <r>
    <n v="709"/>
    <n v="30"/>
    <x v="0"/>
    <x v="3"/>
    <s v="Manager"/>
    <n v="7"/>
    <n v="0.39421057082887201"/>
    <n v="152"/>
    <n v="0"/>
    <n v="66677"/>
    <n v="1"/>
  </r>
  <r>
    <n v="710"/>
    <n v="28"/>
    <x v="0"/>
    <x v="4"/>
    <s v="Analyst"/>
    <n v="5"/>
    <n v="0.458463815632347"/>
    <n v="156"/>
    <n v="0"/>
    <n v="42179"/>
    <n v="1"/>
  </r>
  <r>
    <n v="711"/>
    <n v="34"/>
    <x v="0"/>
    <x v="2"/>
    <s v="HR Specialist"/>
    <n v="9"/>
    <n v="0.644320083609076"/>
    <n v="203"/>
    <n v="0"/>
    <n v="81516"/>
    <n v="0"/>
  </r>
  <r>
    <n v="712"/>
    <n v="34"/>
    <x v="0"/>
    <x v="0"/>
    <s v="Engineer"/>
    <n v="10"/>
    <n v="0.69937911176335699"/>
    <n v="193"/>
    <n v="0"/>
    <n v="60560"/>
    <n v="0"/>
  </r>
  <r>
    <n v="713"/>
    <n v="59"/>
    <x v="0"/>
    <x v="0"/>
    <s v="Engineer"/>
    <n v="10"/>
    <n v="0.257302481975905"/>
    <n v="183"/>
    <n v="1"/>
    <n v="72294"/>
    <n v="0"/>
  </r>
  <r>
    <n v="714"/>
    <n v="32"/>
    <x v="1"/>
    <x v="1"/>
    <s v="Engineer"/>
    <n v="2"/>
    <n v="0.32308811380527702"/>
    <n v="177"/>
    <n v="0"/>
    <n v="89446"/>
    <n v="0"/>
  </r>
  <r>
    <n v="715"/>
    <n v="47"/>
    <x v="0"/>
    <x v="0"/>
    <s v="Engineer"/>
    <n v="1"/>
    <n v="0.27639336006676701"/>
    <n v="186"/>
    <n v="1"/>
    <n v="80763"/>
    <n v="0"/>
  </r>
  <r>
    <n v="716"/>
    <n v="31"/>
    <x v="1"/>
    <x v="1"/>
    <s v="Engineer"/>
    <n v="10"/>
    <n v="0.89163911655662398"/>
    <n v="181"/>
    <n v="1"/>
    <n v="40362"/>
    <n v="1"/>
  </r>
  <r>
    <n v="717"/>
    <n v="26"/>
    <x v="1"/>
    <x v="1"/>
    <s v="Analyst"/>
    <n v="3"/>
    <n v="0.68678088414435201"/>
    <n v="224"/>
    <n v="0"/>
    <n v="56859"/>
    <n v="0"/>
  </r>
  <r>
    <n v="718"/>
    <n v="44"/>
    <x v="0"/>
    <x v="1"/>
    <s v="Engineer"/>
    <n v="4"/>
    <n v="0.29758928578057597"/>
    <n v="167"/>
    <n v="1"/>
    <n v="66066"/>
    <n v="0"/>
  </r>
  <r>
    <n v="719"/>
    <n v="55"/>
    <x v="1"/>
    <x v="0"/>
    <s v="Accountant"/>
    <n v="3"/>
    <n v="0.10505132037069401"/>
    <n v="242"/>
    <n v="0"/>
    <n v="38104"/>
    <n v="1"/>
  </r>
  <r>
    <n v="720"/>
    <n v="54"/>
    <x v="1"/>
    <x v="3"/>
    <s v="Accountant"/>
    <n v="7"/>
    <n v="2.0839633713822799E-2"/>
    <n v="247"/>
    <n v="0"/>
    <n v="46263"/>
    <n v="1"/>
  </r>
  <r>
    <n v="721"/>
    <n v="49"/>
    <x v="0"/>
    <x v="4"/>
    <s v="HR Specialist"/>
    <n v="1"/>
    <n v="0.86874447561944101"/>
    <n v="216"/>
    <n v="0"/>
    <n v="66121"/>
    <n v="0"/>
  </r>
  <r>
    <n v="722"/>
    <n v="34"/>
    <x v="0"/>
    <x v="4"/>
    <s v="Manager"/>
    <n v="10"/>
    <n v="0.2166831396493"/>
    <n v="181"/>
    <n v="0"/>
    <n v="85641"/>
    <n v="1"/>
  </r>
  <r>
    <n v="723"/>
    <n v="41"/>
    <x v="1"/>
    <x v="1"/>
    <s v="HR Specialist"/>
    <n v="5"/>
    <n v="0.157674924630678"/>
    <n v="184"/>
    <n v="0"/>
    <n v="54831"/>
    <n v="1"/>
  </r>
  <r>
    <n v="724"/>
    <n v="33"/>
    <x v="0"/>
    <x v="3"/>
    <s v="Accountant"/>
    <n v="9"/>
    <n v="0.988787195868019"/>
    <n v="238"/>
    <n v="0"/>
    <n v="69001"/>
    <n v="0"/>
  </r>
  <r>
    <n v="725"/>
    <n v="56"/>
    <x v="0"/>
    <x v="2"/>
    <s v="Analyst"/>
    <n v="4"/>
    <n v="0.16143069558161299"/>
    <n v="242"/>
    <n v="0"/>
    <n v="76668"/>
    <n v="0"/>
  </r>
  <r>
    <n v="726"/>
    <n v="48"/>
    <x v="0"/>
    <x v="0"/>
    <s v="Manager"/>
    <n v="5"/>
    <n v="0.65624187934775402"/>
    <n v="167"/>
    <n v="0"/>
    <n v="65587"/>
    <n v="0"/>
  </r>
  <r>
    <n v="727"/>
    <n v="40"/>
    <x v="0"/>
    <x v="0"/>
    <s v="Analyst"/>
    <n v="5"/>
    <n v="0.21743518861674599"/>
    <n v="187"/>
    <n v="0"/>
    <n v="50096"/>
    <n v="1"/>
  </r>
  <r>
    <n v="728"/>
    <n v="36"/>
    <x v="1"/>
    <x v="4"/>
    <s v="Analyst"/>
    <n v="4"/>
    <n v="0.61664381449966499"/>
    <n v="195"/>
    <n v="0"/>
    <n v="74143"/>
    <n v="0"/>
  </r>
  <r>
    <n v="729"/>
    <n v="59"/>
    <x v="1"/>
    <x v="1"/>
    <s v="Manager"/>
    <n v="1"/>
    <n v="0.672880567634355"/>
    <n v="208"/>
    <n v="1"/>
    <n v="56843"/>
    <n v="0"/>
  </r>
  <r>
    <n v="730"/>
    <n v="41"/>
    <x v="0"/>
    <x v="3"/>
    <s v="Accountant"/>
    <n v="9"/>
    <n v="0.86654912865359501"/>
    <n v="178"/>
    <n v="0"/>
    <n v="93351"/>
    <n v="0"/>
  </r>
  <r>
    <n v="731"/>
    <n v="53"/>
    <x v="0"/>
    <x v="3"/>
    <s v="Engineer"/>
    <n v="3"/>
    <n v="0.51793508210733796"/>
    <n v="214"/>
    <n v="1"/>
    <n v="77976"/>
    <n v="0"/>
  </r>
  <r>
    <n v="732"/>
    <n v="59"/>
    <x v="1"/>
    <x v="0"/>
    <s v="HR Specialist"/>
    <n v="5"/>
    <n v="0.83655343281757399"/>
    <n v="161"/>
    <n v="0"/>
    <n v="60095"/>
    <n v="0"/>
  </r>
  <r>
    <n v="733"/>
    <n v="28"/>
    <x v="0"/>
    <x v="3"/>
    <s v="Accountant"/>
    <n v="4"/>
    <n v="0.103628848405748"/>
    <n v="159"/>
    <n v="0"/>
    <n v="86012"/>
    <n v="1"/>
  </r>
  <r>
    <n v="734"/>
    <n v="31"/>
    <x v="0"/>
    <x v="3"/>
    <s v="Analyst"/>
    <n v="8"/>
    <n v="0.35515975994460097"/>
    <n v="192"/>
    <n v="0"/>
    <n v="71174"/>
    <n v="0"/>
  </r>
  <r>
    <n v="735"/>
    <n v="43"/>
    <x v="1"/>
    <x v="0"/>
    <s v="Accountant"/>
    <n v="2"/>
    <n v="1.2708324657546099E-2"/>
    <n v="210"/>
    <n v="0"/>
    <n v="42585"/>
    <n v="1"/>
  </r>
  <r>
    <n v="736"/>
    <n v="52"/>
    <x v="1"/>
    <x v="3"/>
    <s v="Accountant"/>
    <n v="1"/>
    <n v="0.370352578326957"/>
    <n v="203"/>
    <n v="1"/>
    <n v="54532"/>
    <n v="0"/>
  </r>
  <r>
    <n v="737"/>
    <n v="46"/>
    <x v="1"/>
    <x v="3"/>
    <s v="HR Specialist"/>
    <n v="9"/>
    <n v="3.97553781517717E-2"/>
    <n v="173"/>
    <n v="0"/>
    <n v="56872"/>
    <n v="0"/>
  </r>
  <r>
    <n v="738"/>
    <n v="45"/>
    <x v="1"/>
    <x v="4"/>
    <s v="Accountant"/>
    <n v="8"/>
    <n v="0.96964322529698599"/>
    <n v="235"/>
    <n v="0"/>
    <n v="60146"/>
    <n v="1"/>
  </r>
  <r>
    <n v="739"/>
    <n v="29"/>
    <x v="0"/>
    <x v="0"/>
    <s v="Analyst"/>
    <n v="1"/>
    <n v="0.59805377685890904"/>
    <n v="227"/>
    <n v="1"/>
    <n v="42438"/>
    <n v="0"/>
  </r>
  <r>
    <n v="740"/>
    <n v="56"/>
    <x v="0"/>
    <x v="1"/>
    <s v="Engineer"/>
    <n v="10"/>
    <n v="0.40480850416122199"/>
    <n v="199"/>
    <n v="0"/>
    <n v="32573"/>
    <n v="0"/>
  </r>
  <r>
    <n v="741"/>
    <n v="25"/>
    <x v="1"/>
    <x v="1"/>
    <s v="HR Specialist"/>
    <n v="10"/>
    <n v="0.585254103177134"/>
    <n v="151"/>
    <n v="0"/>
    <n v="87104"/>
    <n v="0"/>
  </r>
  <r>
    <n v="742"/>
    <n v="44"/>
    <x v="1"/>
    <x v="4"/>
    <s v="Manager"/>
    <n v="1"/>
    <n v="0.37924449366486201"/>
    <n v="202"/>
    <n v="1"/>
    <n v="58453"/>
    <n v="0"/>
  </r>
  <r>
    <n v="743"/>
    <n v="52"/>
    <x v="1"/>
    <x v="0"/>
    <s v="Manager"/>
    <n v="6"/>
    <n v="4.8641405459162498E-2"/>
    <n v="248"/>
    <n v="1"/>
    <n v="72136"/>
    <n v="1"/>
  </r>
  <r>
    <n v="744"/>
    <n v="36"/>
    <x v="0"/>
    <x v="4"/>
    <s v="Accountant"/>
    <n v="5"/>
    <n v="0.80380237984353797"/>
    <n v="211"/>
    <n v="1"/>
    <n v="85195"/>
    <n v="1"/>
  </r>
  <r>
    <n v="745"/>
    <n v="42"/>
    <x v="1"/>
    <x v="1"/>
    <s v="Accountant"/>
    <n v="8"/>
    <n v="0.149305069108365"/>
    <n v="218"/>
    <n v="0"/>
    <n v="93571"/>
    <n v="0"/>
  </r>
  <r>
    <n v="746"/>
    <n v="29"/>
    <x v="0"/>
    <x v="0"/>
    <s v="Accountant"/>
    <n v="3"/>
    <n v="0.593106347407103"/>
    <n v="154"/>
    <n v="0"/>
    <n v="96110"/>
    <n v="0"/>
  </r>
  <r>
    <n v="747"/>
    <n v="55"/>
    <x v="0"/>
    <x v="0"/>
    <s v="HR Specialist"/>
    <n v="8"/>
    <n v="7.08218994312831E-2"/>
    <n v="246"/>
    <n v="1"/>
    <n v="38584"/>
    <n v="0"/>
  </r>
  <r>
    <n v="748"/>
    <n v="26"/>
    <x v="1"/>
    <x v="4"/>
    <s v="Accountant"/>
    <n v="8"/>
    <n v="0.64951130213280694"/>
    <n v="161"/>
    <n v="0"/>
    <n v="68549"/>
    <n v="1"/>
  </r>
  <r>
    <n v="749"/>
    <n v="33"/>
    <x v="0"/>
    <x v="0"/>
    <s v="Accountant"/>
    <n v="2"/>
    <n v="0.24421307585750099"/>
    <n v="243"/>
    <n v="0"/>
    <n v="91069"/>
    <n v="0"/>
  </r>
  <r>
    <n v="750"/>
    <n v="26"/>
    <x v="0"/>
    <x v="0"/>
    <s v="Manager"/>
    <n v="5"/>
    <n v="0.79622253204964399"/>
    <n v="202"/>
    <n v="0"/>
    <n v="86923"/>
    <n v="0"/>
  </r>
  <r>
    <n v="751"/>
    <n v="42"/>
    <x v="0"/>
    <x v="3"/>
    <s v="Manager"/>
    <n v="3"/>
    <n v="0.88045125216427"/>
    <n v="176"/>
    <n v="1"/>
    <n v="56124"/>
    <n v="0"/>
  </r>
  <r>
    <n v="752"/>
    <n v="59"/>
    <x v="1"/>
    <x v="1"/>
    <s v="HR Specialist"/>
    <n v="5"/>
    <n v="0.33060535873754598"/>
    <n v="153"/>
    <n v="1"/>
    <n v="88048"/>
    <n v="0"/>
  </r>
  <r>
    <n v="753"/>
    <n v="49"/>
    <x v="0"/>
    <x v="2"/>
    <s v="HR Specialist"/>
    <n v="10"/>
    <n v="0.54988736001328797"/>
    <n v="210"/>
    <n v="0"/>
    <n v="37574"/>
    <n v="1"/>
  </r>
  <r>
    <n v="754"/>
    <n v="40"/>
    <x v="0"/>
    <x v="4"/>
    <s v="Engineer"/>
    <n v="10"/>
    <n v="0.81048426150122699"/>
    <n v="240"/>
    <n v="0"/>
    <n v="57209"/>
    <n v="1"/>
  </r>
  <r>
    <n v="755"/>
    <n v="44"/>
    <x v="1"/>
    <x v="3"/>
    <s v="Accountant"/>
    <n v="6"/>
    <n v="0.41779234189650999"/>
    <n v="192"/>
    <n v="1"/>
    <n v="83180"/>
    <n v="0"/>
  </r>
  <r>
    <n v="756"/>
    <n v="28"/>
    <x v="1"/>
    <x v="0"/>
    <s v="Engineer"/>
    <n v="9"/>
    <n v="0.215160242107519"/>
    <n v="193"/>
    <n v="0"/>
    <n v="84814"/>
    <n v="1"/>
  </r>
  <r>
    <n v="757"/>
    <n v="56"/>
    <x v="1"/>
    <x v="2"/>
    <s v="Manager"/>
    <n v="6"/>
    <n v="2.2037788847352802E-2"/>
    <n v="246"/>
    <n v="0"/>
    <n v="63416"/>
    <n v="1"/>
  </r>
  <r>
    <n v="758"/>
    <n v="44"/>
    <x v="0"/>
    <x v="0"/>
    <s v="Engineer"/>
    <n v="4"/>
    <n v="0.67765390081681398"/>
    <n v="209"/>
    <n v="1"/>
    <n v="62614"/>
    <n v="0"/>
  </r>
  <r>
    <n v="759"/>
    <n v="39"/>
    <x v="1"/>
    <x v="2"/>
    <s v="HR Specialist"/>
    <n v="10"/>
    <n v="0.65061476873070101"/>
    <n v="172"/>
    <n v="0"/>
    <n v="80189"/>
    <n v="1"/>
  </r>
  <r>
    <n v="760"/>
    <n v="42"/>
    <x v="0"/>
    <x v="4"/>
    <s v="Manager"/>
    <n v="1"/>
    <n v="0.15998902778846899"/>
    <n v="161"/>
    <n v="0"/>
    <n v="58015"/>
    <n v="0"/>
  </r>
  <r>
    <n v="761"/>
    <n v="31"/>
    <x v="0"/>
    <x v="4"/>
    <s v="Manager"/>
    <n v="7"/>
    <n v="0.63452470560642804"/>
    <n v="164"/>
    <n v="0"/>
    <n v="68402"/>
    <n v="0"/>
  </r>
  <r>
    <n v="762"/>
    <n v="27"/>
    <x v="0"/>
    <x v="0"/>
    <s v="Analyst"/>
    <n v="4"/>
    <n v="0.53650949755479105"/>
    <n v="183"/>
    <n v="0"/>
    <n v="42938"/>
    <n v="0"/>
  </r>
  <r>
    <n v="763"/>
    <n v="32"/>
    <x v="0"/>
    <x v="1"/>
    <s v="Manager"/>
    <n v="5"/>
    <n v="0.14968202968397101"/>
    <n v="166"/>
    <n v="0"/>
    <n v="43063"/>
    <n v="0"/>
  </r>
  <r>
    <n v="764"/>
    <n v="53"/>
    <x v="1"/>
    <x v="0"/>
    <s v="Engineer"/>
    <n v="9"/>
    <n v="0.20988268932415599"/>
    <n v="216"/>
    <n v="0"/>
    <n v="67793"/>
    <n v="1"/>
  </r>
  <r>
    <n v="765"/>
    <n v="32"/>
    <x v="0"/>
    <x v="2"/>
    <s v="Analyst"/>
    <n v="10"/>
    <n v="0.47163016979018701"/>
    <n v="163"/>
    <n v="0"/>
    <n v="60017"/>
    <n v="1"/>
  </r>
  <r>
    <n v="766"/>
    <n v="25"/>
    <x v="1"/>
    <x v="3"/>
    <s v="Manager"/>
    <n v="3"/>
    <n v="0.59851075379865704"/>
    <n v="225"/>
    <n v="0"/>
    <n v="56633"/>
    <n v="0"/>
  </r>
  <r>
    <n v="767"/>
    <n v="45"/>
    <x v="0"/>
    <x v="1"/>
    <s v="Engineer"/>
    <n v="10"/>
    <n v="0.70110427233801997"/>
    <n v="229"/>
    <n v="1"/>
    <n v="97497"/>
    <n v="1"/>
  </r>
  <r>
    <n v="768"/>
    <n v="26"/>
    <x v="1"/>
    <x v="2"/>
    <s v="Accountant"/>
    <n v="4"/>
    <n v="0.107582293066359"/>
    <n v="227"/>
    <n v="1"/>
    <n v="80647"/>
    <n v="1"/>
  </r>
  <r>
    <n v="769"/>
    <n v="58"/>
    <x v="0"/>
    <x v="1"/>
    <s v="HR Specialist"/>
    <n v="7"/>
    <n v="0.300470191436706"/>
    <n v="152"/>
    <n v="1"/>
    <n v="36566"/>
    <n v="1"/>
  </r>
  <r>
    <n v="770"/>
    <n v="45"/>
    <x v="1"/>
    <x v="1"/>
    <s v="Accountant"/>
    <n v="6"/>
    <n v="0.970035032155946"/>
    <n v="222"/>
    <n v="1"/>
    <n v="53466"/>
    <n v="0"/>
  </r>
  <r>
    <n v="771"/>
    <n v="57"/>
    <x v="0"/>
    <x v="4"/>
    <s v="Analyst"/>
    <n v="5"/>
    <n v="0.87215574991387601"/>
    <n v="202"/>
    <n v="1"/>
    <n v="74675"/>
    <n v="1"/>
  </r>
  <r>
    <n v="772"/>
    <n v="31"/>
    <x v="0"/>
    <x v="1"/>
    <s v="Engineer"/>
    <n v="7"/>
    <n v="0.94769010451791802"/>
    <n v="243"/>
    <n v="0"/>
    <n v="33757"/>
    <n v="1"/>
  </r>
  <r>
    <n v="773"/>
    <n v="39"/>
    <x v="1"/>
    <x v="4"/>
    <s v="Manager"/>
    <n v="5"/>
    <n v="0.35095128719723301"/>
    <n v="222"/>
    <n v="0"/>
    <n v="51376"/>
    <n v="0"/>
  </r>
  <r>
    <n v="774"/>
    <n v="33"/>
    <x v="0"/>
    <x v="3"/>
    <s v="Analyst"/>
    <n v="5"/>
    <n v="0.617052732206263"/>
    <n v="205"/>
    <n v="0"/>
    <n v="30394"/>
    <n v="1"/>
  </r>
  <r>
    <n v="775"/>
    <n v="54"/>
    <x v="1"/>
    <x v="1"/>
    <s v="HR Specialist"/>
    <n v="6"/>
    <n v="0.87882554929216905"/>
    <n v="152"/>
    <n v="0"/>
    <n v="51522"/>
    <n v="1"/>
  </r>
  <r>
    <n v="776"/>
    <n v="41"/>
    <x v="1"/>
    <x v="3"/>
    <s v="Engineer"/>
    <n v="5"/>
    <n v="0.132194482793389"/>
    <n v="230"/>
    <n v="0"/>
    <n v="80031"/>
    <n v="1"/>
  </r>
  <r>
    <n v="777"/>
    <n v="45"/>
    <x v="0"/>
    <x v="0"/>
    <s v="Engineer"/>
    <n v="2"/>
    <n v="5.6287137135242103E-2"/>
    <n v="221"/>
    <n v="1"/>
    <n v="59666"/>
    <n v="1"/>
  </r>
  <r>
    <n v="778"/>
    <n v="27"/>
    <x v="1"/>
    <x v="1"/>
    <s v="HR Specialist"/>
    <n v="3"/>
    <n v="0.61211338601981202"/>
    <n v="158"/>
    <n v="0"/>
    <n v="69170"/>
    <n v="0"/>
  </r>
  <r>
    <n v="779"/>
    <n v="41"/>
    <x v="0"/>
    <x v="1"/>
    <s v="HR Specialist"/>
    <n v="9"/>
    <n v="0.55754051739280697"/>
    <n v="179"/>
    <n v="0"/>
    <n v="53799"/>
    <n v="0"/>
  </r>
  <r>
    <n v="780"/>
    <n v="41"/>
    <x v="1"/>
    <x v="2"/>
    <s v="Accountant"/>
    <n v="9"/>
    <n v="0.75800090938902798"/>
    <n v="195"/>
    <n v="0"/>
    <n v="79181"/>
    <n v="0"/>
  </r>
  <r>
    <n v="781"/>
    <n v="35"/>
    <x v="1"/>
    <x v="0"/>
    <s v="Manager"/>
    <n v="10"/>
    <n v="0.169282622422256"/>
    <n v="195"/>
    <n v="0"/>
    <n v="49292"/>
    <n v="0"/>
  </r>
  <r>
    <n v="782"/>
    <n v="34"/>
    <x v="0"/>
    <x v="1"/>
    <s v="Manager"/>
    <n v="2"/>
    <n v="0.79652558479427904"/>
    <n v="233"/>
    <n v="0"/>
    <n v="96750"/>
    <n v="1"/>
  </r>
  <r>
    <n v="783"/>
    <n v="25"/>
    <x v="0"/>
    <x v="0"/>
    <s v="Analyst"/>
    <n v="10"/>
    <n v="0.82445542161037699"/>
    <n v="153"/>
    <n v="1"/>
    <n v="39132"/>
    <n v="0"/>
  </r>
  <r>
    <n v="784"/>
    <n v="34"/>
    <x v="1"/>
    <x v="0"/>
    <s v="Manager"/>
    <n v="5"/>
    <n v="0.196896575532295"/>
    <n v="239"/>
    <n v="0"/>
    <n v="66661"/>
    <n v="0"/>
  </r>
  <r>
    <n v="785"/>
    <n v="49"/>
    <x v="0"/>
    <x v="4"/>
    <s v="Engineer"/>
    <n v="8"/>
    <n v="0.37626586497666298"/>
    <n v="217"/>
    <n v="0"/>
    <n v="38406"/>
    <n v="1"/>
  </r>
  <r>
    <n v="786"/>
    <n v="40"/>
    <x v="1"/>
    <x v="1"/>
    <s v="Manager"/>
    <n v="8"/>
    <n v="0.410527879096449"/>
    <n v="241"/>
    <n v="0"/>
    <n v="63301"/>
    <n v="1"/>
  </r>
  <r>
    <n v="787"/>
    <n v="56"/>
    <x v="0"/>
    <x v="2"/>
    <s v="Manager"/>
    <n v="6"/>
    <n v="0.17564103315236501"/>
    <n v="158"/>
    <n v="0"/>
    <n v="39619"/>
    <n v="0"/>
  </r>
  <r>
    <n v="788"/>
    <n v="49"/>
    <x v="0"/>
    <x v="3"/>
    <s v="Manager"/>
    <n v="7"/>
    <n v="0.28790652054878302"/>
    <n v="241"/>
    <n v="0"/>
    <n v="75992"/>
    <n v="1"/>
  </r>
  <r>
    <n v="789"/>
    <n v="37"/>
    <x v="0"/>
    <x v="1"/>
    <s v="Analyst"/>
    <n v="10"/>
    <n v="0.183680845672301"/>
    <n v="242"/>
    <n v="0"/>
    <n v="68411"/>
    <n v="0"/>
  </r>
  <r>
    <n v="790"/>
    <n v="40"/>
    <x v="1"/>
    <x v="4"/>
    <s v="Engineer"/>
    <n v="2"/>
    <n v="0.77613839189940304"/>
    <n v="171"/>
    <n v="0"/>
    <n v="59859"/>
    <n v="1"/>
  </r>
  <r>
    <n v="791"/>
    <n v="44"/>
    <x v="0"/>
    <x v="0"/>
    <s v="HR Specialist"/>
    <n v="3"/>
    <n v="0.48105510803106"/>
    <n v="156"/>
    <n v="1"/>
    <n v="51776"/>
    <n v="0"/>
  </r>
  <r>
    <n v="792"/>
    <n v="52"/>
    <x v="1"/>
    <x v="1"/>
    <s v="HR Specialist"/>
    <n v="2"/>
    <n v="0.71791910671829395"/>
    <n v="189"/>
    <n v="0"/>
    <n v="69246"/>
    <n v="0"/>
  </r>
  <r>
    <n v="793"/>
    <n v="32"/>
    <x v="0"/>
    <x v="2"/>
    <s v="Engineer"/>
    <n v="3"/>
    <n v="0.85951636804792297"/>
    <n v="152"/>
    <n v="1"/>
    <n v="37525"/>
    <n v="0"/>
  </r>
  <r>
    <n v="794"/>
    <n v="55"/>
    <x v="0"/>
    <x v="3"/>
    <s v="Accountant"/>
    <n v="7"/>
    <n v="0.89752828603058499"/>
    <n v="192"/>
    <n v="0"/>
    <n v="70411"/>
    <n v="0"/>
  </r>
  <r>
    <n v="795"/>
    <n v="52"/>
    <x v="1"/>
    <x v="4"/>
    <s v="Manager"/>
    <n v="6"/>
    <n v="3.15707147561178E-2"/>
    <n v="239"/>
    <n v="1"/>
    <n v="88770"/>
    <n v="0"/>
  </r>
  <r>
    <n v="796"/>
    <n v="53"/>
    <x v="1"/>
    <x v="1"/>
    <s v="Accountant"/>
    <n v="6"/>
    <n v="0.55647254406164703"/>
    <n v="167"/>
    <n v="1"/>
    <n v="75826"/>
    <n v="1"/>
  </r>
  <r>
    <n v="797"/>
    <n v="58"/>
    <x v="1"/>
    <x v="1"/>
    <s v="Manager"/>
    <n v="2"/>
    <n v="0.95849039221768695"/>
    <n v="235"/>
    <n v="1"/>
    <n v="73092"/>
    <n v="1"/>
  </r>
  <r>
    <n v="798"/>
    <n v="44"/>
    <x v="0"/>
    <x v="1"/>
    <s v="Accountant"/>
    <n v="5"/>
    <n v="0.83868240080584699"/>
    <n v="191"/>
    <n v="0"/>
    <n v="43496"/>
    <n v="0"/>
  </r>
  <r>
    <n v="799"/>
    <n v="29"/>
    <x v="1"/>
    <x v="1"/>
    <s v="Engineer"/>
    <n v="7"/>
    <n v="0.87137088883548597"/>
    <n v="210"/>
    <n v="1"/>
    <n v="41009"/>
    <n v="1"/>
  </r>
  <r>
    <n v="800"/>
    <n v="51"/>
    <x v="1"/>
    <x v="0"/>
    <s v="Analyst"/>
    <n v="7"/>
    <n v="0.36488791315403502"/>
    <n v="188"/>
    <n v="0"/>
    <n v="73232"/>
    <n v="0"/>
  </r>
  <r>
    <n v="801"/>
    <n v="55"/>
    <x v="1"/>
    <x v="1"/>
    <s v="Analyst"/>
    <n v="8"/>
    <n v="0.70793313190432205"/>
    <n v="248"/>
    <n v="1"/>
    <n v="90300"/>
    <n v="0"/>
  </r>
  <r>
    <n v="802"/>
    <n v="57"/>
    <x v="0"/>
    <x v="0"/>
    <s v="HR Specialist"/>
    <n v="6"/>
    <n v="0.48133703367819802"/>
    <n v="179"/>
    <n v="1"/>
    <n v="30194"/>
    <n v="1"/>
  </r>
  <r>
    <n v="803"/>
    <n v="56"/>
    <x v="0"/>
    <x v="4"/>
    <s v="Accountant"/>
    <n v="8"/>
    <n v="0.59945273824173995"/>
    <n v="189"/>
    <n v="0"/>
    <n v="92026"/>
    <n v="0"/>
  </r>
  <r>
    <n v="804"/>
    <n v="41"/>
    <x v="0"/>
    <x v="4"/>
    <s v="HR Specialist"/>
    <n v="9"/>
    <n v="0.69540388001430398"/>
    <n v="169"/>
    <n v="1"/>
    <n v="41972"/>
    <n v="1"/>
  </r>
  <r>
    <n v="805"/>
    <n v="47"/>
    <x v="0"/>
    <x v="1"/>
    <s v="Manager"/>
    <n v="9"/>
    <n v="0.62113262966888705"/>
    <n v="223"/>
    <n v="0"/>
    <n v="64574"/>
    <n v="0"/>
  </r>
  <r>
    <n v="806"/>
    <n v="41"/>
    <x v="0"/>
    <x v="0"/>
    <s v="HR Specialist"/>
    <n v="10"/>
    <n v="0.69328418234803701"/>
    <n v="196"/>
    <n v="0"/>
    <n v="83462"/>
    <n v="0"/>
  </r>
  <r>
    <n v="807"/>
    <n v="42"/>
    <x v="0"/>
    <x v="0"/>
    <s v="Accountant"/>
    <n v="6"/>
    <n v="0.565474889193464"/>
    <n v="171"/>
    <n v="1"/>
    <n v="56022"/>
    <n v="0"/>
  </r>
  <r>
    <n v="808"/>
    <n v="38"/>
    <x v="0"/>
    <x v="0"/>
    <s v="Accountant"/>
    <n v="10"/>
    <n v="0.454375719743844"/>
    <n v="166"/>
    <n v="0"/>
    <n v="96098"/>
    <n v="0"/>
  </r>
  <r>
    <n v="809"/>
    <n v="40"/>
    <x v="1"/>
    <x v="4"/>
    <s v="Accountant"/>
    <n v="10"/>
    <n v="0.28808465151538898"/>
    <n v="221"/>
    <n v="0"/>
    <n v="85546"/>
    <n v="0"/>
  </r>
  <r>
    <n v="810"/>
    <n v="48"/>
    <x v="1"/>
    <x v="4"/>
    <s v="Manager"/>
    <n v="8"/>
    <n v="0.64819396348551594"/>
    <n v="196"/>
    <n v="1"/>
    <n v="84317"/>
    <n v="1"/>
  </r>
  <r>
    <n v="811"/>
    <n v="27"/>
    <x v="1"/>
    <x v="3"/>
    <s v="HR Specialist"/>
    <n v="8"/>
    <n v="0.363380630072829"/>
    <n v="216"/>
    <n v="0"/>
    <n v="43922"/>
    <n v="0"/>
  </r>
  <r>
    <n v="812"/>
    <n v="37"/>
    <x v="0"/>
    <x v="4"/>
    <s v="HR Specialist"/>
    <n v="3"/>
    <n v="0.811050030651289"/>
    <n v="198"/>
    <n v="1"/>
    <n v="94820"/>
    <n v="0"/>
  </r>
  <r>
    <n v="813"/>
    <n v="45"/>
    <x v="0"/>
    <x v="2"/>
    <s v="HR Specialist"/>
    <n v="8"/>
    <n v="0.72551822192242998"/>
    <n v="163"/>
    <n v="0"/>
    <n v="98646"/>
    <n v="1"/>
  </r>
  <r>
    <n v="814"/>
    <n v="43"/>
    <x v="0"/>
    <x v="1"/>
    <s v="HR Specialist"/>
    <n v="5"/>
    <n v="0.34672664956324301"/>
    <n v="208"/>
    <n v="1"/>
    <n v="41035"/>
    <n v="1"/>
  </r>
  <r>
    <n v="815"/>
    <n v="40"/>
    <x v="1"/>
    <x v="1"/>
    <s v="HR Specialist"/>
    <n v="6"/>
    <n v="0.51677883167522198"/>
    <n v="165"/>
    <n v="1"/>
    <n v="50803"/>
    <n v="1"/>
  </r>
  <r>
    <n v="816"/>
    <n v="52"/>
    <x v="0"/>
    <x v="4"/>
    <s v="Engineer"/>
    <n v="9"/>
    <n v="0.23430444630122599"/>
    <n v="238"/>
    <n v="1"/>
    <n v="81927"/>
    <n v="0"/>
  </r>
  <r>
    <n v="817"/>
    <n v="29"/>
    <x v="0"/>
    <x v="0"/>
    <s v="Engineer"/>
    <n v="10"/>
    <n v="0.92462159962922197"/>
    <n v="169"/>
    <n v="1"/>
    <n v="96499"/>
    <n v="0"/>
  </r>
  <r>
    <n v="818"/>
    <n v="32"/>
    <x v="1"/>
    <x v="1"/>
    <s v="HR Specialist"/>
    <n v="3"/>
    <n v="0.29816839800769102"/>
    <n v="159"/>
    <n v="1"/>
    <n v="80233"/>
    <n v="1"/>
  </r>
  <r>
    <n v="819"/>
    <n v="39"/>
    <x v="0"/>
    <x v="4"/>
    <s v="Accountant"/>
    <n v="8"/>
    <n v="0.92074042103985798"/>
    <n v="232"/>
    <n v="0"/>
    <n v="76158"/>
    <n v="1"/>
  </r>
  <r>
    <n v="820"/>
    <n v="33"/>
    <x v="1"/>
    <x v="3"/>
    <s v="Analyst"/>
    <n v="7"/>
    <n v="5.89563114417999E-2"/>
    <n v="211"/>
    <n v="1"/>
    <n v="97965"/>
    <n v="1"/>
  </r>
  <r>
    <n v="821"/>
    <n v="42"/>
    <x v="0"/>
    <x v="2"/>
    <s v="Analyst"/>
    <n v="9"/>
    <n v="0.18079982744209799"/>
    <n v="214"/>
    <n v="0"/>
    <n v="88567"/>
    <n v="0"/>
  </r>
  <r>
    <n v="822"/>
    <n v="44"/>
    <x v="1"/>
    <x v="2"/>
    <s v="Engineer"/>
    <n v="8"/>
    <n v="0.63306174417370298"/>
    <n v="242"/>
    <n v="0"/>
    <n v="79354"/>
    <n v="1"/>
  </r>
  <r>
    <n v="823"/>
    <n v="50"/>
    <x v="0"/>
    <x v="3"/>
    <s v="Manager"/>
    <n v="2"/>
    <n v="0.540488894102509"/>
    <n v="228"/>
    <n v="0"/>
    <n v="70579"/>
    <n v="0"/>
  </r>
  <r>
    <n v="824"/>
    <n v="26"/>
    <x v="1"/>
    <x v="4"/>
    <s v="Manager"/>
    <n v="2"/>
    <n v="0.85543053478540798"/>
    <n v="205"/>
    <n v="0"/>
    <n v="80344"/>
    <n v="1"/>
  </r>
  <r>
    <n v="825"/>
    <n v="30"/>
    <x v="0"/>
    <x v="1"/>
    <s v="Engineer"/>
    <n v="2"/>
    <n v="0.80158243384320405"/>
    <n v="193"/>
    <n v="1"/>
    <n v="48580"/>
    <n v="0"/>
  </r>
  <r>
    <n v="826"/>
    <n v="27"/>
    <x v="0"/>
    <x v="4"/>
    <s v="Accountant"/>
    <n v="7"/>
    <n v="8.1095021203019493E-2"/>
    <n v="155"/>
    <n v="0"/>
    <n v="31035"/>
    <n v="0"/>
  </r>
  <r>
    <n v="827"/>
    <n v="45"/>
    <x v="1"/>
    <x v="4"/>
    <s v="Manager"/>
    <n v="4"/>
    <n v="0.28605449497316399"/>
    <n v="206"/>
    <n v="0"/>
    <n v="60002"/>
    <n v="1"/>
  </r>
  <r>
    <n v="828"/>
    <n v="47"/>
    <x v="0"/>
    <x v="2"/>
    <s v="Accountant"/>
    <n v="9"/>
    <n v="0.562799969801421"/>
    <n v="239"/>
    <n v="1"/>
    <n v="48501"/>
    <n v="1"/>
  </r>
  <r>
    <n v="829"/>
    <n v="50"/>
    <x v="1"/>
    <x v="3"/>
    <s v="HR Specialist"/>
    <n v="10"/>
    <n v="0.2205208893383"/>
    <n v="222"/>
    <n v="1"/>
    <n v="30335"/>
    <n v="1"/>
  </r>
  <r>
    <n v="830"/>
    <n v="46"/>
    <x v="1"/>
    <x v="2"/>
    <s v="Engineer"/>
    <n v="8"/>
    <n v="0.81883505470867102"/>
    <n v="218"/>
    <n v="0"/>
    <n v="74975"/>
    <n v="0"/>
  </r>
  <r>
    <n v="831"/>
    <n v="44"/>
    <x v="0"/>
    <x v="0"/>
    <s v="Analyst"/>
    <n v="4"/>
    <n v="0.79522173158725296"/>
    <n v="168"/>
    <n v="1"/>
    <n v="56303"/>
    <n v="0"/>
  </r>
  <r>
    <n v="832"/>
    <n v="54"/>
    <x v="1"/>
    <x v="2"/>
    <s v="Engineer"/>
    <n v="10"/>
    <n v="0.33118441913330199"/>
    <n v="165"/>
    <n v="1"/>
    <n v="67747"/>
    <n v="1"/>
  </r>
  <r>
    <n v="833"/>
    <n v="56"/>
    <x v="0"/>
    <x v="4"/>
    <s v="HR Specialist"/>
    <n v="9"/>
    <n v="0.92387097527693696"/>
    <n v="158"/>
    <n v="1"/>
    <n v="58783"/>
    <n v="0"/>
  </r>
  <r>
    <n v="834"/>
    <n v="26"/>
    <x v="0"/>
    <x v="3"/>
    <s v="Manager"/>
    <n v="3"/>
    <n v="0.67622876102700302"/>
    <n v="176"/>
    <n v="1"/>
    <n v="30099"/>
    <n v="1"/>
  </r>
  <r>
    <n v="835"/>
    <n v="54"/>
    <x v="0"/>
    <x v="3"/>
    <s v="HR Specialist"/>
    <n v="9"/>
    <n v="0.27923373303284499"/>
    <n v="183"/>
    <n v="0"/>
    <n v="50875"/>
    <n v="1"/>
  </r>
  <r>
    <n v="836"/>
    <n v="56"/>
    <x v="0"/>
    <x v="1"/>
    <s v="HR Specialist"/>
    <n v="2"/>
    <n v="0.65162912393341998"/>
    <n v="189"/>
    <n v="1"/>
    <n v="94871"/>
    <n v="1"/>
  </r>
  <r>
    <n v="837"/>
    <n v="51"/>
    <x v="0"/>
    <x v="0"/>
    <s v="Accountant"/>
    <n v="2"/>
    <n v="0.42376695543631199"/>
    <n v="175"/>
    <n v="0"/>
    <n v="54704"/>
    <n v="1"/>
  </r>
  <r>
    <n v="838"/>
    <n v="36"/>
    <x v="0"/>
    <x v="0"/>
    <s v="Accountant"/>
    <n v="5"/>
    <n v="8.9635326881440901E-3"/>
    <n v="248"/>
    <n v="1"/>
    <n v="89084"/>
    <n v="1"/>
  </r>
  <r>
    <n v="839"/>
    <n v="47"/>
    <x v="0"/>
    <x v="0"/>
    <s v="Analyst"/>
    <n v="7"/>
    <n v="0.60052426535861803"/>
    <n v="202"/>
    <n v="0"/>
    <n v="50516"/>
    <n v="1"/>
  </r>
  <r>
    <n v="840"/>
    <n v="39"/>
    <x v="0"/>
    <x v="4"/>
    <s v="Manager"/>
    <n v="1"/>
    <n v="0.11420031914909699"/>
    <n v="200"/>
    <n v="0"/>
    <n v="62501"/>
    <n v="0"/>
  </r>
  <r>
    <n v="841"/>
    <n v="59"/>
    <x v="0"/>
    <x v="1"/>
    <s v="Analyst"/>
    <n v="7"/>
    <n v="0.22227050697140899"/>
    <n v="229"/>
    <n v="1"/>
    <n v="95026"/>
    <n v="1"/>
  </r>
  <r>
    <n v="842"/>
    <n v="27"/>
    <x v="1"/>
    <x v="0"/>
    <s v="Analyst"/>
    <n v="2"/>
    <n v="0.74214853510463097"/>
    <n v="211"/>
    <n v="1"/>
    <n v="87852"/>
    <n v="1"/>
  </r>
  <r>
    <n v="843"/>
    <n v="39"/>
    <x v="1"/>
    <x v="1"/>
    <s v="Accountant"/>
    <n v="7"/>
    <n v="0.71360846604872796"/>
    <n v="221"/>
    <n v="0"/>
    <n v="82478"/>
    <n v="1"/>
  </r>
  <r>
    <n v="844"/>
    <n v="29"/>
    <x v="1"/>
    <x v="2"/>
    <s v="Analyst"/>
    <n v="10"/>
    <n v="1.3153622428785299E-2"/>
    <n v="246"/>
    <n v="0"/>
    <n v="48533"/>
    <n v="0"/>
  </r>
  <r>
    <n v="845"/>
    <n v="52"/>
    <x v="1"/>
    <x v="0"/>
    <s v="Analyst"/>
    <n v="3"/>
    <n v="0.38917992384408701"/>
    <n v="196"/>
    <n v="1"/>
    <n v="83804"/>
    <n v="1"/>
  </r>
  <r>
    <n v="846"/>
    <n v="34"/>
    <x v="0"/>
    <x v="2"/>
    <s v="Accountant"/>
    <n v="5"/>
    <n v="0.41890736758069402"/>
    <n v="188"/>
    <n v="0"/>
    <n v="49259"/>
    <n v="0"/>
  </r>
  <r>
    <n v="847"/>
    <n v="46"/>
    <x v="1"/>
    <x v="1"/>
    <s v="HR Specialist"/>
    <n v="1"/>
    <n v="0.35528804266397102"/>
    <n v="205"/>
    <n v="1"/>
    <n v="81226"/>
    <n v="0"/>
  </r>
  <r>
    <n v="848"/>
    <n v="27"/>
    <x v="1"/>
    <x v="3"/>
    <s v="HR Specialist"/>
    <n v="6"/>
    <n v="0.59708328732568505"/>
    <n v="228"/>
    <n v="0"/>
    <n v="76223"/>
    <n v="1"/>
  </r>
  <r>
    <n v="849"/>
    <n v="26"/>
    <x v="1"/>
    <x v="3"/>
    <s v="Accountant"/>
    <n v="3"/>
    <n v="0.38259761274887"/>
    <n v="222"/>
    <n v="1"/>
    <n v="88625"/>
    <n v="0"/>
  </r>
  <r>
    <n v="850"/>
    <n v="49"/>
    <x v="1"/>
    <x v="3"/>
    <s v="Engineer"/>
    <n v="8"/>
    <n v="2.8507853333352699E-2"/>
    <n v="231"/>
    <n v="1"/>
    <n v="85150"/>
    <n v="1"/>
  </r>
  <r>
    <n v="851"/>
    <n v="54"/>
    <x v="1"/>
    <x v="2"/>
    <s v="HR Specialist"/>
    <n v="1"/>
    <n v="0.79852071963172799"/>
    <n v="214"/>
    <n v="1"/>
    <n v="75319"/>
    <n v="1"/>
  </r>
  <r>
    <n v="852"/>
    <n v="30"/>
    <x v="1"/>
    <x v="4"/>
    <s v="Manager"/>
    <n v="5"/>
    <n v="0.54056071396956495"/>
    <n v="175"/>
    <n v="0"/>
    <n v="43997"/>
    <n v="1"/>
  </r>
  <r>
    <n v="853"/>
    <n v="39"/>
    <x v="1"/>
    <x v="3"/>
    <s v="Accountant"/>
    <n v="10"/>
    <n v="5.3995767686207799E-2"/>
    <n v="152"/>
    <n v="1"/>
    <n v="48786"/>
    <n v="1"/>
  </r>
  <r>
    <n v="854"/>
    <n v="45"/>
    <x v="1"/>
    <x v="4"/>
    <s v="Engineer"/>
    <n v="3"/>
    <n v="0.39622113214957599"/>
    <n v="180"/>
    <n v="0"/>
    <n v="34457"/>
    <n v="0"/>
  </r>
  <r>
    <n v="855"/>
    <n v="44"/>
    <x v="0"/>
    <x v="3"/>
    <s v="Analyst"/>
    <n v="6"/>
    <n v="0.86272413071680398"/>
    <n v="174"/>
    <n v="1"/>
    <n v="68525"/>
    <n v="0"/>
  </r>
  <r>
    <n v="856"/>
    <n v="37"/>
    <x v="1"/>
    <x v="2"/>
    <s v="Analyst"/>
    <n v="5"/>
    <n v="0.525819118835958"/>
    <n v="213"/>
    <n v="1"/>
    <n v="55540"/>
    <n v="0"/>
  </r>
  <r>
    <n v="857"/>
    <n v="35"/>
    <x v="1"/>
    <x v="2"/>
    <s v="Accountant"/>
    <n v="9"/>
    <n v="0.71902117201077298"/>
    <n v="213"/>
    <n v="1"/>
    <n v="81006"/>
    <n v="0"/>
  </r>
  <r>
    <n v="858"/>
    <n v="28"/>
    <x v="0"/>
    <x v="0"/>
    <s v="Analyst"/>
    <n v="6"/>
    <n v="0.59412500573712401"/>
    <n v="228"/>
    <n v="1"/>
    <n v="59352"/>
    <n v="1"/>
  </r>
  <r>
    <n v="859"/>
    <n v="58"/>
    <x v="0"/>
    <x v="2"/>
    <s v="Accountant"/>
    <n v="5"/>
    <n v="0.55124205400135096"/>
    <n v="153"/>
    <n v="1"/>
    <n v="42453"/>
    <n v="0"/>
  </r>
  <r>
    <n v="860"/>
    <n v="38"/>
    <x v="0"/>
    <x v="2"/>
    <s v="Manager"/>
    <n v="10"/>
    <n v="0.76507464037805994"/>
    <n v="210"/>
    <n v="1"/>
    <n v="37246"/>
    <n v="1"/>
  </r>
  <r>
    <n v="861"/>
    <n v="36"/>
    <x v="1"/>
    <x v="0"/>
    <s v="Analyst"/>
    <n v="9"/>
    <n v="0.65980067036065304"/>
    <n v="248"/>
    <n v="0"/>
    <n v="98348"/>
    <n v="1"/>
  </r>
  <r>
    <n v="862"/>
    <n v="38"/>
    <x v="0"/>
    <x v="3"/>
    <s v="Manager"/>
    <n v="4"/>
    <n v="0.14138316327703301"/>
    <n v="226"/>
    <n v="0"/>
    <n v="49977"/>
    <n v="0"/>
  </r>
  <r>
    <n v="863"/>
    <n v="38"/>
    <x v="1"/>
    <x v="2"/>
    <s v="Accountant"/>
    <n v="5"/>
    <n v="0.93591345738914899"/>
    <n v="246"/>
    <n v="0"/>
    <n v="93085"/>
    <n v="0"/>
  </r>
  <r>
    <n v="864"/>
    <n v="49"/>
    <x v="1"/>
    <x v="2"/>
    <s v="Analyst"/>
    <n v="10"/>
    <n v="0.80046416831630496"/>
    <n v="235"/>
    <n v="0"/>
    <n v="55399"/>
    <n v="0"/>
  </r>
  <r>
    <n v="865"/>
    <n v="43"/>
    <x v="1"/>
    <x v="4"/>
    <s v="HR Specialist"/>
    <n v="6"/>
    <n v="0.81868212763334802"/>
    <n v="230"/>
    <n v="0"/>
    <n v="43525"/>
    <n v="1"/>
  </r>
  <r>
    <n v="866"/>
    <n v="42"/>
    <x v="1"/>
    <x v="1"/>
    <s v="Accountant"/>
    <n v="8"/>
    <n v="0.66770847643060505"/>
    <n v="176"/>
    <n v="1"/>
    <n v="31816"/>
    <n v="0"/>
  </r>
  <r>
    <n v="867"/>
    <n v="36"/>
    <x v="1"/>
    <x v="2"/>
    <s v="Manager"/>
    <n v="8"/>
    <n v="0.66954986856725995"/>
    <n v="233"/>
    <n v="0"/>
    <n v="64524"/>
    <n v="1"/>
  </r>
  <r>
    <n v="868"/>
    <n v="27"/>
    <x v="0"/>
    <x v="1"/>
    <s v="Analyst"/>
    <n v="3"/>
    <n v="0.10151830654718701"/>
    <n v="196"/>
    <n v="0"/>
    <n v="99501"/>
    <n v="1"/>
  </r>
  <r>
    <n v="869"/>
    <n v="33"/>
    <x v="1"/>
    <x v="3"/>
    <s v="HR Specialist"/>
    <n v="7"/>
    <n v="0.46539681556306001"/>
    <n v="240"/>
    <n v="1"/>
    <n v="52063"/>
    <n v="0"/>
  </r>
  <r>
    <n v="870"/>
    <n v="53"/>
    <x v="1"/>
    <x v="0"/>
    <s v="Engineer"/>
    <n v="2"/>
    <n v="0.86689545326979101"/>
    <n v="152"/>
    <n v="0"/>
    <n v="45784"/>
    <n v="0"/>
  </r>
  <r>
    <n v="871"/>
    <n v="52"/>
    <x v="0"/>
    <x v="3"/>
    <s v="Accountant"/>
    <n v="7"/>
    <n v="0.38150258441178603"/>
    <n v="221"/>
    <n v="0"/>
    <n v="92350"/>
    <n v="1"/>
  </r>
  <r>
    <n v="872"/>
    <n v="46"/>
    <x v="0"/>
    <x v="4"/>
    <s v="Accountant"/>
    <n v="6"/>
    <n v="0.41237210362843901"/>
    <n v="228"/>
    <n v="0"/>
    <n v="87016"/>
    <n v="0"/>
  </r>
  <r>
    <n v="873"/>
    <n v="25"/>
    <x v="0"/>
    <x v="2"/>
    <s v="Accountant"/>
    <n v="5"/>
    <n v="0.166763326808648"/>
    <n v="216"/>
    <n v="0"/>
    <n v="56757"/>
    <n v="0"/>
  </r>
  <r>
    <n v="874"/>
    <n v="36"/>
    <x v="0"/>
    <x v="3"/>
    <s v="Analyst"/>
    <n v="6"/>
    <n v="0.11168615884477801"/>
    <n v="242"/>
    <n v="0"/>
    <n v="95104"/>
    <n v="1"/>
  </r>
  <r>
    <n v="875"/>
    <n v="28"/>
    <x v="0"/>
    <x v="0"/>
    <s v="Accountant"/>
    <n v="5"/>
    <n v="0.36804015646815502"/>
    <n v="242"/>
    <n v="0"/>
    <n v="52164"/>
    <n v="0"/>
  </r>
  <r>
    <n v="876"/>
    <n v="48"/>
    <x v="1"/>
    <x v="1"/>
    <s v="HR Specialist"/>
    <n v="7"/>
    <n v="0.88309861891554797"/>
    <n v="182"/>
    <n v="1"/>
    <n v="68280"/>
    <n v="0"/>
  </r>
  <r>
    <n v="877"/>
    <n v="27"/>
    <x v="1"/>
    <x v="3"/>
    <s v="HR Specialist"/>
    <n v="1"/>
    <n v="0.16309122679364699"/>
    <n v="182"/>
    <n v="1"/>
    <n v="35209"/>
    <n v="1"/>
  </r>
  <r>
    <n v="878"/>
    <n v="30"/>
    <x v="1"/>
    <x v="4"/>
    <s v="Accountant"/>
    <n v="7"/>
    <n v="0.61575080881403299"/>
    <n v="207"/>
    <n v="0"/>
    <n v="75131"/>
    <n v="1"/>
  </r>
  <r>
    <n v="879"/>
    <n v="25"/>
    <x v="1"/>
    <x v="2"/>
    <s v="Accountant"/>
    <n v="2"/>
    <n v="8.2182531344953902E-2"/>
    <n v="190"/>
    <n v="0"/>
    <n v="74810"/>
    <n v="0"/>
  </r>
  <r>
    <n v="880"/>
    <n v="41"/>
    <x v="0"/>
    <x v="2"/>
    <s v="Engineer"/>
    <n v="10"/>
    <n v="0.19534580743525901"/>
    <n v="219"/>
    <n v="1"/>
    <n v="65682"/>
    <n v="1"/>
  </r>
  <r>
    <n v="881"/>
    <n v="27"/>
    <x v="1"/>
    <x v="4"/>
    <s v="Analyst"/>
    <n v="7"/>
    <n v="0.67221537734259995"/>
    <n v="243"/>
    <n v="1"/>
    <n v="65730"/>
    <n v="1"/>
  </r>
  <r>
    <n v="882"/>
    <n v="27"/>
    <x v="0"/>
    <x v="4"/>
    <s v="Manager"/>
    <n v="8"/>
    <n v="0.65775271987068196"/>
    <n v="222"/>
    <n v="1"/>
    <n v="48299"/>
    <n v="0"/>
  </r>
  <r>
    <n v="883"/>
    <n v="33"/>
    <x v="1"/>
    <x v="1"/>
    <s v="Accountant"/>
    <n v="9"/>
    <n v="0.90601697544781501"/>
    <n v="228"/>
    <n v="1"/>
    <n v="80805"/>
    <n v="0"/>
  </r>
  <r>
    <n v="884"/>
    <n v="42"/>
    <x v="0"/>
    <x v="2"/>
    <s v="Manager"/>
    <n v="4"/>
    <n v="0.151769210396068"/>
    <n v="150"/>
    <n v="1"/>
    <n v="48126"/>
    <n v="0"/>
  </r>
  <r>
    <n v="885"/>
    <n v="57"/>
    <x v="1"/>
    <x v="1"/>
    <s v="Manager"/>
    <n v="6"/>
    <n v="0.69613374148394902"/>
    <n v="219"/>
    <n v="1"/>
    <n v="45592"/>
    <n v="1"/>
  </r>
  <r>
    <n v="886"/>
    <n v="50"/>
    <x v="0"/>
    <x v="1"/>
    <s v="Accountant"/>
    <n v="7"/>
    <n v="0.914640282961797"/>
    <n v="239"/>
    <n v="0"/>
    <n v="60283"/>
    <n v="1"/>
  </r>
  <r>
    <n v="887"/>
    <n v="46"/>
    <x v="1"/>
    <x v="3"/>
    <s v="Manager"/>
    <n v="7"/>
    <n v="0.62470647168939297"/>
    <n v="215"/>
    <n v="0"/>
    <n v="80586"/>
    <n v="0"/>
  </r>
  <r>
    <n v="888"/>
    <n v="25"/>
    <x v="0"/>
    <x v="0"/>
    <s v="HR Specialist"/>
    <n v="4"/>
    <n v="0.59463495183867299"/>
    <n v="201"/>
    <n v="1"/>
    <n v="70805"/>
    <n v="1"/>
  </r>
  <r>
    <n v="889"/>
    <n v="43"/>
    <x v="1"/>
    <x v="0"/>
    <s v="Engineer"/>
    <n v="8"/>
    <n v="0.153005715178056"/>
    <n v="239"/>
    <n v="0"/>
    <n v="63040"/>
    <n v="0"/>
  </r>
  <r>
    <n v="890"/>
    <n v="30"/>
    <x v="0"/>
    <x v="3"/>
    <s v="Analyst"/>
    <n v="7"/>
    <n v="0.21819413854682801"/>
    <n v="222"/>
    <n v="0"/>
    <n v="55096"/>
    <n v="1"/>
  </r>
  <r>
    <n v="891"/>
    <n v="50"/>
    <x v="0"/>
    <x v="1"/>
    <s v="Engineer"/>
    <n v="3"/>
    <n v="0.57118719845671395"/>
    <n v="191"/>
    <n v="1"/>
    <n v="88532"/>
    <n v="1"/>
  </r>
  <r>
    <n v="892"/>
    <n v="45"/>
    <x v="0"/>
    <x v="3"/>
    <s v="HR Specialist"/>
    <n v="1"/>
    <n v="5.7107639208485599E-2"/>
    <n v="155"/>
    <n v="1"/>
    <n v="49746"/>
    <n v="1"/>
  </r>
  <r>
    <n v="893"/>
    <n v="29"/>
    <x v="1"/>
    <x v="0"/>
    <s v="Engineer"/>
    <n v="3"/>
    <n v="0.90420062596429196"/>
    <n v="180"/>
    <n v="0"/>
    <n v="32574"/>
    <n v="1"/>
  </r>
  <r>
    <n v="894"/>
    <n v="42"/>
    <x v="0"/>
    <x v="3"/>
    <s v="Manager"/>
    <n v="8"/>
    <n v="0.41735317490641499"/>
    <n v="187"/>
    <n v="0"/>
    <n v="84212"/>
    <n v="0"/>
  </r>
  <r>
    <n v="895"/>
    <n v="39"/>
    <x v="1"/>
    <x v="2"/>
    <s v="Manager"/>
    <n v="6"/>
    <n v="0.66085675018510903"/>
    <n v="198"/>
    <n v="0"/>
    <n v="86674"/>
    <n v="1"/>
  </r>
  <r>
    <n v="896"/>
    <n v="44"/>
    <x v="0"/>
    <x v="3"/>
    <s v="Manager"/>
    <n v="3"/>
    <n v="0.45810529664306299"/>
    <n v="190"/>
    <n v="1"/>
    <n v="61487"/>
    <n v="0"/>
  </r>
  <r>
    <n v="897"/>
    <n v="52"/>
    <x v="0"/>
    <x v="1"/>
    <s v="Engineer"/>
    <n v="2"/>
    <n v="0.78876592648917299"/>
    <n v="227"/>
    <n v="1"/>
    <n v="30359"/>
    <n v="1"/>
  </r>
  <r>
    <n v="898"/>
    <n v="33"/>
    <x v="1"/>
    <x v="1"/>
    <s v="Engineer"/>
    <n v="5"/>
    <n v="0.61853515996755803"/>
    <n v="204"/>
    <n v="1"/>
    <n v="42829"/>
    <n v="1"/>
  </r>
  <r>
    <n v="899"/>
    <n v="50"/>
    <x v="1"/>
    <x v="1"/>
    <s v="Manager"/>
    <n v="1"/>
    <n v="0.60074642801535605"/>
    <n v="156"/>
    <n v="0"/>
    <n v="85323"/>
    <n v="1"/>
  </r>
  <r>
    <n v="900"/>
    <n v="44"/>
    <x v="0"/>
    <x v="1"/>
    <s v="HR Specialist"/>
    <n v="5"/>
    <n v="0.27157482390688897"/>
    <n v="184"/>
    <n v="0"/>
    <n v="39711"/>
    <n v="0"/>
  </r>
  <r>
    <n v="901"/>
    <n v="31"/>
    <x v="1"/>
    <x v="4"/>
    <s v="Accountant"/>
    <n v="8"/>
    <n v="0.74980131637685099"/>
    <n v="165"/>
    <n v="0"/>
    <n v="57770"/>
    <n v="1"/>
  </r>
  <r>
    <n v="902"/>
    <n v="33"/>
    <x v="1"/>
    <x v="2"/>
    <s v="Analyst"/>
    <n v="6"/>
    <n v="0.30152129757865598"/>
    <n v="168"/>
    <n v="1"/>
    <n v="94407"/>
    <n v="1"/>
  </r>
  <r>
    <n v="903"/>
    <n v="57"/>
    <x v="0"/>
    <x v="3"/>
    <s v="HR Specialist"/>
    <n v="4"/>
    <n v="0.92859346082448702"/>
    <n v="170"/>
    <n v="0"/>
    <n v="67074"/>
    <n v="0"/>
  </r>
  <r>
    <n v="904"/>
    <n v="46"/>
    <x v="0"/>
    <x v="3"/>
    <s v="Manager"/>
    <n v="9"/>
    <n v="0.60480474559513198"/>
    <n v="187"/>
    <n v="1"/>
    <n v="62861"/>
    <n v="0"/>
  </r>
  <r>
    <n v="905"/>
    <n v="25"/>
    <x v="1"/>
    <x v="2"/>
    <s v="HR Specialist"/>
    <n v="5"/>
    <n v="0.85712737832470898"/>
    <n v="197"/>
    <n v="1"/>
    <n v="62320"/>
    <n v="0"/>
  </r>
  <r>
    <n v="906"/>
    <n v="32"/>
    <x v="1"/>
    <x v="3"/>
    <s v="HR Specialist"/>
    <n v="6"/>
    <n v="0.62802251218085103"/>
    <n v="208"/>
    <n v="1"/>
    <n v="70299"/>
    <n v="1"/>
  </r>
  <r>
    <n v="907"/>
    <n v="58"/>
    <x v="0"/>
    <x v="0"/>
    <s v="Engineer"/>
    <n v="7"/>
    <n v="0.68234003033491297"/>
    <n v="233"/>
    <n v="1"/>
    <n v="72993"/>
    <n v="1"/>
  </r>
  <r>
    <n v="908"/>
    <n v="49"/>
    <x v="1"/>
    <x v="3"/>
    <s v="Accountant"/>
    <n v="5"/>
    <n v="4.6325572464227501E-3"/>
    <n v="241"/>
    <n v="0"/>
    <n v="31774"/>
    <n v="0"/>
  </r>
  <r>
    <n v="909"/>
    <n v="57"/>
    <x v="1"/>
    <x v="0"/>
    <s v="Accountant"/>
    <n v="1"/>
    <n v="0.91724349993528898"/>
    <n v="241"/>
    <n v="1"/>
    <n v="58386"/>
    <n v="0"/>
  </r>
  <r>
    <n v="910"/>
    <n v="33"/>
    <x v="0"/>
    <x v="2"/>
    <s v="Analyst"/>
    <n v="2"/>
    <n v="0.853987208228283"/>
    <n v="241"/>
    <n v="1"/>
    <n v="88638"/>
    <n v="1"/>
  </r>
  <r>
    <n v="911"/>
    <n v="41"/>
    <x v="1"/>
    <x v="4"/>
    <s v="Engineer"/>
    <n v="7"/>
    <n v="0.92742251220679395"/>
    <n v="152"/>
    <n v="1"/>
    <n v="55651"/>
    <n v="1"/>
  </r>
  <r>
    <n v="912"/>
    <n v="35"/>
    <x v="1"/>
    <x v="0"/>
    <s v="Accountant"/>
    <n v="7"/>
    <n v="9.8610296945664699E-2"/>
    <n v="183"/>
    <n v="1"/>
    <n v="74369"/>
    <n v="1"/>
  </r>
  <r>
    <n v="913"/>
    <n v="43"/>
    <x v="0"/>
    <x v="3"/>
    <s v="Accountant"/>
    <n v="8"/>
    <n v="0.124973604265832"/>
    <n v="219"/>
    <n v="1"/>
    <n v="69749"/>
    <n v="1"/>
  </r>
  <r>
    <n v="914"/>
    <n v="46"/>
    <x v="1"/>
    <x v="3"/>
    <s v="Analyst"/>
    <n v="3"/>
    <n v="0.37676900186710799"/>
    <n v="235"/>
    <n v="0"/>
    <n v="76417"/>
    <n v="1"/>
  </r>
  <r>
    <n v="915"/>
    <n v="33"/>
    <x v="1"/>
    <x v="0"/>
    <s v="Analyst"/>
    <n v="9"/>
    <n v="0.132682425395834"/>
    <n v="157"/>
    <n v="1"/>
    <n v="96779"/>
    <n v="0"/>
  </r>
  <r>
    <n v="916"/>
    <n v="34"/>
    <x v="1"/>
    <x v="3"/>
    <s v="HR Specialist"/>
    <n v="3"/>
    <n v="0.48152050317516698"/>
    <n v="153"/>
    <n v="0"/>
    <n v="49699"/>
    <n v="0"/>
  </r>
  <r>
    <n v="917"/>
    <n v="49"/>
    <x v="0"/>
    <x v="4"/>
    <s v="Accountant"/>
    <n v="6"/>
    <n v="0.97222141445422705"/>
    <n v="153"/>
    <n v="0"/>
    <n v="57893"/>
    <n v="1"/>
  </r>
  <r>
    <n v="918"/>
    <n v="45"/>
    <x v="1"/>
    <x v="4"/>
    <s v="Engineer"/>
    <n v="8"/>
    <n v="0.623941646880117"/>
    <n v="237"/>
    <n v="0"/>
    <n v="37520"/>
    <n v="0"/>
  </r>
  <r>
    <n v="919"/>
    <n v="35"/>
    <x v="0"/>
    <x v="2"/>
    <s v="HR Specialist"/>
    <n v="1"/>
    <n v="0.96529689506277905"/>
    <n v="228"/>
    <n v="1"/>
    <n v="92364"/>
    <n v="0"/>
  </r>
  <r>
    <n v="920"/>
    <n v="44"/>
    <x v="0"/>
    <x v="1"/>
    <s v="Manager"/>
    <n v="8"/>
    <n v="0.40756075631022098"/>
    <n v="188"/>
    <n v="1"/>
    <n v="77127"/>
    <n v="1"/>
  </r>
  <r>
    <n v="921"/>
    <n v="36"/>
    <x v="1"/>
    <x v="4"/>
    <s v="HR Specialist"/>
    <n v="1"/>
    <n v="0.30505888692989602"/>
    <n v="211"/>
    <n v="0"/>
    <n v="60355"/>
    <n v="0"/>
  </r>
  <r>
    <n v="922"/>
    <n v="39"/>
    <x v="0"/>
    <x v="0"/>
    <s v="Accountant"/>
    <n v="7"/>
    <n v="0.173623678362925"/>
    <n v="209"/>
    <n v="1"/>
    <n v="30262"/>
    <n v="1"/>
  </r>
  <r>
    <n v="923"/>
    <n v="30"/>
    <x v="0"/>
    <x v="3"/>
    <s v="Analyst"/>
    <n v="4"/>
    <n v="0.49022644616435601"/>
    <n v="168"/>
    <n v="0"/>
    <n v="88814"/>
    <n v="0"/>
  </r>
  <r>
    <n v="924"/>
    <n v="41"/>
    <x v="1"/>
    <x v="1"/>
    <s v="Engineer"/>
    <n v="1"/>
    <n v="8.2281265262676897E-3"/>
    <n v="240"/>
    <n v="0"/>
    <n v="77259"/>
    <n v="0"/>
  </r>
  <r>
    <n v="925"/>
    <n v="29"/>
    <x v="0"/>
    <x v="0"/>
    <s v="Analyst"/>
    <n v="8"/>
    <n v="0.247857370359855"/>
    <n v="228"/>
    <n v="0"/>
    <n v="87516"/>
    <n v="0"/>
  </r>
  <r>
    <n v="926"/>
    <n v="39"/>
    <x v="1"/>
    <x v="1"/>
    <s v="Manager"/>
    <n v="9"/>
    <n v="0.73208327838382004"/>
    <n v="202"/>
    <n v="1"/>
    <n v="69919"/>
    <n v="1"/>
  </r>
  <r>
    <n v="927"/>
    <n v="56"/>
    <x v="0"/>
    <x v="1"/>
    <s v="Manager"/>
    <n v="3"/>
    <n v="0.70858570317288705"/>
    <n v="159"/>
    <n v="0"/>
    <n v="99423"/>
    <n v="1"/>
  </r>
  <r>
    <n v="928"/>
    <n v="27"/>
    <x v="1"/>
    <x v="1"/>
    <s v="Manager"/>
    <n v="4"/>
    <n v="0.44696676685382702"/>
    <n v="212"/>
    <n v="0"/>
    <n v="81306"/>
    <n v="1"/>
  </r>
  <r>
    <n v="929"/>
    <n v="27"/>
    <x v="0"/>
    <x v="4"/>
    <s v="Engineer"/>
    <n v="2"/>
    <n v="2.6333428185156701E-2"/>
    <n v="241"/>
    <n v="0"/>
    <n v="57712"/>
    <n v="0"/>
  </r>
  <r>
    <n v="930"/>
    <n v="39"/>
    <x v="0"/>
    <x v="3"/>
    <s v="Accountant"/>
    <n v="4"/>
    <n v="0.79814482202136094"/>
    <n v="168"/>
    <n v="1"/>
    <n v="86404"/>
    <n v="0"/>
  </r>
  <r>
    <n v="931"/>
    <n v="56"/>
    <x v="1"/>
    <x v="1"/>
    <s v="Accountant"/>
    <n v="1"/>
    <n v="0.75678600325620105"/>
    <n v="152"/>
    <n v="1"/>
    <n v="69350"/>
    <n v="0"/>
  </r>
  <r>
    <n v="932"/>
    <n v="32"/>
    <x v="0"/>
    <x v="1"/>
    <s v="Accountant"/>
    <n v="2"/>
    <n v="0.35578756742644702"/>
    <n v="188"/>
    <n v="1"/>
    <n v="86611"/>
    <n v="0"/>
  </r>
  <r>
    <n v="933"/>
    <n v="30"/>
    <x v="0"/>
    <x v="2"/>
    <s v="Manager"/>
    <n v="2"/>
    <n v="0.76453047178131694"/>
    <n v="180"/>
    <n v="0"/>
    <n v="94636"/>
    <n v="0"/>
  </r>
  <r>
    <n v="934"/>
    <n v="29"/>
    <x v="1"/>
    <x v="3"/>
    <s v="Analyst"/>
    <n v="3"/>
    <n v="0.93107522500222095"/>
    <n v="195"/>
    <n v="0"/>
    <n v="63884"/>
    <n v="0"/>
  </r>
  <r>
    <n v="935"/>
    <n v="40"/>
    <x v="1"/>
    <x v="4"/>
    <s v="Analyst"/>
    <n v="7"/>
    <n v="0.93657282762604499"/>
    <n v="202"/>
    <n v="0"/>
    <n v="84994"/>
    <n v="0"/>
  </r>
  <r>
    <n v="936"/>
    <n v="41"/>
    <x v="0"/>
    <x v="3"/>
    <s v="HR Specialist"/>
    <n v="6"/>
    <n v="0.74537212786943896"/>
    <n v="151"/>
    <n v="0"/>
    <n v="55417"/>
    <n v="0"/>
  </r>
  <r>
    <n v="937"/>
    <n v="29"/>
    <x v="0"/>
    <x v="4"/>
    <s v="Analyst"/>
    <n v="5"/>
    <n v="0.67831447455211702"/>
    <n v="233"/>
    <n v="0"/>
    <n v="66339"/>
    <n v="0"/>
  </r>
  <r>
    <n v="938"/>
    <n v="48"/>
    <x v="1"/>
    <x v="1"/>
    <s v="Manager"/>
    <n v="7"/>
    <n v="0.54845763346362597"/>
    <n v="203"/>
    <n v="1"/>
    <n v="90845"/>
    <n v="1"/>
  </r>
  <r>
    <n v="939"/>
    <n v="51"/>
    <x v="0"/>
    <x v="3"/>
    <s v="HR Specialist"/>
    <n v="8"/>
    <n v="8.6197666662458303E-2"/>
    <n v="249"/>
    <n v="0"/>
    <n v="44648"/>
    <n v="1"/>
  </r>
  <r>
    <n v="940"/>
    <n v="49"/>
    <x v="1"/>
    <x v="4"/>
    <s v="HR Specialist"/>
    <n v="5"/>
    <n v="0.15555937361215499"/>
    <n v="155"/>
    <n v="1"/>
    <n v="95332"/>
    <n v="0"/>
  </r>
  <r>
    <n v="941"/>
    <n v="45"/>
    <x v="1"/>
    <x v="3"/>
    <s v="HR Specialist"/>
    <n v="2"/>
    <n v="0.35452423684604401"/>
    <n v="175"/>
    <n v="0"/>
    <n v="83449"/>
    <n v="0"/>
  </r>
  <r>
    <n v="942"/>
    <n v="32"/>
    <x v="1"/>
    <x v="0"/>
    <s v="Analyst"/>
    <n v="4"/>
    <n v="0.58924358916303299"/>
    <n v="215"/>
    <n v="0"/>
    <n v="45156"/>
    <n v="0"/>
  </r>
  <r>
    <n v="943"/>
    <n v="58"/>
    <x v="1"/>
    <x v="3"/>
    <s v="Accountant"/>
    <n v="10"/>
    <n v="0.54945738263975397"/>
    <n v="228"/>
    <n v="1"/>
    <n v="32741"/>
    <n v="0"/>
  </r>
  <r>
    <n v="944"/>
    <n v="39"/>
    <x v="0"/>
    <x v="2"/>
    <s v="Engineer"/>
    <n v="10"/>
    <n v="0.74284365677636099"/>
    <n v="150"/>
    <n v="0"/>
    <n v="57973"/>
    <n v="1"/>
  </r>
  <r>
    <n v="945"/>
    <n v="59"/>
    <x v="1"/>
    <x v="2"/>
    <s v="Accountant"/>
    <n v="9"/>
    <n v="0.32512681533462101"/>
    <n v="180"/>
    <n v="1"/>
    <n v="85023"/>
    <n v="1"/>
  </r>
  <r>
    <n v="946"/>
    <n v="50"/>
    <x v="1"/>
    <x v="4"/>
    <s v="Analyst"/>
    <n v="7"/>
    <n v="0.34375909793506398"/>
    <n v="194"/>
    <n v="0"/>
    <n v="87163"/>
    <n v="0"/>
  </r>
  <r>
    <n v="947"/>
    <n v="58"/>
    <x v="1"/>
    <x v="2"/>
    <s v="Accountant"/>
    <n v="3"/>
    <n v="0.66464366166264099"/>
    <n v="209"/>
    <n v="0"/>
    <n v="66440"/>
    <n v="0"/>
  </r>
  <r>
    <n v="948"/>
    <n v="59"/>
    <x v="0"/>
    <x v="4"/>
    <s v="Analyst"/>
    <n v="5"/>
    <n v="0.14069381689153601"/>
    <n v="216"/>
    <n v="0"/>
    <n v="33042"/>
    <n v="0"/>
  </r>
  <r>
    <n v="949"/>
    <n v="39"/>
    <x v="1"/>
    <x v="1"/>
    <s v="Manager"/>
    <n v="5"/>
    <n v="0.52945155978421399"/>
    <n v="214"/>
    <n v="0"/>
    <n v="67199"/>
    <n v="0"/>
  </r>
  <r>
    <n v="950"/>
    <n v="27"/>
    <x v="0"/>
    <x v="4"/>
    <s v="HR Specialist"/>
    <n v="5"/>
    <n v="0.42095119451558199"/>
    <n v="246"/>
    <n v="1"/>
    <n v="65798"/>
    <n v="0"/>
  </r>
  <r>
    <n v="951"/>
    <n v="33"/>
    <x v="1"/>
    <x v="3"/>
    <s v="Engineer"/>
    <n v="8"/>
    <n v="0.35024167173638998"/>
    <n v="244"/>
    <n v="1"/>
    <n v="33648"/>
    <n v="1"/>
  </r>
  <r>
    <n v="952"/>
    <n v="50"/>
    <x v="0"/>
    <x v="3"/>
    <s v="Accountant"/>
    <n v="8"/>
    <n v="0.51804958345187602"/>
    <n v="192"/>
    <n v="1"/>
    <n v="51468"/>
    <n v="0"/>
  </r>
  <r>
    <n v="953"/>
    <n v="34"/>
    <x v="0"/>
    <x v="0"/>
    <s v="Accountant"/>
    <n v="5"/>
    <n v="0.27728484927719699"/>
    <n v="165"/>
    <n v="0"/>
    <n v="64526"/>
    <n v="1"/>
  </r>
  <r>
    <n v="954"/>
    <n v="54"/>
    <x v="1"/>
    <x v="1"/>
    <s v="Accountant"/>
    <n v="5"/>
    <n v="0.32004384482457798"/>
    <n v="229"/>
    <n v="1"/>
    <n v="90433"/>
    <n v="1"/>
  </r>
  <r>
    <n v="955"/>
    <n v="41"/>
    <x v="1"/>
    <x v="2"/>
    <s v="HR Specialist"/>
    <n v="6"/>
    <n v="4.8455687522015404E-3"/>
    <n v="234"/>
    <n v="1"/>
    <n v="46499"/>
    <n v="1"/>
  </r>
  <r>
    <n v="956"/>
    <n v="49"/>
    <x v="0"/>
    <x v="2"/>
    <s v="Engineer"/>
    <n v="9"/>
    <n v="0.35150897407373599"/>
    <n v="193"/>
    <n v="0"/>
    <n v="95529"/>
    <n v="0"/>
  </r>
  <r>
    <n v="957"/>
    <n v="35"/>
    <x v="1"/>
    <x v="1"/>
    <s v="Accountant"/>
    <n v="7"/>
    <n v="1.8202886542839599E-3"/>
    <n v="182"/>
    <n v="1"/>
    <n v="53608"/>
    <n v="0"/>
  </r>
  <r>
    <n v="958"/>
    <n v="55"/>
    <x v="0"/>
    <x v="3"/>
    <s v="Manager"/>
    <n v="9"/>
    <n v="0.25307294506351202"/>
    <n v="243"/>
    <n v="1"/>
    <n v="68459"/>
    <n v="0"/>
  </r>
  <r>
    <n v="959"/>
    <n v="36"/>
    <x v="1"/>
    <x v="4"/>
    <s v="Engineer"/>
    <n v="8"/>
    <n v="0.46428892202362998"/>
    <n v="169"/>
    <n v="0"/>
    <n v="35430"/>
    <n v="0"/>
  </r>
  <r>
    <n v="960"/>
    <n v="49"/>
    <x v="0"/>
    <x v="0"/>
    <s v="Manager"/>
    <n v="8"/>
    <n v="0.35130600429486097"/>
    <n v="152"/>
    <n v="0"/>
    <n v="57886"/>
    <n v="1"/>
  </r>
  <r>
    <n v="961"/>
    <n v="50"/>
    <x v="0"/>
    <x v="3"/>
    <s v="Accountant"/>
    <n v="4"/>
    <n v="0.52747004931110497"/>
    <n v="167"/>
    <n v="1"/>
    <n v="30382"/>
    <n v="1"/>
  </r>
  <r>
    <n v="962"/>
    <n v="37"/>
    <x v="1"/>
    <x v="3"/>
    <s v="Manager"/>
    <n v="3"/>
    <n v="0.79335703627755105"/>
    <n v="158"/>
    <n v="0"/>
    <n v="34234"/>
    <n v="0"/>
  </r>
  <r>
    <n v="963"/>
    <n v="54"/>
    <x v="1"/>
    <x v="4"/>
    <s v="Accountant"/>
    <n v="9"/>
    <n v="0.92905267393592506"/>
    <n v="209"/>
    <n v="0"/>
    <n v="57795"/>
    <n v="1"/>
  </r>
  <r>
    <n v="964"/>
    <n v="27"/>
    <x v="1"/>
    <x v="1"/>
    <s v="HR Specialist"/>
    <n v="8"/>
    <n v="0.33429804808656099"/>
    <n v="185"/>
    <n v="1"/>
    <n v="82983"/>
    <n v="1"/>
  </r>
  <r>
    <n v="965"/>
    <n v="55"/>
    <x v="1"/>
    <x v="4"/>
    <s v="Engineer"/>
    <n v="4"/>
    <n v="0.73888196503878101"/>
    <n v="179"/>
    <n v="1"/>
    <n v="39382"/>
    <n v="1"/>
  </r>
  <r>
    <n v="966"/>
    <n v="45"/>
    <x v="1"/>
    <x v="3"/>
    <s v="HR Specialist"/>
    <n v="4"/>
    <n v="0.67467316139364797"/>
    <n v="173"/>
    <n v="0"/>
    <n v="47576"/>
    <n v="0"/>
  </r>
  <r>
    <n v="967"/>
    <n v="59"/>
    <x v="1"/>
    <x v="3"/>
    <s v="Analyst"/>
    <n v="8"/>
    <n v="0.30328720074408499"/>
    <n v="185"/>
    <n v="0"/>
    <n v="48379"/>
    <n v="0"/>
  </r>
  <r>
    <n v="968"/>
    <n v="53"/>
    <x v="0"/>
    <x v="3"/>
    <s v="HR Specialist"/>
    <n v="9"/>
    <n v="0.62178423102700198"/>
    <n v="195"/>
    <n v="0"/>
    <n v="67033"/>
    <n v="1"/>
  </r>
  <r>
    <n v="969"/>
    <n v="37"/>
    <x v="1"/>
    <x v="4"/>
    <s v="Analyst"/>
    <n v="8"/>
    <n v="0.13530333695337399"/>
    <n v="235"/>
    <n v="1"/>
    <n v="86929"/>
    <n v="1"/>
  </r>
  <r>
    <n v="970"/>
    <n v="54"/>
    <x v="0"/>
    <x v="3"/>
    <s v="Analyst"/>
    <n v="6"/>
    <n v="0.88308276903769301"/>
    <n v="192"/>
    <n v="1"/>
    <n v="90878"/>
    <n v="0"/>
  </r>
  <r>
    <n v="971"/>
    <n v="30"/>
    <x v="0"/>
    <x v="3"/>
    <s v="Manager"/>
    <n v="5"/>
    <n v="0.92132569177196699"/>
    <n v="164"/>
    <n v="0"/>
    <n v="79455"/>
    <n v="1"/>
  </r>
  <r>
    <n v="972"/>
    <n v="35"/>
    <x v="0"/>
    <x v="0"/>
    <s v="HR Specialist"/>
    <n v="9"/>
    <n v="0.65829914233494002"/>
    <n v="177"/>
    <n v="1"/>
    <n v="95330"/>
    <n v="0"/>
  </r>
  <r>
    <n v="973"/>
    <n v="35"/>
    <x v="1"/>
    <x v="0"/>
    <s v="Engineer"/>
    <n v="7"/>
    <n v="0.213662888795487"/>
    <n v="249"/>
    <n v="1"/>
    <n v="92100"/>
    <n v="0"/>
  </r>
  <r>
    <n v="974"/>
    <n v="28"/>
    <x v="0"/>
    <x v="3"/>
    <s v="Analyst"/>
    <n v="3"/>
    <n v="0.61047254269677598"/>
    <n v="206"/>
    <n v="0"/>
    <n v="34442"/>
    <n v="1"/>
  </r>
  <r>
    <n v="975"/>
    <n v="46"/>
    <x v="1"/>
    <x v="0"/>
    <s v="Engineer"/>
    <n v="5"/>
    <n v="0.79031401223625297"/>
    <n v="156"/>
    <n v="0"/>
    <n v="78569"/>
    <n v="0"/>
  </r>
  <r>
    <n v="976"/>
    <n v="58"/>
    <x v="1"/>
    <x v="0"/>
    <s v="Manager"/>
    <n v="10"/>
    <n v="0.35287027513321401"/>
    <n v="207"/>
    <n v="0"/>
    <n v="81636"/>
    <n v="0"/>
  </r>
  <r>
    <n v="977"/>
    <n v="54"/>
    <x v="1"/>
    <x v="1"/>
    <s v="Accountant"/>
    <n v="4"/>
    <n v="0.50548871931166395"/>
    <n v="157"/>
    <n v="1"/>
    <n v="76669"/>
    <n v="0"/>
  </r>
  <r>
    <n v="978"/>
    <n v="29"/>
    <x v="1"/>
    <x v="1"/>
    <s v="Analyst"/>
    <n v="3"/>
    <n v="0.69737520327081004"/>
    <n v="216"/>
    <n v="1"/>
    <n v="59042"/>
    <n v="1"/>
  </r>
  <r>
    <n v="979"/>
    <n v="55"/>
    <x v="0"/>
    <x v="2"/>
    <s v="Accountant"/>
    <n v="9"/>
    <n v="0.79612730975826596"/>
    <n v="164"/>
    <n v="0"/>
    <n v="39553"/>
    <n v="1"/>
  </r>
  <r>
    <n v="980"/>
    <n v="52"/>
    <x v="1"/>
    <x v="1"/>
    <s v="Manager"/>
    <n v="1"/>
    <n v="0.43942240302095797"/>
    <n v="242"/>
    <n v="0"/>
    <n v="53320"/>
    <n v="1"/>
  </r>
  <r>
    <n v="981"/>
    <n v="55"/>
    <x v="1"/>
    <x v="4"/>
    <s v="HR Specialist"/>
    <n v="9"/>
    <n v="0.91419234193893195"/>
    <n v="235"/>
    <n v="1"/>
    <n v="33077"/>
    <n v="1"/>
  </r>
  <r>
    <n v="982"/>
    <n v="47"/>
    <x v="1"/>
    <x v="0"/>
    <s v="Engineer"/>
    <n v="1"/>
    <n v="0.94966446152189699"/>
    <n v="198"/>
    <n v="1"/>
    <n v="59110"/>
    <n v="0"/>
  </r>
  <r>
    <n v="983"/>
    <n v="27"/>
    <x v="0"/>
    <x v="2"/>
    <s v="Analyst"/>
    <n v="2"/>
    <n v="0.71692659733181896"/>
    <n v="173"/>
    <n v="0"/>
    <n v="32770"/>
    <n v="1"/>
  </r>
  <r>
    <n v="984"/>
    <n v="59"/>
    <x v="0"/>
    <x v="0"/>
    <s v="Analyst"/>
    <n v="5"/>
    <n v="9.7375246720599107E-2"/>
    <n v="210"/>
    <n v="0"/>
    <n v="93794"/>
    <n v="0"/>
  </r>
  <r>
    <n v="985"/>
    <n v="45"/>
    <x v="0"/>
    <x v="2"/>
    <s v="HR Specialist"/>
    <n v="10"/>
    <n v="0.57371781709760195"/>
    <n v="216"/>
    <n v="1"/>
    <n v="96585"/>
    <n v="1"/>
  </r>
  <r>
    <n v="986"/>
    <n v="45"/>
    <x v="1"/>
    <x v="3"/>
    <s v="Accountant"/>
    <n v="8"/>
    <n v="9.3704280475216201E-2"/>
    <n v="194"/>
    <n v="0"/>
    <n v="85864"/>
    <n v="1"/>
  </r>
  <r>
    <n v="987"/>
    <n v="34"/>
    <x v="0"/>
    <x v="1"/>
    <s v="Accountant"/>
    <n v="4"/>
    <n v="0.38200371498485802"/>
    <n v="211"/>
    <n v="1"/>
    <n v="68139"/>
    <n v="1"/>
  </r>
  <r>
    <n v="988"/>
    <n v="36"/>
    <x v="1"/>
    <x v="2"/>
    <s v="Engineer"/>
    <n v="1"/>
    <n v="0.79007770339660999"/>
    <n v="221"/>
    <n v="1"/>
    <n v="39036"/>
    <n v="0"/>
  </r>
  <r>
    <n v="989"/>
    <n v="51"/>
    <x v="1"/>
    <x v="0"/>
    <s v="Engineer"/>
    <n v="8"/>
    <n v="0.71846630188160598"/>
    <n v="210"/>
    <n v="1"/>
    <n v="32327"/>
    <n v="1"/>
  </r>
  <r>
    <n v="990"/>
    <n v="36"/>
    <x v="1"/>
    <x v="2"/>
    <s v="Accountant"/>
    <n v="9"/>
    <n v="0.55851177840914301"/>
    <n v="182"/>
    <n v="1"/>
    <n v="65638"/>
    <n v="1"/>
  </r>
  <r>
    <n v="991"/>
    <n v="47"/>
    <x v="0"/>
    <x v="0"/>
    <s v="Manager"/>
    <n v="2"/>
    <n v="0.88962075664665197"/>
    <n v="243"/>
    <n v="0"/>
    <n v="78726"/>
    <n v="1"/>
  </r>
  <r>
    <n v="992"/>
    <n v="46"/>
    <x v="1"/>
    <x v="4"/>
    <s v="Analyst"/>
    <n v="8"/>
    <n v="0.95509471637590404"/>
    <n v="176"/>
    <n v="1"/>
    <n v="79044"/>
    <n v="1"/>
  </r>
  <r>
    <n v="993"/>
    <n v="47"/>
    <x v="1"/>
    <x v="4"/>
    <s v="Analyst"/>
    <n v="5"/>
    <n v="0.93244959523266702"/>
    <n v="193"/>
    <n v="0"/>
    <n v="47301"/>
    <n v="0"/>
  </r>
  <r>
    <n v="994"/>
    <n v="47"/>
    <x v="0"/>
    <x v="0"/>
    <s v="HR Specialist"/>
    <n v="2"/>
    <n v="0.99201793593262"/>
    <n v="186"/>
    <n v="1"/>
    <n v="31507"/>
    <n v="0"/>
  </r>
  <r>
    <n v="995"/>
    <n v="39"/>
    <x v="1"/>
    <x v="4"/>
    <s v="HR Specialist"/>
    <n v="3"/>
    <n v="0.37743486613577798"/>
    <n v="239"/>
    <n v="0"/>
    <n v="71403"/>
    <n v="0"/>
  </r>
  <r>
    <n v="996"/>
    <n v="50"/>
    <x v="0"/>
    <x v="2"/>
    <s v="Manager"/>
    <n v="1"/>
    <n v="0.43115213205701097"/>
    <n v="154"/>
    <n v="0"/>
    <n v="30181"/>
    <n v="1"/>
  </r>
  <r>
    <n v="997"/>
    <n v="52"/>
    <x v="0"/>
    <x v="2"/>
    <s v="Analyst"/>
    <n v="3"/>
    <n v="0.64710248729753905"/>
    <n v="206"/>
    <n v="0"/>
    <n v="64143"/>
    <n v="0"/>
  </r>
  <r>
    <n v="998"/>
    <n v="37"/>
    <x v="1"/>
    <x v="4"/>
    <s v="HR Specialist"/>
    <n v="2"/>
    <n v="0.30481271490989398"/>
    <n v="241"/>
    <n v="0"/>
    <n v="74383"/>
    <n v="1"/>
  </r>
  <r>
    <n v="999"/>
    <n v="59"/>
    <x v="0"/>
    <x v="1"/>
    <s v="HR Specialist"/>
    <n v="1"/>
    <n v="0.94051012378860999"/>
    <n v="159"/>
    <n v="0"/>
    <n v="732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637C5-BD3A-46DE-AD10-A3F0C67A769D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8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E7B1D-8C53-48A9-A455-4ABCFD54EBA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11">
    <pivotField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B0751-D5D0-4129-A726-B1084B2E7DBC}" name="Table1" displayName="Table1" ref="A1:K1001" totalsRowShown="0">
  <autoFilter ref="A1:K1001" xr:uid="{D71B0751-D5D0-4129-A726-B1084B2E7DBC}"/>
  <tableColumns count="11">
    <tableColumn id="1" xr3:uid="{5FEB696F-41F7-4606-B0EA-0D31C4FAC6C2}" name="Employee_ID"/>
    <tableColumn id="2" xr3:uid="{A17EDD92-4922-437D-8193-53149EC71958}" name="Age"/>
    <tableColumn id="3" xr3:uid="{213D18BD-52DF-4F1C-B700-C85EBC04C36D}" name="Gender"/>
    <tableColumn id="4" xr3:uid="{303D1064-B450-4A38-8927-2FCA3B5256C2}" name="Department"/>
    <tableColumn id="5" xr3:uid="{CCF76F73-CEBE-4D9E-88E6-698F4CA68F22}" name="Job_Title"/>
    <tableColumn id="6" xr3:uid="{40B7912C-82E2-4780-8685-4DDC69846AB3}" name="Years_at_Company"/>
    <tableColumn id="7" xr3:uid="{0131BA7B-1484-4B1C-A1EC-0065BC001315}" name="Satisfaction_Level"/>
    <tableColumn id="8" xr3:uid="{89EA74C8-A191-4E4C-9009-FB7FE9060B12}" name="Average_Monthly_Hours"/>
    <tableColumn id="9" xr3:uid="{014A69DB-8EF8-4149-8B1D-0505BE5F2257}" name="Promotion_Last_5Years"/>
    <tableColumn id="10" xr3:uid="{D8EF7B6B-236E-457F-AC08-150201A4D576}" name="Salary"/>
    <tableColumn id="11" xr3:uid="{0F9A128F-D9A5-432F-90B5-D84B5EC750DC}" name="Attr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653C-B15D-42A2-94A3-9335FAD02A78}">
  <dimension ref="A1:K1001"/>
  <sheetViews>
    <sheetView tabSelected="1" topLeftCell="A68" workbookViewId="0">
      <selection activeCell="C995" sqref="C995"/>
    </sheetView>
  </sheetViews>
  <sheetFormatPr defaultRowHeight="14.4" x14ac:dyDescent="0.3"/>
  <cols>
    <col min="1" max="1" width="14" customWidth="1"/>
    <col min="3" max="3" width="9" customWidth="1"/>
    <col min="4" max="4" width="13" customWidth="1"/>
    <col min="5" max="5" width="10.33203125" customWidth="1"/>
    <col min="6" max="6" width="19.109375" customWidth="1"/>
    <col min="7" max="7" width="18" customWidth="1"/>
    <col min="8" max="8" width="23.88671875" customWidth="1"/>
    <col min="9" max="9" width="22.6640625" customWidth="1"/>
    <col min="11" max="11" width="9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27</v>
      </c>
      <c r="C2" t="s">
        <v>11</v>
      </c>
      <c r="D2" t="s">
        <v>12</v>
      </c>
      <c r="E2" t="s">
        <v>13</v>
      </c>
      <c r="F2">
        <v>9</v>
      </c>
      <c r="G2">
        <v>0.58625125624761598</v>
      </c>
      <c r="H2">
        <v>151</v>
      </c>
      <c r="I2">
        <v>0</v>
      </c>
      <c r="J2">
        <v>60132</v>
      </c>
      <c r="K2">
        <v>0</v>
      </c>
    </row>
    <row r="3" spans="1:11" x14ac:dyDescent="0.3">
      <c r="A3">
        <v>1</v>
      </c>
      <c r="B3">
        <v>53</v>
      </c>
      <c r="C3" t="s">
        <v>14</v>
      </c>
      <c r="D3" t="s">
        <v>15</v>
      </c>
      <c r="E3" t="s">
        <v>16</v>
      </c>
      <c r="F3">
        <v>10</v>
      </c>
      <c r="G3">
        <v>0.26116088945025201</v>
      </c>
      <c r="H3">
        <v>221</v>
      </c>
      <c r="I3">
        <v>1</v>
      </c>
      <c r="J3">
        <v>79947</v>
      </c>
      <c r="K3">
        <v>0</v>
      </c>
    </row>
    <row r="4" spans="1:11" x14ac:dyDescent="0.3">
      <c r="A4">
        <v>2</v>
      </c>
      <c r="B4">
        <v>59</v>
      </c>
      <c r="C4" t="s">
        <v>14</v>
      </c>
      <c r="D4" t="s">
        <v>12</v>
      </c>
      <c r="E4" t="s">
        <v>17</v>
      </c>
      <c r="F4">
        <v>8</v>
      </c>
      <c r="G4">
        <v>0.304381717512614</v>
      </c>
      <c r="H4">
        <v>184</v>
      </c>
      <c r="I4">
        <v>0</v>
      </c>
      <c r="J4">
        <v>46958</v>
      </c>
      <c r="K4">
        <v>1</v>
      </c>
    </row>
    <row r="5" spans="1:11" x14ac:dyDescent="0.3">
      <c r="A5">
        <v>3</v>
      </c>
      <c r="B5">
        <v>42</v>
      </c>
      <c r="C5" t="s">
        <v>14</v>
      </c>
      <c r="D5" t="s">
        <v>18</v>
      </c>
      <c r="E5" t="s">
        <v>13</v>
      </c>
      <c r="F5">
        <v>1</v>
      </c>
      <c r="G5">
        <v>0.48077886980603002</v>
      </c>
      <c r="H5">
        <v>242</v>
      </c>
      <c r="I5">
        <v>0</v>
      </c>
      <c r="J5">
        <v>40662</v>
      </c>
      <c r="K5">
        <v>0</v>
      </c>
    </row>
    <row r="6" spans="1:11" x14ac:dyDescent="0.3">
      <c r="A6">
        <v>4</v>
      </c>
      <c r="B6">
        <v>44</v>
      </c>
      <c r="C6" t="s">
        <v>14</v>
      </c>
      <c r="D6" t="s">
        <v>15</v>
      </c>
      <c r="E6" t="s">
        <v>16</v>
      </c>
      <c r="F6">
        <v>10</v>
      </c>
      <c r="G6">
        <v>0.63624388759598904</v>
      </c>
      <c r="H6">
        <v>229</v>
      </c>
      <c r="I6">
        <v>1</v>
      </c>
      <c r="J6">
        <v>74307</v>
      </c>
      <c r="K6">
        <v>0</v>
      </c>
    </row>
    <row r="7" spans="1:11" x14ac:dyDescent="0.3">
      <c r="A7">
        <v>5</v>
      </c>
      <c r="B7">
        <v>47</v>
      </c>
      <c r="C7" t="s">
        <v>11</v>
      </c>
      <c r="D7" t="s">
        <v>15</v>
      </c>
      <c r="E7" t="s">
        <v>19</v>
      </c>
      <c r="F7">
        <v>10</v>
      </c>
      <c r="G7">
        <v>0.88901766902634205</v>
      </c>
      <c r="H7">
        <v>237</v>
      </c>
      <c r="I7">
        <v>0</v>
      </c>
      <c r="J7">
        <v>97212</v>
      </c>
      <c r="K7">
        <v>0</v>
      </c>
    </row>
    <row r="8" spans="1:11" x14ac:dyDescent="0.3">
      <c r="A8">
        <v>6</v>
      </c>
      <c r="B8">
        <v>58</v>
      </c>
      <c r="C8" t="s">
        <v>11</v>
      </c>
      <c r="D8" t="s">
        <v>12</v>
      </c>
      <c r="E8" t="s">
        <v>19</v>
      </c>
      <c r="F8">
        <v>5</v>
      </c>
      <c r="G8">
        <v>0.68897657879419005</v>
      </c>
      <c r="H8">
        <v>155</v>
      </c>
      <c r="I8">
        <v>1</v>
      </c>
      <c r="J8">
        <v>97865</v>
      </c>
      <c r="K8">
        <v>0</v>
      </c>
    </row>
    <row r="9" spans="1:11" x14ac:dyDescent="0.3">
      <c r="A9">
        <v>7</v>
      </c>
      <c r="B9">
        <v>57</v>
      </c>
      <c r="C9" t="s">
        <v>14</v>
      </c>
      <c r="D9" t="s">
        <v>15</v>
      </c>
      <c r="E9" t="s">
        <v>17</v>
      </c>
      <c r="F9">
        <v>8</v>
      </c>
      <c r="G9">
        <v>0.98167869121705698</v>
      </c>
      <c r="H9">
        <v>171</v>
      </c>
      <c r="I9">
        <v>0</v>
      </c>
      <c r="J9">
        <v>50113</v>
      </c>
      <c r="K9">
        <v>0</v>
      </c>
    </row>
    <row r="10" spans="1:11" x14ac:dyDescent="0.3">
      <c r="A10">
        <v>8</v>
      </c>
      <c r="B10">
        <v>34</v>
      </c>
      <c r="C10" t="s">
        <v>14</v>
      </c>
      <c r="D10" t="s">
        <v>20</v>
      </c>
      <c r="E10" t="s">
        <v>21</v>
      </c>
      <c r="F10">
        <v>6</v>
      </c>
      <c r="G10">
        <v>1.0380901722245E-2</v>
      </c>
      <c r="H10">
        <v>177</v>
      </c>
      <c r="I10">
        <v>1</v>
      </c>
      <c r="J10">
        <v>88747</v>
      </c>
      <c r="K10">
        <v>1</v>
      </c>
    </row>
    <row r="11" spans="1:11" x14ac:dyDescent="0.3">
      <c r="A11">
        <v>9</v>
      </c>
      <c r="B11">
        <v>57</v>
      </c>
      <c r="C11" t="s">
        <v>14</v>
      </c>
      <c r="D11" t="s">
        <v>12</v>
      </c>
      <c r="E11" t="s">
        <v>16</v>
      </c>
      <c r="F11">
        <v>7</v>
      </c>
      <c r="G11">
        <v>0.46678235968242998</v>
      </c>
      <c r="H11">
        <v>170</v>
      </c>
      <c r="I11">
        <v>0</v>
      </c>
      <c r="J11">
        <v>43283</v>
      </c>
      <c r="K11">
        <v>0</v>
      </c>
    </row>
    <row r="12" spans="1:11" x14ac:dyDescent="0.3">
      <c r="A12">
        <v>10</v>
      </c>
      <c r="B12">
        <v>57</v>
      </c>
      <c r="C12" t="s">
        <v>14</v>
      </c>
      <c r="D12" t="s">
        <v>22</v>
      </c>
      <c r="E12" t="s">
        <v>19</v>
      </c>
      <c r="F12">
        <v>5</v>
      </c>
      <c r="G12">
        <v>0.36262506967835101</v>
      </c>
      <c r="H12">
        <v>178</v>
      </c>
      <c r="I12">
        <v>1</v>
      </c>
      <c r="J12">
        <v>82510</v>
      </c>
      <c r="K12">
        <v>1</v>
      </c>
    </row>
    <row r="13" spans="1:11" x14ac:dyDescent="0.3">
      <c r="A13">
        <v>11</v>
      </c>
      <c r="B13">
        <v>50</v>
      </c>
      <c r="C13" t="s">
        <v>11</v>
      </c>
      <c r="D13" t="s">
        <v>12</v>
      </c>
      <c r="E13" t="s">
        <v>21</v>
      </c>
      <c r="F13">
        <v>3</v>
      </c>
      <c r="G13">
        <v>0.177106991916612</v>
      </c>
      <c r="H13">
        <v>158</v>
      </c>
      <c r="I13">
        <v>0</v>
      </c>
      <c r="J13">
        <v>55665</v>
      </c>
      <c r="K13">
        <v>0</v>
      </c>
    </row>
    <row r="14" spans="1:11" x14ac:dyDescent="0.3">
      <c r="A14">
        <v>12</v>
      </c>
      <c r="B14">
        <v>44</v>
      </c>
      <c r="C14" t="s">
        <v>11</v>
      </c>
      <c r="D14" t="s">
        <v>22</v>
      </c>
      <c r="E14" t="s">
        <v>16</v>
      </c>
      <c r="F14">
        <v>1</v>
      </c>
      <c r="G14">
        <v>0.23423705904623901</v>
      </c>
      <c r="H14">
        <v>180</v>
      </c>
      <c r="I14">
        <v>0</v>
      </c>
      <c r="J14">
        <v>57951</v>
      </c>
      <c r="K14">
        <v>1</v>
      </c>
    </row>
    <row r="15" spans="1:11" x14ac:dyDescent="0.3">
      <c r="A15">
        <v>13</v>
      </c>
      <c r="B15">
        <v>39</v>
      </c>
      <c r="C15" t="s">
        <v>14</v>
      </c>
      <c r="D15" t="s">
        <v>12</v>
      </c>
      <c r="E15" t="s">
        <v>17</v>
      </c>
      <c r="F15">
        <v>7</v>
      </c>
      <c r="G15">
        <v>0.22719847995122699</v>
      </c>
      <c r="H15">
        <v>249</v>
      </c>
      <c r="I15">
        <v>1</v>
      </c>
      <c r="J15">
        <v>31886</v>
      </c>
      <c r="K15">
        <v>1</v>
      </c>
    </row>
    <row r="16" spans="1:11" x14ac:dyDescent="0.3">
      <c r="A16">
        <v>14</v>
      </c>
      <c r="B16">
        <v>57</v>
      </c>
      <c r="C16" t="s">
        <v>11</v>
      </c>
      <c r="D16" t="s">
        <v>20</v>
      </c>
      <c r="E16" t="s">
        <v>13</v>
      </c>
      <c r="F16">
        <v>9</v>
      </c>
      <c r="G16">
        <v>0.82221207328602697</v>
      </c>
      <c r="H16">
        <v>242</v>
      </c>
      <c r="I16">
        <v>0</v>
      </c>
      <c r="J16">
        <v>40548</v>
      </c>
      <c r="K16">
        <v>1</v>
      </c>
    </row>
    <row r="17" spans="1:11" x14ac:dyDescent="0.3">
      <c r="A17">
        <v>15</v>
      </c>
      <c r="B17">
        <v>41</v>
      </c>
      <c r="C17" t="s">
        <v>11</v>
      </c>
      <c r="D17" t="s">
        <v>18</v>
      </c>
      <c r="E17" t="s">
        <v>21</v>
      </c>
      <c r="F17">
        <v>10</v>
      </c>
      <c r="G17">
        <v>0.58345431218338495</v>
      </c>
      <c r="H17">
        <v>199</v>
      </c>
      <c r="I17">
        <v>1</v>
      </c>
      <c r="J17">
        <v>39979</v>
      </c>
      <c r="K17">
        <v>0</v>
      </c>
    </row>
    <row r="18" spans="1:11" x14ac:dyDescent="0.3">
      <c r="A18">
        <v>16</v>
      </c>
      <c r="B18">
        <v>29</v>
      </c>
      <c r="C18" t="s">
        <v>11</v>
      </c>
      <c r="D18" t="s">
        <v>20</v>
      </c>
      <c r="E18" t="s">
        <v>21</v>
      </c>
      <c r="F18">
        <v>5</v>
      </c>
      <c r="G18">
        <v>0.40119267807884901</v>
      </c>
      <c r="H18">
        <v>222</v>
      </c>
      <c r="I18">
        <v>0</v>
      </c>
      <c r="J18">
        <v>31340</v>
      </c>
      <c r="K18">
        <v>1</v>
      </c>
    </row>
    <row r="19" spans="1:11" x14ac:dyDescent="0.3">
      <c r="A19">
        <v>17</v>
      </c>
      <c r="B19">
        <v>28</v>
      </c>
      <c r="C19" t="s">
        <v>11</v>
      </c>
      <c r="D19" t="s">
        <v>20</v>
      </c>
      <c r="E19" t="s">
        <v>21</v>
      </c>
      <c r="F19">
        <v>9</v>
      </c>
      <c r="G19">
        <v>0.51871547650486205</v>
      </c>
      <c r="H19">
        <v>169</v>
      </c>
      <c r="I19">
        <v>1</v>
      </c>
      <c r="J19">
        <v>79639</v>
      </c>
      <c r="K19">
        <v>0</v>
      </c>
    </row>
    <row r="20" spans="1:11" x14ac:dyDescent="0.3">
      <c r="A20">
        <v>18</v>
      </c>
      <c r="B20">
        <v>27</v>
      </c>
      <c r="C20" t="s">
        <v>11</v>
      </c>
      <c r="D20" t="s">
        <v>18</v>
      </c>
      <c r="E20" t="s">
        <v>13</v>
      </c>
      <c r="F20">
        <v>8</v>
      </c>
      <c r="G20">
        <v>0.84821686643146299</v>
      </c>
      <c r="H20">
        <v>193</v>
      </c>
      <c r="I20">
        <v>1</v>
      </c>
      <c r="J20">
        <v>50307</v>
      </c>
      <c r="K20">
        <v>0</v>
      </c>
    </row>
    <row r="21" spans="1:11" x14ac:dyDescent="0.3">
      <c r="A21">
        <v>19</v>
      </c>
      <c r="B21">
        <v>45</v>
      </c>
      <c r="C21" t="s">
        <v>14</v>
      </c>
      <c r="D21" t="s">
        <v>22</v>
      </c>
      <c r="E21" t="s">
        <v>13</v>
      </c>
      <c r="F21">
        <v>5</v>
      </c>
      <c r="G21">
        <v>0.52328017586485198</v>
      </c>
      <c r="H21">
        <v>154</v>
      </c>
      <c r="I21">
        <v>1</v>
      </c>
      <c r="J21">
        <v>99568</v>
      </c>
      <c r="K21">
        <v>1</v>
      </c>
    </row>
    <row r="22" spans="1:11" x14ac:dyDescent="0.3">
      <c r="A22">
        <v>20</v>
      </c>
      <c r="B22">
        <v>27</v>
      </c>
      <c r="C22" t="s">
        <v>14</v>
      </c>
      <c r="D22" t="s">
        <v>20</v>
      </c>
      <c r="E22" t="s">
        <v>13</v>
      </c>
      <c r="F22">
        <v>10</v>
      </c>
      <c r="G22">
        <v>9.8598185587032205E-2</v>
      </c>
      <c r="H22">
        <v>211</v>
      </c>
      <c r="I22">
        <v>1</v>
      </c>
      <c r="J22">
        <v>89409</v>
      </c>
      <c r="K22">
        <v>1</v>
      </c>
    </row>
    <row r="23" spans="1:11" x14ac:dyDescent="0.3">
      <c r="A23">
        <v>21</v>
      </c>
      <c r="B23">
        <v>45</v>
      </c>
      <c r="C23" t="s">
        <v>11</v>
      </c>
      <c r="D23" t="s">
        <v>18</v>
      </c>
      <c r="E23" t="s">
        <v>19</v>
      </c>
      <c r="F23">
        <v>4</v>
      </c>
      <c r="G23">
        <v>0.64553990969294806</v>
      </c>
      <c r="H23">
        <v>172</v>
      </c>
      <c r="I23">
        <v>0</v>
      </c>
      <c r="J23">
        <v>94005</v>
      </c>
      <c r="K23">
        <v>0</v>
      </c>
    </row>
    <row r="24" spans="1:11" x14ac:dyDescent="0.3">
      <c r="A24">
        <v>22</v>
      </c>
      <c r="B24">
        <v>32</v>
      </c>
      <c r="C24" t="s">
        <v>14</v>
      </c>
      <c r="D24" t="s">
        <v>18</v>
      </c>
      <c r="E24" t="s">
        <v>17</v>
      </c>
      <c r="F24">
        <v>9</v>
      </c>
      <c r="G24">
        <v>0.65323110176566201</v>
      </c>
      <c r="H24">
        <v>191</v>
      </c>
      <c r="I24">
        <v>0</v>
      </c>
      <c r="J24">
        <v>63445</v>
      </c>
      <c r="K24">
        <v>1</v>
      </c>
    </row>
    <row r="25" spans="1:11" x14ac:dyDescent="0.3">
      <c r="A25">
        <v>23</v>
      </c>
      <c r="B25">
        <v>53</v>
      </c>
      <c r="C25" t="s">
        <v>11</v>
      </c>
      <c r="D25" t="s">
        <v>12</v>
      </c>
      <c r="E25" t="s">
        <v>19</v>
      </c>
      <c r="F25">
        <v>9</v>
      </c>
      <c r="G25">
        <v>0.62327360725032199</v>
      </c>
      <c r="H25">
        <v>216</v>
      </c>
      <c r="I25">
        <v>1</v>
      </c>
      <c r="J25">
        <v>99093</v>
      </c>
      <c r="K25">
        <v>0</v>
      </c>
    </row>
    <row r="26" spans="1:11" x14ac:dyDescent="0.3">
      <c r="A26">
        <v>24</v>
      </c>
      <c r="B26">
        <v>58</v>
      </c>
      <c r="C26" t="s">
        <v>14</v>
      </c>
      <c r="D26" t="s">
        <v>15</v>
      </c>
      <c r="E26" t="s">
        <v>13</v>
      </c>
      <c r="F26">
        <v>4</v>
      </c>
      <c r="G26">
        <v>0.92187319142886703</v>
      </c>
      <c r="H26">
        <v>160</v>
      </c>
      <c r="I26">
        <v>1</v>
      </c>
      <c r="J26">
        <v>95910</v>
      </c>
      <c r="K26">
        <v>0</v>
      </c>
    </row>
    <row r="27" spans="1:11" x14ac:dyDescent="0.3">
      <c r="A27">
        <v>25</v>
      </c>
      <c r="B27">
        <v>46</v>
      </c>
      <c r="C27" t="s">
        <v>14</v>
      </c>
      <c r="D27" t="s">
        <v>12</v>
      </c>
      <c r="E27" t="s">
        <v>16</v>
      </c>
      <c r="F27">
        <v>9</v>
      </c>
      <c r="G27">
        <v>0.21223972412515901</v>
      </c>
      <c r="H27">
        <v>162</v>
      </c>
      <c r="I27">
        <v>1</v>
      </c>
      <c r="J27">
        <v>80913</v>
      </c>
      <c r="K27">
        <v>1</v>
      </c>
    </row>
    <row r="28" spans="1:11" x14ac:dyDescent="0.3">
      <c r="A28">
        <v>26</v>
      </c>
      <c r="B28">
        <v>55</v>
      </c>
      <c r="C28" t="s">
        <v>14</v>
      </c>
      <c r="D28" t="s">
        <v>15</v>
      </c>
      <c r="E28" t="s">
        <v>17</v>
      </c>
      <c r="F28">
        <v>6</v>
      </c>
      <c r="G28">
        <v>0.99749830564643005</v>
      </c>
      <c r="H28">
        <v>224</v>
      </c>
      <c r="I28">
        <v>1</v>
      </c>
      <c r="J28">
        <v>59231</v>
      </c>
      <c r="K28">
        <v>0</v>
      </c>
    </row>
    <row r="29" spans="1:11" x14ac:dyDescent="0.3">
      <c r="A29">
        <v>27</v>
      </c>
      <c r="B29">
        <v>52</v>
      </c>
      <c r="C29" t="s">
        <v>14</v>
      </c>
      <c r="D29" t="s">
        <v>20</v>
      </c>
      <c r="E29" t="s">
        <v>19</v>
      </c>
      <c r="F29">
        <v>6</v>
      </c>
      <c r="G29">
        <v>6.8411831915979701E-2</v>
      </c>
      <c r="H29">
        <v>156</v>
      </c>
      <c r="I29">
        <v>0</v>
      </c>
      <c r="J29">
        <v>68979</v>
      </c>
      <c r="K29">
        <v>0</v>
      </c>
    </row>
    <row r="30" spans="1:11" x14ac:dyDescent="0.3">
      <c r="A30">
        <v>28</v>
      </c>
      <c r="B30">
        <v>59</v>
      </c>
      <c r="C30" t="s">
        <v>14</v>
      </c>
      <c r="D30" t="s">
        <v>12</v>
      </c>
      <c r="E30" t="s">
        <v>21</v>
      </c>
      <c r="F30">
        <v>8</v>
      </c>
      <c r="G30">
        <v>0.77941911354162396</v>
      </c>
      <c r="H30">
        <v>183</v>
      </c>
      <c r="I30">
        <v>1</v>
      </c>
      <c r="J30">
        <v>65901</v>
      </c>
      <c r="K30">
        <v>0</v>
      </c>
    </row>
    <row r="31" spans="1:11" x14ac:dyDescent="0.3">
      <c r="A31">
        <v>29</v>
      </c>
      <c r="B31">
        <v>58</v>
      </c>
      <c r="C31" t="s">
        <v>11</v>
      </c>
      <c r="D31" t="s">
        <v>20</v>
      </c>
      <c r="E31" t="s">
        <v>17</v>
      </c>
      <c r="F31">
        <v>3</v>
      </c>
      <c r="G31">
        <v>0.61478262293313202</v>
      </c>
      <c r="H31">
        <v>194</v>
      </c>
      <c r="I31">
        <v>1</v>
      </c>
      <c r="J31">
        <v>85496</v>
      </c>
      <c r="K31">
        <v>1</v>
      </c>
    </row>
    <row r="32" spans="1:11" x14ac:dyDescent="0.3">
      <c r="A32">
        <v>30</v>
      </c>
      <c r="B32">
        <v>37</v>
      </c>
      <c r="C32" t="s">
        <v>11</v>
      </c>
      <c r="D32" t="s">
        <v>18</v>
      </c>
      <c r="E32" t="s">
        <v>17</v>
      </c>
      <c r="F32">
        <v>6</v>
      </c>
      <c r="G32">
        <v>0.79157676692578305</v>
      </c>
      <c r="H32">
        <v>191</v>
      </c>
      <c r="I32">
        <v>1</v>
      </c>
      <c r="J32">
        <v>91627</v>
      </c>
      <c r="K32">
        <v>1</v>
      </c>
    </row>
    <row r="33" spans="1:11" x14ac:dyDescent="0.3">
      <c r="A33">
        <v>31</v>
      </c>
      <c r="B33">
        <v>28</v>
      </c>
      <c r="C33" t="s">
        <v>14</v>
      </c>
      <c r="D33" t="s">
        <v>12</v>
      </c>
      <c r="E33" t="s">
        <v>17</v>
      </c>
      <c r="F33">
        <v>10</v>
      </c>
      <c r="G33">
        <v>0.35498995154601398</v>
      </c>
      <c r="H33">
        <v>203</v>
      </c>
      <c r="I33">
        <v>1</v>
      </c>
      <c r="J33">
        <v>91703</v>
      </c>
      <c r="K33">
        <v>1</v>
      </c>
    </row>
    <row r="34" spans="1:11" x14ac:dyDescent="0.3">
      <c r="A34">
        <v>32</v>
      </c>
      <c r="B34">
        <v>30</v>
      </c>
      <c r="C34" t="s">
        <v>14</v>
      </c>
      <c r="D34" t="s">
        <v>22</v>
      </c>
      <c r="E34" t="s">
        <v>19</v>
      </c>
      <c r="F34">
        <v>8</v>
      </c>
      <c r="G34">
        <v>0.99723219032652899</v>
      </c>
      <c r="H34">
        <v>237</v>
      </c>
      <c r="I34">
        <v>1</v>
      </c>
      <c r="J34">
        <v>51252</v>
      </c>
      <c r="K34">
        <v>0</v>
      </c>
    </row>
    <row r="35" spans="1:11" x14ac:dyDescent="0.3">
      <c r="A35">
        <v>33</v>
      </c>
      <c r="B35">
        <v>25</v>
      </c>
      <c r="C35" t="s">
        <v>11</v>
      </c>
      <c r="D35" t="s">
        <v>18</v>
      </c>
      <c r="E35" t="s">
        <v>21</v>
      </c>
      <c r="F35">
        <v>1</v>
      </c>
      <c r="G35">
        <v>0.12600313158390999</v>
      </c>
      <c r="H35">
        <v>172</v>
      </c>
      <c r="I35">
        <v>1</v>
      </c>
      <c r="J35">
        <v>63757</v>
      </c>
      <c r="K35">
        <v>1</v>
      </c>
    </row>
    <row r="36" spans="1:11" x14ac:dyDescent="0.3">
      <c r="A36">
        <v>34</v>
      </c>
      <c r="B36">
        <v>36</v>
      </c>
      <c r="C36" t="s">
        <v>14</v>
      </c>
      <c r="D36" t="s">
        <v>22</v>
      </c>
      <c r="E36" t="s">
        <v>21</v>
      </c>
      <c r="F36">
        <v>6</v>
      </c>
      <c r="G36">
        <v>0.63798011405253896</v>
      </c>
      <c r="H36">
        <v>154</v>
      </c>
      <c r="I36">
        <v>0</v>
      </c>
      <c r="J36">
        <v>84288</v>
      </c>
      <c r="K36">
        <v>1</v>
      </c>
    </row>
    <row r="37" spans="1:11" x14ac:dyDescent="0.3">
      <c r="A37">
        <v>35</v>
      </c>
      <c r="B37">
        <v>59</v>
      </c>
      <c r="C37" t="s">
        <v>11</v>
      </c>
      <c r="D37" t="s">
        <v>22</v>
      </c>
      <c r="E37" t="s">
        <v>19</v>
      </c>
      <c r="F37">
        <v>7</v>
      </c>
      <c r="G37">
        <v>0.96348125001431895</v>
      </c>
      <c r="H37">
        <v>212</v>
      </c>
      <c r="I37">
        <v>0</v>
      </c>
      <c r="J37">
        <v>86371</v>
      </c>
      <c r="K37">
        <v>0</v>
      </c>
    </row>
    <row r="38" spans="1:11" x14ac:dyDescent="0.3">
      <c r="A38">
        <v>36</v>
      </c>
      <c r="B38">
        <v>35</v>
      </c>
      <c r="C38" t="s">
        <v>11</v>
      </c>
      <c r="D38" t="s">
        <v>15</v>
      </c>
      <c r="E38" t="s">
        <v>17</v>
      </c>
      <c r="F38">
        <v>3</v>
      </c>
      <c r="G38">
        <v>0.62935992347138503</v>
      </c>
      <c r="H38">
        <v>220</v>
      </c>
      <c r="I38">
        <v>0</v>
      </c>
      <c r="J38">
        <v>59546</v>
      </c>
      <c r="K38">
        <v>0</v>
      </c>
    </row>
    <row r="39" spans="1:11" x14ac:dyDescent="0.3">
      <c r="A39">
        <v>37</v>
      </c>
      <c r="B39">
        <v>47</v>
      </c>
      <c r="C39" t="s">
        <v>11</v>
      </c>
      <c r="D39" t="s">
        <v>22</v>
      </c>
      <c r="E39" t="s">
        <v>21</v>
      </c>
      <c r="F39">
        <v>5</v>
      </c>
      <c r="G39">
        <v>0.54787319729344897</v>
      </c>
      <c r="H39">
        <v>247</v>
      </c>
      <c r="I39">
        <v>1</v>
      </c>
      <c r="J39">
        <v>80887</v>
      </c>
      <c r="K39">
        <v>0</v>
      </c>
    </row>
    <row r="40" spans="1:11" x14ac:dyDescent="0.3">
      <c r="A40">
        <v>38</v>
      </c>
      <c r="B40">
        <v>38</v>
      </c>
      <c r="C40" t="s">
        <v>11</v>
      </c>
      <c r="D40" t="s">
        <v>12</v>
      </c>
      <c r="E40" t="s">
        <v>19</v>
      </c>
      <c r="F40">
        <v>9</v>
      </c>
      <c r="G40">
        <v>0.42500069646906102</v>
      </c>
      <c r="H40">
        <v>247</v>
      </c>
      <c r="I40">
        <v>0</v>
      </c>
      <c r="J40">
        <v>52658</v>
      </c>
      <c r="K40">
        <v>1</v>
      </c>
    </row>
    <row r="41" spans="1:11" x14ac:dyDescent="0.3">
      <c r="A41">
        <v>39</v>
      </c>
      <c r="B41">
        <v>43</v>
      </c>
      <c r="C41" t="s">
        <v>11</v>
      </c>
      <c r="D41" t="s">
        <v>20</v>
      </c>
      <c r="E41" t="s">
        <v>21</v>
      </c>
      <c r="F41">
        <v>5</v>
      </c>
      <c r="G41">
        <v>0.67355330113955103</v>
      </c>
      <c r="H41">
        <v>201</v>
      </c>
      <c r="I41">
        <v>0</v>
      </c>
      <c r="J41">
        <v>70977</v>
      </c>
      <c r="K41">
        <v>0</v>
      </c>
    </row>
    <row r="42" spans="1:11" x14ac:dyDescent="0.3">
      <c r="A42">
        <v>40</v>
      </c>
      <c r="B42">
        <v>40</v>
      </c>
      <c r="C42" t="s">
        <v>14</v>
      </c>
      <c r="D42" t="s">
        <v>22</v>
      </c>
      <c r="E42" t="s">
        <v>17</v>
      </c>
      <c r="F42">
        <v>10</v>
      </c>
      <c r="G42">
        <v>0.81424470040661601</v>
      </c>
      <c r="H42">
        <v>222</v>
      </c>
      <c r="I42">
        <v>0</v>
      </c>
      <c r="J42">
        <v>40055</v>
      </c>
      <c r="K42">
        <v>0</v>
      </c>
    </row>
    <row r="43" spans="1:11" x14ac:dyDescent="0.3">
      <c r="A43">
        <v>41</v>
      </c>
      <c r="B43">
        <v>52</v>
      </c>
      <c r="C43" t="s">
        <v>11</v>
      </c>
      <c r="D43" t="s">
        <v>15</v>
      </c>
      <c r="E43" t="s">
        <v>19</v>
      </c>
      <c r="F43">
        <v>6</v>
      </c>
      <c r="G43">
        <v>0.42150386686737201</v>
      </c>
      <c r="H43">
        <v>161</v>
      </c>
      <c r="I43">
        <v>1</v>
      </c>
      <c r="J43">
        <v>99265</v>
      </c>
      <c r="K43">
        <v>0</v>
      </c>
    </row>
    <row r="44" spans="1:11" x14ac:dyDescent="0.3">
      <c r="A44">
        <v>42</v>
      </c>
      <c r="B44">
        <v>55</v>
      </c>
      <c r="C44" t="s">
        <v>11</v>
      </c>
      <c r="D44" t="s">
        <v>22</v>
      </c>
      <c r="E44" t="s">
        <v>19</v>
      </c>
      <c r="F44">
        <v>7</v>
      </c>
      <c r="G44">
        <v>0.99001969579515903</v>
      </c>
      <c r="H44">
        <v>162</v>
      </c>
      <c r="I44">
        <v>0</v>
      </c>
      <c r="J44">
        <v>33670</v>
      </c>
      <c r="K44">
        <v>1</v>
      </c>
    </row>
    <row r="45" spans="1:11" x14ac:dyDescent="0.3">
      <c r="A45">
        <v>43</v>
      </c>
      <c r="B45">
        <v>31</v>
      </c>
      <c r="C45" t="s">
        <v>14</v>
      </c>
      <c r="D45" t="s">
        <v>20</v>
      </c>
      <c r="E45" t="s">
        <v>19</v>
      </c>
      <c r="F45">
        <v>7</v>
      </c>
      <c r="G45">
        <v>0.45647328717290597</v>
      </c>
      <c r="H45">
        <v>214</v>
      </c>
      <c r="I45">
        <v>0</v>
      </c>
      <c r="J45">
        <v>85764</v>
      </c>
      <c r="K45">
        <v>1</v>
      </c>
    </row>
    <row r="46" spans="1:11" x14ac:dyDescent="0.3">
      <c r="A46">
        <v>44</v>
      </c>
      <c r="B46">
        <v>51</v>
      </c>
      <c r="C46" t="s">
        <v>14</v>
      </c>
      <c r="D46" t="s">
        <v>12</v>
      </c>
      <c r="E46" t="s">
        <v>16</v>
      </c>
      <c r="F46">
        <v>3</v>
      </c>
      <c r="G46">
        <v>0.28378232643474899</v>
      </c>
      <c r="H46">
        <v>226</v>
      </c>
      <c r="I46">
        <v>1</v>
      </c>
      <c r="J46">
        <v>87567</v>
      </c>
      <c r="K46">
        <v>1</v>
      </c>
    </row>
    <row r="47" spans="1:11" x14ac:dyDescent="0.3">
      <c r="A47">
        <v>45</v>
      </c>
      <c r="B47">
        <v>41</v>
      </c>
      <c r="C47" t="s">
        <v>11</v>
      </c>
      <c r="D47" t="s">
        <v>22</v>
      </c>
      <c r="E47" t="s">
        <v>21</v>
      </c>
      <c r="F47">
        <v>1</v>
      </c>
      <c r="G47">
        <v>0.59769707649322201</v>
      </c>
      <c r="H47">
        <v>153</v>
      </c>
      <c r="I47">
        <v>1</v>
      </c>
      <c r="J47">
        <v>44786</v>
      </c>
      <c r="K47">
        <v>1</v>
      </c>
    </row>
    <row r="48" spans="1:11" x14ac:dyDescent="0.3">
      <c r="A48">
        <v>46</v>
      </c>
      <c r="B48">
        <v>31</v>
      </c>
      <c r="C48" t="s">
        <v>11</v>
      </c>
      <c r="D48" t="s">
        <v>18</v>
      </c>
      <c r="E48" t="s">
        <v>21</v>
      </c>
      <c r="F48">
        <v>7</v>
      </c>
      <c r="G48">
        <v>6.8867203668054405E-2</v>
      </c>
      <c r="H48">
        <v>186</v>
      </c>
      <c r="I48">
        <v>1</v>
      </c>
      <c r="J48">
        <v>69612</v>
      </c>
      <c r="K48">
        <v>0</v>
      </c>
    </row>
    <row r="49" spans="1:11" x14ac:dyDescent="0.3">
      <c r="A49">
        <v>47</v>
      </c>
      <c r="B49">
        <v>39</v>
      </c>
      <c r="C49" t="s">
        <v>14</v>
      </c>
      <c r="D49" t="s">
        <v>20</v>
      </c>
      <c r="E49" t="s">
        <v>13</v>
      </c>
      <c r="F49">
        <v>1</v>
      </c>
      <c r="G49">
        <v>0.19864104615278499</v>
      </c>
      <c r="H49">
        <v>177</v>
      </c>
      <c r="I49">
        <v>1</v>
      </c>
      <c r="J49">
        <v>45124</v>
      </c>
      <c r="K49">
        <v>0</v>
      </c>
    </row>
    <row r="50" spans="1:11" x14ac:dyDescent="0.3">
      <c r="A50">
        <v>48</v>
      </c>
      <c r="B50">
        <v>36</v>
      </c>
      <c r="C50" t="s">
        <v>14</v>
      </c>
      <c r="D50" t="s">
        <v>22</v>
      </c>
      <c r="E50" t="s">
        <v>21</v>
      </c>
      <c r="F50">
        <v>8</v>
      </c>
      <c r="G50">
        <v>0.32201772858362399</v>
      </c>
      <c r="H50">
        <v>200</v>
      </c>
      <c r="I50">
        <v>0</v>
      </c>
      <c r="J50">
        <v>38871</v>
      </c>
      <c r="K50">
        <v>0</v>
      </c>
    </row>
    <row r="51" spans="1:11" x14ac:dyDescent="0.3">
      <c r="A51">
        <v>49</v>
      </c>
      <c r="B51">
        <v>32</v>
      </c>
      <c r="C51" t="s">
        <v>14</v>
      </c>
      <c r="D51" t="s">
        <v>20</v>
      </c>
      <c r="E51" t="s">
        <v>19</v>
      </c>
      <c r="F51">
        <v>5</v>
      </c>
      <c r="G51">
        <v>0.79230018679886605</v>
      </c>
      <c r="H51">
        <v>217</v>
      </c>
      <c r="I51">
        <v>0</v>
      </c>
      <c r="J51">
        <v>34599</v>
      </c>
      <c r="K51">
        <v>1</v>
      </c>
    </row>
    <row r="52" spans="1:11" x14ac:dyDescent="0.3">
      <c r="A52">
        <v>50</v>
      </c>
      <c r="B52">
        <v>26</v>
      </c>
      <c r="C52" t="s">
        <v>14</v>
      </c>
      <c r="D52" t="s">
        <v>20</v>
      </c>
      <c r="E52" t="s">
        <v>19</v>
      </c>
      <c r="F52">
        <v>5</v>
      </c>
      <c r="G52">
        <v>0.18553526005280599</v>
      </c>
      <c r="H52">
        <v>228</v>
      </c>
      <c r="I52">
        <v>1</v>
      </c>
      <c r="J52">
        <v>61224</v>
      </c>
      <c r="K52">
        <v>0</v>
      </c>
    </row>
    <row r="53" spans="1:11" x14ac:dyDescent="0.3">
      <c r="A53">
        <v>51</v>
      </c>
      <c r="B53">
        <v>50</v>
      </c>
      <c r="C53" t="s">
        <v>11</v>
      </c>
      <c r="D53" t="s">
        <v>20</v>
      </c>
      <c r="E53" t="s">
        <v>19</v>
      </c>
      <c r="F53">
        <v>7</v>
      </c>
      <c r="G53">
        <v>0.61467056516539498</v>
      </c>
      <c r="H53">
        <v>223</v>
      </c>
      <c r="I53">
        <v>0</v>
      </c>
      <c r="J53">
        <v>31506</v>
      </c>
      <c r="K53">
        <v>0</v>
      </c>
    </row>
    <row r="54" spans="1:11" x14ac:dyDescent="0.3">
      <c r="A54">
        <v>52</v>
      </c>
      <c r="B54">
        <v>45</v>
      </c>
      <c r="C54" t="s">
        <v>11</v>
      </c>
      <c r="D54" t="s">
        <v>20</v>
      </c>
      <c r="E54" t="s">
        <v>19</v>
      </c>
      <c r="F54">
        <v>3</v>
      </c>
      <c r="G54">
        <v>0.98285514349768799</v>
      </c>
      <c r="H54">
        <v>209</v>
      </c>
      <c r="I54">
        <v>0</v>
      </c>
      <c r="J54">
        <v>57428</v>
      </c>
      <c r="K54">
        <v>1</v>
      </c>
    </row>
    <row r="55" spans="1:11" x14ac:dyDescent="0.3">
      <c r="A55">
        <v>53</v>
      </c>
      <c r="B55">
        <v>37</v>
      </c>
      <c r="C55" t="s">
        <v>14</v>
      </c>
      <c r="D55" t="s">
        <v>15</v>
      </c>
      <c r="E55" t="s">
        <v>13</v>
      </c>
      <c r="F55">
        <v>8</v>
      </c>
      <c r="G55">
        <v>0.75059754945809598</v>
      </c>
      <c r="H55">
        <v>233</v>
      </c>
      <c r="I55">
        <v>1</v>
      </c>
      <c r="J55">
        <v>34834</v>
      </c>
      <c r="K55">
        <v>1</v>
      </c>
    </row>
    <row r="56" spans="1:11" x14ac:dyDescent="0.3">
      <c r="A56">
        <v>54</v>
      </c>
      <c r="B56">
        <v>43</v>
      </c>
      <c r="C56" t="s">
        <v>11</v>
      </c>
      <c r="D56" t="s">
        <v>15</v>
      </c>
      <c r="E56" t="s">
        <v>21</v>
      </c>
      <c r="F56">
        <v>2</v>
      </c>
      <c r="G56">
        <v>0.47546046644552298</v>
      </c>
      <c r="H56">
        <v>229</v>
      </c>
      <c r="I56">
        <v>1</v>
      </c>
      <c r="J56">
        <v>56938</v>
      </c>
      <c r="K56">
        <v>1</v>
      </c>
    </row>
    <row r="57" spans="1:11" x14ac:dyDescent="0.3">
      <c r="A57">
        <v>55</v>
      </c>
      <c r="B57">
        <v>42</v>
      </c>
      <c r="C57" t="s">
        <v>11</v>
      </c>
      <c r="D57" t="s">
        <v>15</v>
      </c>
      <c r="E57" t="s">
        <v>21</v>
      </c>
      <c r="F57">
        <v>6</v>
      </c>
      <c r="G57">
        <v>0.81216125176930198</v>
      </c>
      <c r="H57">
        <v>249</v>
      </c>
      <c r="I57">
        <v>1</v>
      </c>
      <c r="J57">
        <v>62841</v>
      </c>
      <c r="K57">
        <v>1</v>
      </c>
    </row>
    <row r="58" spans="1:11" x14ac:dyDescent="0.3">
      <c r="A58">
        <v>56</v>
      </c>
      <c r="B58">
        <v>26</v>
      </c>
      <c r="C58" t="s">
        <v>14</v>
      </c>
      <c r="D58" t="s">
        <v>20</v>
      </c>
      <c r="E58" t="s">
        <v>16</v>
      </c>
      <c r="F58">
        <v>4</v>
      </c>
      <c r="G58">
        <v>0.120784435214143</v>
      </c>
      <c r="H58">
        <v>238</v>
      </c>
      <c r="I58">
        <v>0</v>
      </c>
      <c r="J58">
        <v>56230</v>
      </c>
      <c r="K58">
        <v>1</v>
      </c>
    </row>
    <row r="59" spans="1:11" x14ac:dyDescent="0.3">
      <c r="A59">
        <v>57</v>
      </c>
      <c r="B59">
        <v>52</v>
      </c>
      <c r="C59" t="s">
        <v>11</v>
      </c>
      <c r="D59" t="s">
        <v>12</v>
      </c>
      <c r="E59" t="s">
        <v>21</v>
      </c>
      <c r="F59">
        <v>5</v>
      </c>
      <c r="G59">
        <v>0.58889364539621203</v>
      </c>
      <c r="H59">
        <v>236</v>
      </c>
      <c r="I59">
        <v>0</v>
      </c>
      <c r="J59">
        <v>98061</v>
      </c>
      <c r="K59">
        <v>0</v>
      </c>
    </row>
    <row r="60" spans="1:11" x14ac:dyDescent="0.3">
      <c r="A60">
        <v>58</v>
      </c>
      <c r="B60">
        <v>47</v>
      </c>
      <c r="C60" t="s">
        <v>11</v>
      </c>
      <c r="D60" t="s">
        <v>18</v>
      </c>
      <c r="E60" t="s">
        <v>16</v>
      </c>
      <c r="F60">
        <v>9</v>
      </c>
      <c r="G60">
        <v>0.38029249480416699</v>
      </c>
      <c r="H60">
        <v>173</v>
      </c>
      <c r="I60">
        <v>1</v>
      </c>
      <c r="J60">
        <v>34647</v>
      </c>
      <c r="K60">
        <v>0</v>
      </c>
    </row>
    <row r="61" spans="1:11" x14ac:dyDescent="0.3">
      <c r="A61">
        <v>59</v>
      </c>
      <c r="B61">
        <v>28</v>
      </c>
      <c r="C61" t="s">
        <v>14</v>
      </c>
      <c r="D61" t="s">
        <v>15</v>
      </c>
      <c r="E61" t="s">
        <v>17</v>
      </c>
      <c r="F61">
        <v>10</v>
      </c>
      <c r="G61">
        <v>0.90836940288999701</v>
      </c>
      <c r="H61">
        <v>196</v>
      </c>
      <c r="I61">
        <v>1</v>
      </c>
      <c r="J61">
        <v>30269</v>
      </c>
      <c r="K61">
        <v>1</v>
      </c>
    </row>
    <row r="62" spans="1:11" x14ac:dyDescent="0.3">
      <c r="A62">
        <v>60</v>
      </c>
      <c r="B62">
        <v>28</v>
      </c>
      <c r="C62" t="s">
        <v>14</v>
      </c>
      <c r="D62" t="s">
        <v>20</v>
      </c>
      <c r="E62" t="s">
        <v>19</v>
      </c>
      <c r="F62">
        <v>5</v>
      </c>
      <c r="G62">
        <v>0.31056808927422302</v>
      </c>
      <c r="H62">
        <v>195</v>
      </c>
      <c r="I62">
        <v>0</v>
      </c>
      <c r="J62">
        <v>41737</v>
      </c>
      <c r="K62">
        <v>1</v>
      </c>
    </row>
    <row r="63" spans="1:11" x14ac:dyDescent="0.3">
      <c r="A63">
        <v>61</v>
      </c>
      <c r="B63">
        <v>36</v>
      </c>
      <c r="C63" t="s">
        <v>11</v>
      </c>
      <c r="D63" t="s">
        <v>15</v>
      </c>
      <c r="E63" t="s">
        <v>21</v>
      </c>
      <c r="F63">
        <v>8</v>
      </c>
      <c r="G63">
        <v>0.68848398033275804</v>
      </c>
      <c r="H63">
        <v>160</v>
      </c>
      <c r="I63">
        <v>1</v>
      </c>
      <c r="J63">
        <v>71087</v>
      </c>
      <c r="K63">
        <v>0</v>
      </c>
    </row>
    <row r="64" spans="1:11" x14ac:dyDescent="0.3">
      <c r="A64">
        <v>62</v>
      </c>
      <c r="B64">
        <v>46</v>
      </c>
      <c r="C64" t="s">
        <v>14</v>
      </c>
      <c r="D64" t="s">
        <v>18</v>
      </c>
      <c r="E64" t="s">
        <v>16</v>
      </c>
      <c r="F64">
        <v>9</v>
      </c>
      <c r="G64">
        <v>0.23298724627698</v>
      </c>
      <c r="H64">
        <v>214</v>
      </c>
      <c r="I64">
        <v>1</v>
      </c>
      <c r="J64">
        <v>50921</v>
      </c>
      <c r="K64">
        <v>0</v>
      </c>
    </row>
    <row r="65" spans="1:11" x14ac:dyDescent="0.3">
      <c r="A65">
        <v>63</v>
      </c>
      <c r="B65">
        <v>50</v>
      </c>
      <c r="C65" t="s">
        <v>11</v>
      </c>
      <c r="D65" t="s">
        <v>15</v>
      </c>
      <c r="E65" t="s">
        <v>21</v>
      </c>
      <c r="F65">
        <v>8</v>
      </c>
      <c r="G65">
        <v>0.753332415540238</v>
      </c>
      <c r="H65">
        <v>214</v>
      </c>
      <c r="I65">
        <v>1</v>
      </c>
      <c r="J65">
        <v>89560</v>
      </c>
      <c r="K65">
        <v>1</v>
      </c>
    </row>
    <row r="66" spans="1:11" x14ac:dyDescent="0.3">
      <c r="A66">
        <v>64</v>
      </c>
      <c r="B66">
        <v>59</v>
      </c>
      <c r="C66" t="s">
        <v>11</v>
      </c>
      <c r="D66" t="s">
        <v>20</v>
      </c>
      <c r="E66" t="s">
        <v>21</v>
      </c>
      <c r="F66">
        <v>6</v>
      </c>
      <c r="G66">
        <v>0.97887789215675702</v>
      </c>
      <c r="H66">
        <v>220</v>
      </c>
      <c r="I66">
        <v>1</v>
      </c>
      <c r="J66">
        <v>59060</v>
      </c>
      <c r="K66">
        <v>0</v>
      </c>
    </row>
    <row r="67" spans="1:11" x14ac:dyDescent="0.3">
      <c r="A67">
        <v>65</v>
      </c>
      <c r="B67">
        <v>28</v>
      </c>
      <c r="C67" t="s">
        <v>11</v>
      </c>
      <c r="D67" t="s">
        <v>15</v>
      </c>
      <c r="E67" t="s">
        <v>17</v>
      </c>
      <c r="F67">
        <v>6</v>
      </c>
      <c r="G67">
        <v>0.46356554132114902</v>
      </c>
      <c r="H67">
        <v>165</v>
      </c>
      <c r="I67">
        <v>0</v>
      </c>
      <c r="J67">
        <v>46658</v>
      </c>
      <c r="K67">
        <v>0</v>
      </c>
    </row>
    <row r="68" spans="1:11" x14ac:dyDescent="0.3">
      <c r="A68">
        <v>66</v>
      </c>
      <c r="B68">
        <v>36</v>
      </c>
      <c r="C68" t="s">
        <v>14</v>
      </c>
      <c r="D68" t="s">
        <v>12</v>
      </c>
      <c r="E68" t="s">
        <v>21</v>
      </c>
      <c r="F68">
        <v>9</v>
      </c>
      <c r="G68">
        <v>0.887494139095514</v>
      </c>
      <c r="H68">
        <v>245</v>
      </c>
      <c r="I68">
        <v>0</v>
      </c>
      <c r="J68">
        <v>82313</v>
      </c>
      <c r="K68">
        <v>1</v>
      </c>
    </row>
    <row r="69" spans="1:11" x14ac:dyDescent="0.3">
      <c r="A69">
        <v>67</v>
      </c>
      <c r="B69">
        <v>28</v>
      </c>
      <c r="C69" t="s">
        <v>11</v>
      </c>
      <c r="D69" t="s">
        <v>20</v>
      </c>
      <c r="E69" t="s">
        <v>17</v>
      </c>
      <c r="F69">
        <v>8</v>
      </c>
      <c r="G69">
        <v>0.34934945566030701</v>
      </c>
      <c r="H69">
        <v>202</v>
      </c>
      <c r="I69">
        <v>1</v>
      </c>
      <c r="J69">
        <v>91589</v>
      </c>
      <c r="K69">
        <v>1</v>
      </c>
    </row>
    <row r="70" spans="1:11" x14ac:dyDescent="0.3">
      <c r="A70">
        <v>68</v>
      </c>
      <c r="B70">
        <v>55</v>
      </c>
      <c r="C70" t="s">
        <v>11</v>
      </c>
      <c r="D70" t="s">
        <v>12</v>
      </c>
      <c r="E70" t="s">
        <v>17</v>
      </c>
      <c r="F70">
        <v>3</v>
      </c>
      <c r="G70">
        <v>0.38406341905929398</v>
      </c>
      <c r="H70">
        <v>212</v>
      </c>
      <c r="I70">
        <v>1</v>
      </c>
      <c r="J70">
        <v>48184</v>
      </c>
      <c r="K70">
        <v>0</v>
      </c>
    </row>
    <row r="71" spans="1:11" x14ac:dyDescent="0.3">
      <c r="A71">
        <v>69</v>
      </c>
      <c r="B71">
        <v>31</v>
      </c>
      <c r="C71" t="s">
        <v>11</v>
      </c>
      <c r="D71" t="s">
        <v>22</v>
      </c>
      <c r="E71" t="s">
        <v>19</v>
      </c>
      <c r="F71">
        <v>5</v>
      </c>
      <c r="G71">
        <v>0.114923430237763</v>
      </c>
      <c r="H71">
        <v>165</v>
      </c>
      <c r="I71">
        <v>0</v>
      </c>
      <c r="J71">
        <v>58575</v>
      </c>
      <c r="K71">
        <v>0</v>
      </c>
    </row>
    <row r="72" spans="1:11" x14ac:dyDescent="0.3">
      <c r="A72">
        <v>70</v>
      </c>
      <c r="B72">
        <v>34</v>
      </c>
      <c r="C72" t="s">
        <v>14</v>
      </c>
      <c r="D72" t="s">
        <v>22</v>
      </c>
      <c r="E72" t="s">
        <v>17</v>
      </c>
      <c r="F72">
        <v>6</v>
      </c>
      <c r="G72">
        <v>0.939906411238001</v>
      </c>
      <c r="H72">
        <v>168</v>
      </c>
      <c r="I72">
        <v>0</v>
      </c>
      <c r="J72">
        <v>80456</v>
      </c>
      <c r="K72">
        <v>1</v>
      </c>
    </row>
    <row r="73" spans="1:11" x14ac:dyDescent="0.3">
      <c r="A73">
        <v>71</v>
      </c>
      <c r="B73">
        <v>48</v>
      </c>
      <c r="C73" t="s">
        <v>11</v>
      </c>
      <c r="D73" t="s">
        <v>22</v>
      </c>
      <c r="E73" t="s">
        <v>16</v>
      </c>
      <c r="F73">
        <v>8</v>
      </c>
      <c r="G73">
        <v>0.51768381796809504</v>
      </c>
      <c r="H73">
        <v>154</v>
      </c>
      <c r="I73">
        <v>1</v>
      </c>
      <c r="J73">
        <v>72928</v>
      </c>
      <c r="K73">
        <v>0</v>
      </c>
    </row>
    <row r="74" spans="1:11" x14ac:dyDescent="0.3">
      <c r="A74">
        <v>72</v>
      </c>
      <c r="B74">
        <v>39</v>
      </c>
      <c r="C74" t="s">
        <v>11</v>
      </c>
      <c r="D74" t="s">
        <v>18</v>
      </c>
      <c r="E74" t="s">
        <v>16</v>
      </c>
      <c r="F74">
        <v>5</v>
      </c>
      <c r="G74">
        <v>0.43311433003144401</v>
      </c>
      <c r="H74">
        <v>168</v>
      </c>
      <c r="I74">
        <v>0</v>
      </c>
      <c r="J74">
        <v>74105</v>
      </c>
      <c r="K74">
        <v>0</v>
      </c>
    </row>
    <row r="75" spans="1:11" x14ac:dyDescent="0.3">
      <c r="A75">
        <v>73</v>
      </c>
      <c r="B75">
        <v>44</v>
      </c>
      <c r="C75" t="s">
        <v>11</v>
      </c>
      <c r="D75" t="s">
        <v>15</v>
      </c>
      <c r="E75" t="s">
        <v>17</v>
      </c>
      <c r="F75">
        <v>7</v>
      </c>
      <c r="G75">
        <v>6.7947452334723796E-2</v>
      </c>
      <c r="H75">
        <v>185</v>
      </c>
      <c r="I75">
        <v>0</v>
      </c>
      <c r="J75">
        <v>43038</v>
      </c>
      <c r="K75">
        <v>0</v>
      </c>
    </row>
    <row r="76" spans="1:11" x14ac:dyDescent="0.3">
      <c r="A76">
        <v>74</v>
      </c>
      <c r="B76">
        <v>31</v>
      </c>
      <c r="C76" t="s">
        <v>11</v>
      </c>
      <c r="D76" t="s">
        <v>15</v>
      </c>
      <c r="E76" t="s">
        <v>13</v>
      </c>
      <c r="F76">
        <v>8</v>
      </c>
      <c r="G76">
        <v>7.4438418479244303E-2</v>
      </c>
      <c r="H76">
        <v>225</v>
      </c>
      <c r="I76">
        <v>1</v>
      </c>
      <c r="J76">
        <v>50000</v>
      </c>
      <c r="K76">
        <v>1</v>
      </c>
    </row>
    <row r="77" spans="1:11" x14ac:dyDescent="0.3">
      <c r="A77">
        <v>75</v>
      </c>
      <c r="B77">
        <v>37</v>
      </c>
      <c r="C77" t="s">
        <v>14</v>
      </c>
      <c r="D77" t="s">
        <v>20</v>
      </c>
      <c r="E77" t="s">
        <v>17</v>
      </c>
      <c r="F77">
        <v>8</v>
      </c>
      <c r="G77">
        <v>0.28803291095656303</v>
      </c>
      <c r="H77">
        <v>226</v>
      </c>
      <c r="I77">
        <v>0</v>
      </c>
      <c r="J77">
        <v>49824</v>
      </c>
      <c r="K77">
        <v>0</v>
      </c>
    </row>
    <row r="78" spans="1:11" x14ac:dyDescent="0.3">
      <c r="A78">
        <v>76</v>
      </c>
      <c r="B78">
        <v>52</v>
      </c>
      <c r="C78" t="s">
        <v>11</v>
      </c>
      <c r="D78" t="s">
        <v>12</v>
      </c>
      <c r="E78" t="s">
        <v>13</v>
      </c>
      <c r="F78">
        <v>6</v>
      </c>
      <c r="G78">
        <v>0.85474564736396497</v>
      </c>
      <c r="H78">
        <v>184</v>
      </c>
      <c r="I78">
        <v>0</v>
      </c>
      <c r="J78">
        <v>67588</v>
      </c>
      <c r="K78">
        <v>1</v>
      </c>
    </row>
    <row r="79" spans="1:11" x14ac:dyDescent="0.3">
      <c r="A79">
        <v>77</v>
      </c>
      <c r="B79">
        <v>42</v>
      </c>
      <c r="C79" t="s">
        <v>14</v>
      </c>
      <c r="D79" t="s">
        <v>12</v>
      </c>
      <c r="E79" t="s">
        <v>21</v>
      </c>
      <c r="F79">
        <v>2</v>
      </c>
      <c r="G79">
        <v>0.941952977086427</v>
      </c>
      <c r="H79">
        <v>178</v>
      </c>
      <c r="I79">
        <v>1</v>
      </c>
      <c r="J79">
        <v>30821</v>
      </c>
      <c r="K79">
        <v>0</v>
      </c>
    </row>
    <row r="80" spans="1:11" x14ac:dyDescent="0.3">
      <c r="A80">
        <v>78</v>
      </c>
      <c r="B80">
        <v>35</v>
      </c>
      <c r="C80" t="s">
        <v>11</v>
      </c>
      <c r="D80" t="s">
        <v>20</v>
      </c>
      <c r="E80" t="s">
        <v>13</v>
      </c>
      <c r="F80">
        <v>4</v>
      </c>
      <c r="G80">
        <v>0.71293727270183804</v>
      </c>
      <c r="H80">
        <v>190</v>
      </c>
      <c r="I80">
        <v>1</v>
      </c>
      <c r="J80">
        <v>99801</v>
      </c>
      <c r="K80">
        <v>1</v>
      </c>
    </row>
    <row r="81" spans="1:11" x14ac:dyDescent="0.3">
      <c r="A81">
        <v>79</v>
      </c>
      <c r="B81">
        <v>26</v>
      </c>
      <c r="C81" t="s">
        <v>11</v>
      </c>
      <c r="D81" t="s">
        <v>22</v>
      </c>
      <c r="E81" t="s">
        <v>16</v>
      </c>
      <c r="F81">
        <v>6</v>
      </c>
      <c r="G81">
        <v>0.86677427417853203</v>
      </c>
      <c r="H81">
        <v>218</v>
      </c>
      <c r="I81">
        <v>1</v>
      </c>
      <c r="J81">
        <v>48520</v>
      </c>
      <c r="K81">
        <v>0</v>
      </c>
    </row>
    <row r="82" spans="1:11" x14ac:dyDescent="0.3">
      <c r="A82">
        <v>80</v>
      </c>
      <c r="B82">
        <v>41</v>
      </c>
      <c r="C82" t="s">
        <v>14</v>
      </c>
      <c r="D82" t="s">
        <v>12</v>
      </c>
      <c r="E82" t="s">
        <v>16</v>
      </c>
      <c r="F82">
        <v>8</v>
      </c>
      <c r="G82">
        <v>0.80134615624581895</v>
      </c>
      <c r="H82">
        <v>227</v>
      </c>
      <c r="I82">
        <v>1</v>
      </c>
      <c r="J82">
        <v>69674</v>
      </c>
      <c r="K82">
        <v>0</v>
      </c>
    </row>
    <row r="83" spans="1:11" x14ac:dyDescent="0.3">
      <c r="A83">
        <v>81</v>
      </c>
      <c r="B83">
        <v>30</v>
      </c>
      <c r="C83" t="s">
        <v>11</v>
      </c>
      <c r="D83" t="s">
        <v>15</v>
      </c>
      <c r="E83" t="s">
        <v>17</v>
      </c>
      <c r="F83">
        <v>3</v>
      </c>
      <c r="G83">
        <v>0.97597988610631004</v>
      </c>
      <c r="H83">
        <v>192</v>
      </c>
      <c r="I83">
        <v>1</v>
      </c>
      <c r="J83">
        <v>66952</v>
      </c>
      <c r="K83">
        <v>1</v>
      </c>
    </row>
    <row r="84" spans="1:11" x14ac:dyDescent="0.3">
      <c r="A84">
        <v>82</v>
      </c>
      <c r="B84">
        <v>47</v>
      </c>
      <c r="C84" t="s">
        <v>14</v>
      </c>
      <c r="D84" t="s">
        <v>18</v>
      </c>
      <c r="E84" t="s">
        <v>13</v>
      </c>
      <c r="F84">
        <v>5</v>
      </c>
      <c r="G84">
        <v>0.39845176435414098</v>
      </c>
      <c r="H84">
        <v>153</v>
      </c>
      <c r="I84">
        <v>1</v>
      </c>
      <c r="J84">
        <v>97606</v>
      </c>
      <c r="K84">
        <v>1</v>
      </c>
    </row>
    <row r="85" spans="1:11" x14ac:dyDescent="0.3">
      <c r="A85">
        <v>83</v>
      </c>
      <c r="B85">
        <v>40</v>
      </c>
      <c r="C85" t="s">
        <v>11</v>
      </c>
      <c r="D85" t="s">
        <v>12</v>
      </c>
      <c r="E85" t="s">
        <v>17</v>
      </c>
      <c r="F85">
        <v>3</v>
      </c>
      <c r="G85">
        <v>0.83018140911467797</v>
      </c>
      <c r="H85">
        <v>167</v>
      </c>
      <c r="I85">
        <v>1</v>
      </c>
      <c r="J85">
        <v>59532</v>
      </c>
      <c r="K85">
        <v>1</v>
      </c>
    </row>
    <row r="86" spans="1:11" x14ac:dyDescent="0.3">
      <c r="A86">
        <v>84</v>
      </c>
      <c r="B86">
        <v>50</v>
      </c>
      <c r="C86" t="s">
        <v>14</v>
      </c>
      <c r="D86" t="s">
        <v>15</v>
      </c>
      <c r="E86" t="s">
        <v>17</v>
      </c>
      <c r="F86">
        <v>1</v>
      </c>
      <c r="G86">
        <v>0.91644360951866899</v>
      </c>
      <c r="H86">
        <v>173</v>
      </c>
      <c r="I86">
        <v>1</v>
      </c>
      <c r="J86">
        <v>97663</v>
      </c>
      <c r="K86">
        <v>0</v>
      </c>
    </row>
    <row r="87" spans="1:11" x14ac:dyDescent="0.3">
      <c r="A87">
        <v>85</v>
      </c>
      <c r="B87">
        <v>25</v>
      </c>
      <c r="C87" t="s">
        <v>11</v>
      </c>
      <c r="D87" t="s">
        <v>22</v>
      </c>
      <c r="E87" t="s">
        <v>17</v>
      </c>
      <c r="F87">
        <v>1</v>
      </c>
      <c r="G87">
        <v>0.80705318520555003</v>
      </c>
      <c r="H87">
        <v>204</v>
      </c>
      <c r="I87">
        <v>1</v>
      </c>
      <c r="J87">
        <v>71807</v>
      </c>
      <c r="K87">
        <v>0</v>
      </c>
    </row>
    <row r="88" spans="1:11" x14ac:dyDescent="0.3">
      <c r="A88">
        <v>86</v>
      </c>
      <c r="B88">
        <v>54</v>
      </c>
      <c r="C88" t="s">
        <v>14</v>
      </c>
      <c r="D88" t="s">
        <v>18</v>
      </c>
      <c r="E88" t="s">
        <v>17</v>
      </c>
      <c r="F88">
        <v>1</v>
      </c>
      <c r="G88">
        <v>0.86163176888244297</v>
      </c>
      <c r="H88">
        <v>218</v>
      </c>
      <c r="I88">
        <v>0</v>
      </c>
      <c r="J88">
        <v>90011</v>
      </c>
      <c r="K88">
        <v>0</v>
      </c>
    </row>
    <row r="89" spans="1:11" x14ac:dyDescent="0.3">
      <c r="A89">
        <v>87</v>
      </c>
      <c r="B89">
        <v>26</v>
      </c>
      <c r="C89" t="s">
        <v>11</v>
      </c>
      <c r="D89" t="s">
        <v>22</v>
      </c>
      <c r="E89" t="s">
        <v>16</v>
      </c>
      <c r="F89">
        <v>10</v>
      </c>
      <c r="G89">
        <v>1.3764983438844199E-3</v>
      </c>
      <c r="H89">
        <v>157</v>
      </c>
      <c r="I89">
        <v>1</v>
      </c>
      <c r="J89">
        <v>91398</v>
      </c>
      <c r="K89">
        <v>0</v>
      </c>
    </row>
    <row r="90" spans="1:11" x14ac:dyDescent="0.3">
      <c r="A90">
        <v>88</v>
      </c>
      <c r="B90">
        <v>44</v>
      </c>
      <c r="C90" t="s">
        <v>14</v>
      </c>
      <c r="D90" t="s">
        <v>15</v>
      </c>
      <c r="E90" t="s">
        <v>21</v>
      </c>
      <c r="F90">
        <v>8</v>
      </c>
      <c r="G90">
        <v>0.71137618264378399</v>
      </c>
      <c r="H90">
        <v>163</v>
      </c>
      <c r="I90">
        <v>1</v>
      </c>
      <c r="J90">
        <v>64897</v>
      </c>
      <c r="K90">
        <v>1</v>
      </c>
    </row>
    <row r="91" spans="1:11" x14ac:dyDescent="0.3">
      <c r="A91">
        <v>89</v>
      </c>
      <c r="B91">
        <v>29</v>
      </c>
      <c r="C91" t="s">
        <v>14</v>
      </c>
      <c r="D91" t="s">
        <v>22</v>
      </c>
      <c r="E91" t="s">
        <v>16</v>
      </c>
      <c r="F91">
        <v>7</v>
      </c>
      <c r="G91">
        <v>0.427043242944456</v>
      </c>
      <c r="H91">
        <v>237</v>
      </c>
      <c r="I91">
        <v>0</v>
      </c>
      <c r="J91">
        <v>78600</v>
      </c>
      <c r="K91">
        <v>0</v>
      </c>
    </row>
    <row r="92" spans="1:11" x14ac:dyDescent="0.3">
      <c r="A92">
        <v>90</v>
      </c>
      <c r="B92">
        <v>55</v>
      </c>
      <c r="C92" t="s">
        <v>14</v>
      </c>
      <c r="D92" t="s">
        <v>20</v>
      </c>
      <c r="E92" t="s">
        <v>16</v>
      </c>
      <c r="F92">
        <v>3</v>
      </c>
      <c r="G92">
        <v>0.22382837619762899</v>
      </c>
      <c r="H92">
        <v>196</v>
      </c>
      <c r="I92">
        <v>0</v>
      </c>
      <c r="J92">
        <v>74424</v>
      </c>
      <c r="K92">
        <v>1</v>
      </c>
    </row>
    <row r="93" spans="1:11" x14ac:dyDescent="0.3">
      <c r="A93">
        <v>91</v>
      </c>
      <c r="B93">
        <v>32</v>
      </c>
      <c r="C93" t="s">
        <v>11</v>
      </c>
      <c r="D93" t="s">
        <v>15</v>
      </c>
      <c r="E93" t="s">
        <v>16</v>
      </c>
      <c r="F93">
        <v>6</v>
      </c>
      <c r="G93">
        <v>0.87322287092645301</v>
      </c>
      <c r="H93">
        <v>238</v>
      </c>
      <c r="I93">
        <v>1</v>
      </c>
      <c r="J93">
        <v>40798</v>
      </c>
      <c r="K93">
        <v>0</v>
      </c>
    </row>
    <row r="94" spans="1:11" x14ac:dyDescent="0.3">
      <c r="A94">
        <v>92</v>
      </c>
      <c r="B94">
        <v>54</v>
      </c>
      <c r="C94" t="s">
        <v>14</v>
      </c>
      <c r="D94" t="s">
        <v>22</v>
      </c>
      <c r="E94" t="s">
        <v>19</v>
      </c>
      <c r="F94">
        <v>10</v>
      </c>
      <c r="G94">
        <v>0.48856620666046502</v>
      </c>
      <c r="H94">
        <v>158</v>
      </c>
      <c r="I94">
        <v>1</v>
      </c>
      <c r="J94">
        <v>63948</v>
      </c>
      <c r="K94">
        <v>1</v>
      </c>
    </row>
    <row r="95" spans="1:11" x14ac:dyDescent="0.3">
      <c r="A95">
        <v>93</v>
      </c>
      <c r="B95">
        <v>26</v>
      </c>
      <c r="C95" t="s">
        <v>11</v>
      </c>
      <c r="D95" t="s">
        <v>20</v>
      </c>
      <c r="E95" t="s">
        <v>17</v>
      </c>
      <c r="F95">
        <v>1</v>
      </c>
      <c r="G95">
        <v>8.3909121579306394E-3</v>
      </c>
      <c r="H95">
        <v>214</v>
      </c>
      <c r="I95">
        <v>1</v>
      </c>
      <c r="J95">
        <v>52415</v>
      </c>
      <c r="K95">
        <v>0</v>
      </c>
    </row>
    <row r="96" spans="1:11" x14ac:dyDescent="0.3">
      <c r="A96">
        <v>94</v>
      </c>
      <c r="B96">
        <v>37</v>
      </c>
      <c r="C96" t="s">
        <v>11</v>
      </c>
      <c r="D96" t="s">
        <v>20</v>
      </c>
      <c r="E96" t="s">
        <v>17</v>
      </c>
      <c r="F96">
        <v>6</v>
      </c>
      <c r="G96">
        <v>0.178761026415685</v>
      </c>
      <c r="H96">
        <v>211</v>
      </c>
      <c r="I96">
        <v>0</v>
      </c>
      <c r="J96">
        <v>38085</v>
      </c>
      <c r="K96">
        <v>0</v>
      </c>
    </row>
    <row r="97" spans="1:11" x14ac:dyDescent="0.3">
      <c r="A97">
        <v>95</v>
      </c>
      <c r="B97">
        <v>28</v>
      </c>
      <c r="C97" t="s">
        <v>14</v>
      </c>
      <c r="D97" t="s">
        <v>22</v>
      </c>
      <c r="E97" t="s">
        <v>19</v>
      </c>
      <c r="F97">
        <v>1</v>
      </c>
      <c r="G97">
        <v>0.129181575308144</v>
      </c>
      <c r="H97">
        <v>200</v>
      </c>
      <c r="I97">
        <v>1</v>
      </c>
      <c r="J97">
        <v>32082</v>
      </c>
      <c r="K97">
        <v>1</v>
      </c>
    </row>
    <row r="98" spans="1:11" x14ac:dyDescent="0.3">
      <c r="A98">
        <v>96</v>
      </c>
      <c r="B98">
        <v>32</v>
      </c>
      <c r="C98" t="s">
        <v>11</v>
      </c>
      <c r="D98" t="s">
        <v>22</v>
      </c>
      <c r="E98" t="s">
        <v>21</v>
      </c>
      <c r="F98">
        <v>5</v>
      </c>
      <c r="G98">
        <v>0.90315971130041095</v>
      </c>
      <c r="H98">
        <v>176</v>
      </c>
      <c r="I98">
        <v>0</v>
      </c>
      <c r="J98">
        <v>58364</v>
      </c>
      <c r="K98">
        <v>0</v>
      </c>
    </row>
    <row r="99" spans="1:11" x14ac:dyDescent="0.3">
      <c r="A99">
        <v>97</v>
      </c>
      <c r="B99">
        <v>49</v>
      </c>
      <c r="C99" t="s">
        <v>11</v>
      </c>
      <c r="D99" t="s">
        <v>20</v>
      </c>
      <c r="E99" t="s">
        <v>16</v>
      </c>
      <c r="F99">
        <v>5</v>
      </c>
      <c r="G99">
        <v>0.72295974275679498</v>
      </c>
      <c r="H99">
        <v>194</v>
      </c>
      <c r="I99">
        <v>1</v>
      </c>
      <c r="J99">
        <v>40742</v>
      </c>
      <c r="K99">
        <v>0</v>
      </c>
    </row>
    <row r="100" spans="1:11" x14ac:dyDescent="0.3">
      <c r="A100">
        <v>98</v>
      </c>
      <c r="B100">
        <v>31</v>
      </c>
      <c r="C100" t="s">
        <v>11</v>
      </c>
      <c r="D100" t="s">
        <v>15</v>
      </c>
      <c r="E100" t="s">
        <v>13</v>
      </c>
      <c r="F100">
        <v>2</v>
      </c>
      <c r="G100">
        <v>0.448962987171731</v>
      </c>
      <c r="H100">
        <v>201</v>
      </c>
      <c r="I100">
        <v>0</v>
      </c>
      <c r="J100">
        <v>84407</v>
      </c>
      <c r="K100">
        <v>0</v>
      </c>
    </row>
    <row r="101" spans="1:11" x14ac:dyDescent="0.3">
      <c r="A101">
        <v>99</v>
      </c>
      <c r="B101">
        <v>38</v>
      </c>
      <c r="C101" t="s">
        <v>14</v>
      </c>
      <c r="D101" t="s">
        <v>15</v>
      </c>
      <c r="E101" t="s">
        <v>17</v>
      </c>
      <c r="F101">
        <v>5</v>
      </c>
      <c r="G101">
        <v>0.34121853411671099</v>
      </c>
      <c r="H101">
        <v>225</v>
      </c>
      <c r="I101">
        <v>1</v>
      </c>
      <c r="J101">
        <v>76806</v>
      </c>
      <c r="K101">
        <v>1</v>
      </c>
    </row>
    <row r="102" spans="1:11" x14ac:dyDescent="0.3">
      <c r="A102">
        <v>100</v>
      </c>
      <c r="B102">
        <v>53</v>
      </c>
      <c r="C102" t="s">
        <v>11</v>
      </c>
      <c r="D102" t="s">
        <v>22</v>
      </c>
      <c r="E102" t="s">
        <v>13</v>
      </c>
      <c r="F102">
        <v>4</v>
      </c>
      <c r="G102">
        <v>6.57366172098405E-3</v>
      </c>
      <c r="H102">
        <v>150</v>
      </c>
      <c r="I102">
        <v>1</v>
      </c>
      <c r="J102">
        <v>81919</v>
      </c>
      <c r="K102">
        <v>1</v>
      </c>
    </row>
    <row r="103" spans="1:11" x14ac:dyDescent="0.3">
      <c r="A103">
        <v>101</v>
      </c>
      <c r="B103">
        <v>45</v>
      </c>
      <c r="C103" t="s">
        <v>11</v>
      </c>
      <c r="D103" t="s">
        <v>18</v>
      </c>
      <c r="E103" t="s">
        <v>16</v>
      </c>
      <c r="F103">
        <v>10</v>
      </c>
      <c r="G103">
        <v>0.28540027305214</v>
      </c>
      <c r="H103">
        <v>165</v>
      </c>
      <c r="I103">
        <v>1</v>
      </c>
      <c r="J103">
        <v>70060</v>
      </c>
      <c r="K103">
        <v>0</v>
      </c>
    </row>
    <row r="104" spans="1:11" x14ac:dyDescent="0.3">
      <c r="A104">
        <v>102</v>
      </c>
      <c r="B104">
        <v>57</v>
      </c>
      <c r="C104" t="s">
        <v>14</v>
      </c>
      <c r="D104" t="s">
        <v>12</v>
      </c>
      <c r="E104" t="s">
        <v>13</v>
      </c>
      <c r="F104">
        <v>4</v>
      </c>
      <c r="G104">
        <v>0.66254371941690904</v>
      </c>
      <c r="H104">
        <v>244</v>
      </c>
      <c r="I104">
        <v>1</v>
      </c>
      <c r="J104">
        <v>99321</v>
      </c>
      <c r="K104">
        <v>0</v>
      </c>
    </row>
    <row r="105" spans="1:11" x14ac:dyDescent="0.3">
      <c r="A105">
        <v>103</v>
      </c>
      <c r="B105">
        <v>49</v>
      </c>
      <c r="C105" t="s">
        <v>14</v>
      </c>
      <c r="D105" t="s">
        <v>22</v>
      </c>
      <c r="E105" t="s">
        <v>17</v>
      </c>
      <c r="F105">
        <v>7</v>
      </c>
      <c r="G105">
        <v>0.70420364689118897</v>
      </c>
      <c r="H105">
        <v>187</v>
      </c>
      <c r="I105">
        <v>0</v>
      </c>
      <c r="J105">
        <v>93226</v>
      </c>
      <c r="K105">
        <v>1</v>
      </c>
    </row>
    <row r="106" spans="1:11" x14ac:dyDescent="0.3">
      <c r="A106">
        <v>104</v>
      </c>
      <c r="B106">
        <v>38</v>
      </c>
      <c r="C106" t="s">
        <v>11</v>
      </c>
      <c r="D106" t="s">
        <v>20</v>
      </c>
      <c r="E106" t="s">
        <v>16</v>
      </c>
      <c r="F106">
        <v>8</v>
      </c>
      <c r="G106">
        <v>0.81199695581248599</v>
      </c>
      <c r="H106">
        <v>161</v>
      </c>
      <c r="I106">
        <v>1</v>
      </c>
      <c r="J106">
        <v>81389</v>
      </c>
      <c r="K106">
        <v>1</v>
      </c>
    </row>
    <row r="107" spans="1:11" x14ac:dyDescent="0.3">
      <c r="A107">
        <v>105</v>
      </c>
      <c r="B107">
        <v>33</v>
      </c>
      <c r="C107" t="s">
        <v>14</v>
      </c>
      <c r="D107" t="s">
        <v>18</v>
      </c>
      <c r="E107" t="s">
        <v>17</v>
      </c>
      <c r="F107">
        <v>7</v>
      </c>
      <c r="G107">
        <v>0.42645247244204598</v>
      </c>
      <c r="H107">
        <v>209</v>
      </c>
      <c r="I107">
        <v>1</v>
      </c>
      <c r="J107">
        <v>38495</v>
      </c>
      <c r="K107">
        <v>0</v>
      </c>
    </row>
    <row r="108" spans="1:11" x14ac:dyDescent="0.3">
      <c r="A108">
        <v>106</v>
      </c>
      <c r="B108">
        <v>39</v>
      </c>
      <c r="C108" t="s">
        <v>14</v>
      </c>
      <c r="D108" t="s">
        <v>18</v>
      </c>
      <c r="E108" t="s">
        <v>16</v>
      </c>
      <c r="F108">
        <v>2</v>
      </c>
      <c r="G108">
        <v>0.79203300073704197</v>
      </c>
      <c r="H108">
        <v>207</v>
      </c>
      <c r="I108">
        <v>1</v>
      </c>
      <c r="J108">
        <v>70941</v>
      </c>
      <c r="K108">
        <v>0</v>
      </c>
    </row>
    <row r="109" spans="1:11" x14ac:dyDescent="0.3">
      <c r="A109">
        <v>107</v>
      </c>
      <c r="B109">
        <v>31</v>
      </c>
      <c r="C109" t="s">
        <v>11</v>
      </c>
      <c r="D109" t="s">
        <v>12</v>
      </c>
      <c r="E109" t="s">
        <v>16</v>
      </c>
      <c r="F109">
        <v>6</v>
      </c>
      <c r="G109">
        <v>0.87723955399827402</v>
      </c>
      <c r="H109">
        <v>182</v>
      </c>
      <c r="I109">
        <v>0</v>
      </c>
      <c r="J109">
        <v>99476</v>
      </c>
      <c r="K109">
        <v>1</v>
      </c>
    </row>
    <row r="110" spans="1:11" x14ac:dyDescent="0.3">
      <c r="A110">
        <v>108</v>
      </c>
      <c r="B110">
        <v>26</v>
      </c>
      <c r="C110" t="s">
        <v>11</v>
      </c>
      <c r="D110" t="s">
        <v>12</v>
      </c>
      <c r="E110" t="s">
        <v>21</v>
      </c>
      <c r="F110">
        <v>2</v>
      </c>
      <c r="G110">
        <v>7.6777533083608504E-2</v>
      </c>
      <c r="H110">
        <v>211</v>
      </c>
      <c r="I110">
        <v>1</v>
      </c>
      <c r="J110">
        <v>49523</v>
      </c>
      <c r="K110">
        <v>0</v>
      </c>
    </row>
    <row r="111" spans="1:11" x14ac:dyDescent="0.3">
      <c r="A111">
        <v>109</v>
      </c>
      <c r="B111">
        <v>55</v>
      </c>
      <c r="C111" t="s">
        <v>11</v>
      </c>
      <c r="D111" t="s">
        <v>18</v>
      </c>
      <c r="E111" t="s">
        <v>16</v>
      </c>
      <c r="F111">
        <v>2</v>
      </c>
      <c r="G111">
        <v>6.6899001510712194E-2</v>
      </c>
      <c r="H111">
        <v>244</v>
      </c>
      <c r="I111">
        <v>0</v>
      </c>
      <c r="J111">
        <v>60676</v>
      </c>
      <c r="K111">
        <v>1</v>
      </c>
    </row>
    <row r="112" spans="1:11" x14ac:dyDescent="0.3">
      <c r="A112">
        <v>110</v>
      </c>
      <c r="B112">
        <v>31</v>
      </c>
      <c r="C112" t="s">
        <v>14</v>
      </c>
      <c r="D112" t="s">
        <v>15</v>
      </c>
      <c r="E112" t="s">
        <v>21</v>
      </c>
      <c r="F112">
        <v>4</v>
      </c>
      <c r="G112">
        <v>0.936095147908789</v>
      </c>
      <c r="H112">
        <v>209</v>
      </c>
      <c r="I112">
        <v>0</v>
      </c>
      <c r="J112">
        <v>73359</v>
      </c>
      <c r="K112">
        <v>0</v>
      </c>
    </row>
    <row r="113" spans="1:11" x14ac:dyDescent="0.3">
      <c r="A113">
        <v>111</v>
      </c>
      <c r="B113">
        <v>35</v>
      </c>
      <c r="C113" t="s">
        <v>11</v>
      </c>
      <c r="D113" t="s">
        <v>20</v>
      </c>
      <c r="E113" t="s">
        <v>16</v>
      </c>
      <c r="F113">
        <v>1</v>
      </c>
      <c r="G113">
        <v>0.26106442592103102</v>
      </c>
      <c r="H113">
        <v>154</v>
      </c>
      <c r="I113">
        <v>1</v>
      </c>
      <c r="J113">
        <v>51013</v>
      </c>
      <c r="K113">
        <v>1</v>
      </c>
    </row>
    <row r="114" spans="1:11" x14ac:dyDescent="0.3">
      <c r="A114">
        <v>112</v>
      </c>
      <c r="B114">
        <v>37</v>
      </c>
      <c r="C114" t="s">
        <v>11</v>
      </c>
      <c r="D114" t="s">
        <v>22</v>
      </c>
      <c r="E114" t="s">
        <v>17</v>
      </c>
      <c r="F114">
        <v>3</v>
      </c>
      <c r="G114">
        <v>0.492880460251089</v>
      </c>
      <c r="H114">
        <v>224</v>
      </c>
      <c r="I114">
        <v>1</v>
      </c>
      <c r="J114">
        <v>31553</v>
      </c>
      <c r="K114">
        <v>1</v>
      </c>
    </row>
    <row r="115" spans="1:11" x14ac:dyDescent="0.3">
      <c r="A115">
        <v>113</v>
      </c>
      <c r="B115">
        <v>37</v>
      </c>
      <c r="C115" t="s">
        <v>14</v>
      </c>
      <c r="D115" t="s">
        <v>18</v>
      </c>
      <c r="E115" t="s">
        <v>19</v>
      </c>
      <c r="F115">
        <v>1</v>
      </c>
      <c r="G115">
        <v>1.91842543068638E-2</v>
      </c>
      <c r="H115">
        <v>201</v>
      </c>
      <c r="I115">
        <v>0</v>
      </c>
      <c r="J115">
        <v>65356</v>
      </c>
      <c r="K115">
        <v>1</v>
      </c>
    </row>
    <row r="116" spans="1:11" x14ac:dyDescent="0.3">
      <c r="A116">
        <v>114</v>
      </c>
      <c r="B116">
        <v>50</v>
      </c>
      <c r="C116" t="s">
        <v>11</v>
      </c>
      <c r="D116" t="s">
        <v>12</v>
      </c>
      <c r="E116" t="s">
        <v>16</v>
      </c>
      <c r="F116">
        <v>5</v>
      </c>
      <c r="G116">
        <v>0.33856584956203301</v>
      </c>
      <c r="H116">
        <v>160</v>
      </c>
      <c r="I116">
        <v>0</v>
      </c>
      <c r="J116">
        <v>99328</v>
      </c>
      <c r="K116">
        <v>0</v>
      </c>
    </row>
    <row r="117" spans="1:11" x14ac:dyDescent="0.3">
      <c r="A117">
        <v>115</v>
      </c>
      <c r="B117">
        <v>32</v>
      </c>
      <c r="C117" t="s">
        <v>11</v>
      </c>
      <c r="D117" t="s">
        <v>12</v>
      </c>
      <c r="E117" t="s">
        <v>21</v>
      </c>
      <c r="F117">
        <v>10</v>
      </c>
      <c r="G117">
        <v>0.46765648474610899</v>
      </c>
      <c r="H117">
        <v>189</v>
      </c>
      <c r="I117">
        <v>0</v>
      </c>
      <c r="J117">
        <v>47802</v>
      </c>
      <c r="K117">
        <v>0</v>
      </c>
    </row>
    <row r="118" spans="1:11" x14ac:dyDescent="0.3">
      <c r="A118">
        <v>116</v>
      </c>
      <c r="B118">
        <v>38</v>
      </c>
      <c r="C118" t="s">
        <v>14</v>
      </c>
      <c r="D118" t="s">
        <v>12</v>
      </c>
      <c r="E118" t="s">
        <v>17</v>
      </c>
      <c r="F118">
        <v>2</v>
      </c>
      <c r="G118">
        <v>0.37689089062095399</v>
      </c>
      <c r="H118">
        <v>222</v>
      </c>
      <c r="I118">
        <v>1</v>
      </c>
      <c r="J118">
        <v>45532</v>
      </c>
      <c r="K118">
        <v>1</v>
      </c>
    </row>
    <row r="119" spans="1:11" x14ac:dyDescent="0.3">
      <c r="A119">
        <v>117</v>
      </c>
      <c r="B119">
        <v>26</v>
      </c>
      <c r="C119" t="s">
        <v>14</v>
      </c>
      <c r="D119" t="s">
        <v>18</v>
      </c>
      <c r="E119" t="s">
        <v>16</v>
      </c>
      <c r="F119">
        <v>6</v>
      </c>
      <c r="G119">
        <v>5.07593323184546E-2</v>
      </c>
      <c r="H119">
        <v>226</v>
      </c>
      <c r="I119">
        <v>1</v>
      </c>
      <c r="J119">
        <v>97181</v>
      </c>
      <c r="K119">
        <v>0</v>
      </c>
    </row>
    <row r="120" spans="1:11" x14ac:dyDescent="0.3">
      <c r="A120">
        <v>118</v>
      </c>
      <c r="B120">
        <v>39</v>
      </c>
      <c r="C120" t="s">
        <v>11</v>
      </c>
      <c r="D120" t="s">
        <v>12</v>
      </c>
      <c r="E120" t="s">
        <v>19</v>
      </c>
      <c r="F120">
        <v>6</v>
      </c>
      <c r="G120">
        <v>0.68908219405735505</v>
      </c>
      <c r="H120">
        <v>169</v>
      </c>
      <c r="I120">
        <v>0</v>
      </c>
      <c r="J120">
        <v>35521</v>
      </c>
      <c r="K120">
        <v>0</v>
      </c>
    </row>
    <row r="121" spans="1:11" x14ac:dyDescent="0.3">
      <c r="A121">
        <v>119</v>
      </c>
      <c r="B121">
        <v>48</v>
      </c>
      <c r="C121" t="s">
        <v>14</v>
      </c>
      <c r="D121" t="s">
        <v>15</v>
      </c>
      <c r="E121" t="s">
        <v>16</v>
      </c>
      <c r="F121">
        <v>4</v>
      </c>
      <c r="G121">
        <v>0.75174097911422</v>
      </c>
      <c r="H121">
        <v>239</v>
      </c>
      <c r="I121">
        <v>1</v>
      </c>
      <c r="J121">
        <v>98429</v>
      </c>
      <c r="K121">
        <v>1</v>
      </c>
    </row>
    <row r="122" spans="1:11" x14ac:dyDescent="0.3">
      <c r="A122">
        <v>120</v>
      </c>
      <c r="B122">
        <v>58</v>
      </c>
      <c r="C122" t="s">
        <v>11</v>
      </c>
      <c r="D122" t="s">
        <v>15</v>
      </c>
      <c r="E122" t="s">
        <v>19</v>
      </c>
      <c r="F122">
        <v>4</v>
      </c>
      <c r="G122">
        <v>0.94852165828430102</v>
      </c>
      <c r="H122">
        <v>199</v>
      </c>
      <c r="I122">
        <v>0</v>
      </c>
      <c r="J122">
        <v>93166</v>
      </c>
      <c r="K122">
        <v>1</v>
      </c>
    </row>
    <row r="123" spans="1:11" x14ac:dyDescent="0.3">
      <c r="A123">
        <v>121</v>
      </c>
      <c r="B123">
        <v>28</v>
      </c>
      <c r="C123" t="s">
        <v>14</v>
      </c>
      <c r="D123" t="s">
        <v>20</v>
      </c>
      <c r="E123" t="s">
        <v>17</v>
      </c>
      <c r="F123">
        <v>10</v>
      </c>
      <c r="G123">
        <v>0.52449770513454397</v>
      </c>
      <c r="H123">
        <v>246</v>
      </c>
      <c r="I123">
        <v>0</v>
      </c>
      <c r="J123">
        <v>54477</v>
      </c>
      <c r="K123">
        <v>0</v>
      </c>
    </row>
    <row r="124" spans="1:11" x14ac:dyDescent="0.3">
      <c r="A124">
        <v>122</v>
      </c>
      <c r="B124">
        <v>42</v>
      </c>
      <c r="C124" t="s">
        <v>11</v>
      </c>
      <c r="D124" t="s">
        <v>20</v>
      </c>
      <c r="E124" t="s">
        <v>16</v>
      </c>
      <c r="F124">
        <v>3</v>
      </c>
      <c r="G124">
        <v>3.9281269272543697E-2</v>
      </c>
      <c r="H124">
        <v>207</v>
      </c>
      <c r="I124">
        <v>0</v>
      </c>
      <c r="J124">
        <v>40012</v>
      </c>
      <c r="K124">
        <v>1</v>
      </c>
    </row>
    <row r="125" spans="1:11" x14ac:dyDescent="0.3">
      <c r="A125">
        <v>123</v>
      </c>
      <c r="B125">
        <v>49</v>
      </c>
      <c r="C125" t="s">
        <v>14</v>
      </c>
      <c r="D125" t="s">
        <v>15</v>
      </c>
      <c r="E125" t="s">
        <v>19</v>
      </c>
      <c r="F125">
        <v>9</v>
      </c>
      <c r="G125">
        <v>0.12707357684707901</v>
      </c>
      <c r="H125">
        <v>178</v>
      </c>
      <c r="I125">
        <v>1</v>
      </c>
      <c r="J125">
        <v>37543</v>
      </c>
      <c r="K125">
        <v>0</v>
      </c>
    </row>
    <row r="126" spans="1:11" x14ac:dyDescent="0.3">
      <c r="A126">
        <v>124</v>
      </c>
      <c r="B126">
        <v>48</v>
      </c>
      <c r="C126" t="s">
        <v>14</v>
      </c>
      <c r="D126" t="s">
        <v>18</v>
      </c>
      <c r="E126" t="s">
        <v>13</v>
      </c>
      <c r="F126">
        <v>7</v>
      </c>
      <c r="G126">
        <v>0.88956856763986003</v>
      </c>
      <c r="H126">
        <v>184</v>
      </c>
      <c r="I126">
        <v>0</v>
      </c>
      <c r="J126">
        <v>87607</v>
      </c>
      <c r="K126">
        <v>0</v>
      </c>
    </row>
    <row r="127" spans="1:11" x14ac:dyDescent="0.3">
      <c r="A127">
        <v>125</v>
      </c>
      <c r="B127">
        <v>30</v>
      </c>
      <c r="C127" t="s">
        <v>14</v>
      </c>
      <c r="D127" t="s">
        <v>20</v>
      </c>
      <c r="E127" t="s">
        <v>16</v>
      </c>
      <c r="F127">
        <v>2</v>
      </c>
      <c r="G127">
        <v>0.878334092981779</v>
      </c>
      <c r="H127">
        <v>232</v>
      </c>
      <c r="I127">
        <v>0</v>
      </c>
      <c r="J127">
        <v>97217</v>
      </c>
      <c r="K127">
        <v>0</v>
      </c>
    </row>
    <row r="128" spans="1:11" x14ac:dyDescent="0.3">
      <c r="A128">
        <v>126</v>
      </c>
      <c r="B128">
        <v>58</v>
      </c>
      <c r="C128" t="s">
        <v>14</v>
      </c>
      <c r="D128" t="s">
        <v>20</v>
      </c>
      <c r="E128" t="s">
        <v>16</v>
      </c>
      <c r="F128">
        <v>2</v>
      </c>
      <c r="G128">
        <v>0.86546827999256304</v>
      </c>
      <c r="H128">
        <v>218</v>
      </c>
      <c r="I128">
        <v>0</v>
      </c>
      <c r="J128">
        <v>52961</v>
      </c>
      <c r="K128">
        <v>0</v>
      </c>
    </row>
    <row r="129" spans="1:11" x14ac:dyDescent="0.3">
      <c r="A129">
        <v>127</v>
      </c>
      <c r="B129">
        <v>27</v>
      </c>
      <c r="C129" t="s">
        <v>11</v>
      </c>
      <c r="D129" t="s">
        <v>18</v>
      </c>
      <c r="E129" t="s">
        <v>19</v>
      </c>
      <c r="F129">
        <v>5</v>
      </c>
      <c r="G129">
        <v>0.23095749509743299</v>
      </c>
      <c r="H129">
        <v>154</v>
      </c>
      <c r="I129">
        <v>1</v>
      </c>
      <c r="J129">
        <v>38532</v>
      </c>
      <c r="K129">
        <v>0</v>
      </c>
    </row>
    <row r="130" spans="1:11" x14ac:dyDescent="0.3">
      <c r="A130">
        <v>128</v>
      </c>
      <c r="B130">
        <v>43</v>
      </c>
      <c r="C130" t="s">
        <v>11</v>
      </c>
      <c r="D130" t="s">
        <v>20</v>
      </c>
      <c r="E130" t="s">
        <v>19</v>
      </c>
      <c r="F130">
        <v>10</v>
      </c>
      <c r="G130">
        <v>7.2532992147272796E-2</v>
      </c>
      <c r="H130">
        <v>235</v>
      </c>
      <c r="I130">
        <v>0</v>
      </c>
      <c r="J130">
        <v>80112</v>
      </c>
      <c r="K130">
        <v>0</v>
      </c>
    </row>
    <row r="131" spans="1:11" x14ac:dyDescent="0.3">
      <c r="A131">
        <v>129</v>
      </c>
      <c r="B131">
        <v>43</v>
      </c>
      <c r="C131" t="s">
        <v>11</v>
      </c>
      <c r="D131" t="s">
        <v>22</v>
      </c>
      <c r="E131" t="s">
        <v>17</v>
      </c>
      <c r="F131">
        <v>9</v>
      </c>
      <c r="G131">
        <v>0.16093663167698299</v>
      </c>
      <c r="H131">
        <v>154</v>
      </c>
      <c r="I131">
        <v>0</v>
      </c>
      <c r="J131">
        <v>74736</v>
      </c>
      <c r="K131">
        <v>0</v>
      </c>
    </row>
    <row r="132" spans="1:11" x14ac:dyDescent="0.3">
      <c r="A132">
        <v>130</v>
      </c>
      <c r="B132">
        <v>52</v>
      </c>
      <c r="C132" t="s">
        <v>11</v>
      </c>
      <c r="D132" t="s">
        <v>22</v>
      </c>
      <c r="E132" t="s">
        <v>19</v>
      </c>
      <c r="F132">
        <v>7</v>
      </c>
      <c r="G132">
        <v>0.38112151333694</v>
      </c>
      <c r="H132">
        <v>218</v>
      </c>
      <c r="I132">
        <v>0</v>
      </c>
      <c r="J132">
        <v>35031</v>
      </c>
      <c r="K132">
        <v>1</v>
      </c>
    </row>
    <row r="133" spans="1:11" x14ac:dyDescent="0.3">
      <c r="A133">
        <v>131</v>
      </c>
      <c r="B133">
        <v>34</v>
      </c>
      <c r="C133" t="s">
        <v>14</v>
      </c>
      <c r="D133" t="s">
        <v>15</v>
      </c>
      <c r="E133" t="s">
        <v>13</v>
      </c>
      <c r="F133">
        <v>9</v>
      </c>
      <c r="G133">
        <v>0.68764587634531404</v>
      </c>
      <c r="H133">
        <v>165</v>
      </c>
      <c r="I133">
        <v>1</v>
      </c>
      <c r="J133">
        <v>61668</v>
      </c>
      <c r="K133">
        <v>1</v>
      </c>
    </row>
    <row r="134" spans="1:11" x14ac:dyDescent="0.3">
      <c r="A134">
        <v>132</v>
      </c>
      <c r="B134">
        <v>42</v>
      </c>
      <c r="C134" t="s">
        <v>14</v>
      </c>
      <c r="D134" t="s">
        <v>22</v>
      </c>
      <c r="E134" t="s">
        <v>13</v>
      </c>
      <c r="F134">
        <v>5</v>
      </c>
      <c r="G134">
        <v>0.67670174006139905</v>
      </c>
      <c r="H134">
        <v>210</v>
      </c>
      <c r="I134">
        <v>0</v>
      </c>
      <c r="J134">
        <v>58508</v>
      </c>
      <c r="K134">
        <v>1</v>
      </c>
    </row>
    <row r="135" spans="1:11" x14ac:dyDescent="0.3">
      <c r="A135">
        <v>133</v>
      </c>
      <c r="B135">
        <v>28</v>
      </c>
      <c r="C135" t="s">
        <v>14</v>
      </c>
      <c r="D135" t="s">
        <v>22</v>
      </c>
      <c r="E135" t="s">
        <v>17</v>
      </c>
      <c r="F135">
        <v>9</v>
      </c>
      <c r="G135">
        <v>0.69263096486049303</v>
      </c>
      <c r="H135">
        <v>201</v>
      </c>
      <c r="I135">
        <v>0</v>
      </c>
      <c r="J135">
        <v>62378</v>
      </c>
      <c r="K135">
        <v>1</v>
      </c>
    </row>
    <row r="136" spans="1:11" x14ac:dyDescent="0.3">
      <c r="A136">
        <v>134</v>
      </c>
      <c r="B136">
        <v>36</v>
      </c>
      <c r="C136" t="s">
        <v>14</v>
      </c>
      <c r="D136" t="s">
        <v>18</v>
      </c>
      <c r="E136" t="s">
        <v>17</v>
      </c>
      <c r="F136">
        <v>8</v>
      </c>
      <c r="G136">
        <v>0.41739509508373801</v>
      </c>
      <c r="H136">
        <v>161</v>
      </c>
      <c r="I136">
        <v>0</v>
      </c>
      <c r="J136">
        <v>73980</v>
      </c>
      <c r="K136">
        <v>0</v>
      </c>
    </row>
    <row r="137" spans="1:11" x14ac:dyDescent="0.3">
      <c r="A137">
        <v>135</v>
      </c>
      <c r="B137">
        <v>51</v>
      </c>
      <c r="C137" t="s">
        <v>11</v>
      </c>
      <c r="D137" t="s">
        <v>20</v>
      </c>
      <c r="E137" t="s">
        <v>19</v>
      </c>
      <c r="F137">
        <v>3</v>
      </c>
      <c r="G137">
        <v>0.30236361902190501</v>
      </c>
      <c r="H137">
        <v>240</v>
      </c>
      <c r="I137">
        <v>0</v>
      </c>
      <c r="J137">
        <v>78603</v>
      </c>
      <c r="K137">
        <v>1</v>
      </c>
    </row>
    <row r="138" spans="1:11" x14ac:dyDescent="0.3">
      <c r="A138">
        <v>136</v>
      </c>
      <c r="B138">
        <v>53</v>
      </c>
      <c r="C138" t="s">
        <v>11</v>
      </c>
      <c r="D138" t="s">
        <v>15</v>
      </c>
      <c r="E138" t="s">
        <v>17</v>
      </c>
      <c r="F138">
        <v>5</v>
      </c>
      <c r="G138">
        <v>0.67174403221090995</v>
      </c>
      <c r="H138">
        <v>245</v>
      </c>
      <c r="I138">
        <v>0</v>
      </c>
      <c r="J138">
        <v>45278</v>
      </c>
      <c r="K138">
        <v>0</v>
      </c>
    </row>
    <row r="139" spans="1:11" x14ac:dyDescent="0.3">
      <c r="A139">
        <v>137</v>
      </c>
      <c r="B139">
        <v>36</v>
      </c>
      <c r="C139" t="s">
        <v>11</v>
      </c>
      <c r="D139" t="s">
        <v>12</v>
      </c>
      <c r="E139" t="s">
        <v>13</v>
      </c>
      <c r="F139">
        <v>5</v>
      </c>
      <c r="G139">
        <v>0.95658219807142697</v>
      </c>
      <c r="H139">
        <v>238</v>
      </c>
      <c r="I139">
        <v>1</v>
      </c>
      <c r="J139">
        <v>50064</v>
      </c>
      <c r="K139">
        <v>1</v>
      </c>
    </row>
    <row r="140" spans="1:11" x14ac:dyDescent="0.3">
      <c r="A140">
        <v>138</v>
      </c>
      <c r="B140">
        <v>35</v>
      </c>
      <c r="C140" t="s">
        <v>14</v>
      </c>
      <c r="D140" t="s">
        <v>12</v>
      </c>
      <c r="E140" t="s">
        <v>19</v>
      </c>
      <c r="F140">
        <v>1</v>
      </c>
      <c r="G140">
        <v>0.67724848979369801</v>
      </c>
      <c r="H140">
        <v>247</v>
      </c>
      <c r="I140">
        <v>0</v>
      </c>
      <c r="J140">
        <v>92394</v>
      </c>
      <c r="K140">
        <v>0</v>
      </c>
    </row>
    <row r="141" spans="1:11" x14ac:dyDescent="0.3">
      <c r="A141">
        <v>139</v>
      </c>
      <c r="B141">
        <v>28</v>
      </c>
      <c r="C141" t="s">
        <v>14</v>
      </c>
      <c r="D141" t="s">
        <v>18</v>
      </c>
      <c r="E141" t="s">
        <v>21</v>
      </c>
      <c r="F141">
        <v>6</v>
      </c>
      <c r="G141">
        <v>0.61064533542580302</v>
      </c>
      <c r="H141">
        <v>200</v>
      </c>
      <c r="I141">
        <v>1</v>
      </c>
      <c r="J141">
        <v>40991</v>
      </c>
      <c r="K141">
        <v>0</v>
      </c>
    </row>
    <row r="142" spans="1:11" x14ac:dyDescent="0.3">
      <c r="A142">
        <v>140</v>
      </c>
      <c r="B142">
        <v>48</v>
      </c>
      <c r="C142" t="s">
        <v>14</v>
      </c>
      <c r="D142" t="s">
        <v>15</v>
      </c>
      <c r="E142" t="s">
        <v>13</v>
      </c>
      <c r="F142">
        <v>8</v>
      </c>
      <c r="G142">
        <v>0.51349800962757397</v>
      </c>
      <c r="H142">
        <v>194</v>
      </c>
      <c r="I142">
        <v>1</v>
      </c>
      <c r="J142">
        <v>76164</v>
      </c>
      <c r="K142">
        <v>0</v>
      </c>
    </row>
    <row r="143" spans="1:11" x14ac:dyDescent="0.3">
      <c r="A143">
        <v>141</v>
      </c>
      <c r="B143">
        <v>50</v>
      </c>
      <c r="C143" t="s">
        <v>11</v>
      </c>
      <c r="D143" t="s">
        <v>22</v>
      </c>
      <c r="E143" t="s">
        <v>16</v>
      </c>
      <c r="F143">
        <v>6</v>
      </c>
      <c r="G143">
        <v>0.78989787224413799</v>
      </c>
      <c r="H143">
        <v>238</v>
      </c>
      <c r="I143">
        <v>1</v>
      </c>
      <c r="J143">
        <v>37833</v>
      </c>
      <c r="K143">
        <v>1</v>
      </c>
    </row>
    <row r="144" spans="1:11" x14ac:dyDescent="0.3">
      <c r="A144">
        <v>142</v>
      </c>
      <c r="B144">
        <v>52</v>
      </c>
      <c r="C144" t="s">
        <v>14</v>
      </c>
      <c r="D144" t="s">
        <v>22</v>
      </c>
      <c r="E144" t="s">
        <v>13</v>
      </c>
      <c r="F144">
        <v>5</v>
      </c>
      <c r="G144">
        <v>0.772407060122144</v>
      </c>
      <c r="H144">
        <v>156</v>
      </c>
      <c r="I144">
        <v>0</v>
      </c>
      <c r="J144">
        <v>90927</v>
      </c>
      <c r="K144">
        <v>0</v>
      </c>
    </row>
    <row r="145" spans="1:11" x14ac:dyDescent="0.3">
      <c r="A145">
        <v>143</v>
      </c>
      <c r="B145">
        <v>28</v>
      </c>
      <c r="C145" t="s">
        <v>14</v>
      </c>
      <c r="D145" t="s">
        <v>12</v>
      </c>
      <c r="E145" t="s">
        <v>17</v>
      </c>
      <c r="F145">
        <v>6</v>
      </c>
      <c r="G145">
        <v>0.56496157592519702</v>
      </c>
      <c r="H145">
        <v>190</v>
      </c>
      <c r="I145">
        <v>1</v>
      </c>
      <c r="J145">
        <v>86897</v>
      </c>
      <c r="K145">
        <v>1</v>
      </c>
    </row>
    <row r="146" spans="1:11" x14ac:dyDescent="0.3">
      <c r="A146">
        <v>144</v>
      </c>
      <c r="B146">
        <v>39</v>
      </c>
      <c r="C146" t="s">
        <v>14</v>
      </c>
      <c r="D146" t="s">
        <v>22</v>
      </c>
      <c r="E146" t="s">
        <v>19</v>
      </c>
      <c r="F146">
        <v>9</v>
      </c>
      <c r="G146">
        <v>9.1087987458777595E-2</v>
      </c>
      <c r="H146">
        <v>175</v>
      </c>
      <c r="I146">
        <v>1</v>
      </c>
      <c r="J146">
        <v>85229</v>
      </c>
      <c r="K146">
        <v>1</v>
      </c>
    </row>
    <row r="147" spans="1:11" x14ac:dyDescent="0.3">
      <c r="A147">
        <v>145</v>
      </c>
      <c r="B147">
        <v>46</v>
      </c>
      <c r="C147" t="s">
        <v>11</v>
      </c>
      <c r="D147" t="s">
        <v>15</v>
      </c>
      <c r="E147" t="s">
        <v>13</v>
      </c>
      <c r="F147">
        <v>10</v>
      </c>
      <c r="G147">
        <v>0.48160476705920602</v>
      </c>
      <c r="H147">
        <v>202</v>
      </c>
      <c r="I147">
        <v>0</v>
      </c>
      <c r="J147">
        <v>35793</v>
      </c>
      <c r="K147">
        <v>0</v>
      </c>
    </row>
    <row r="148" spans="1:11" x14ac:dyDescent="0.3">
      <c r="A148">
        <v>146</v>
      </c>
      <c r="B148">
        <v>48</v>
      </c>
      <c r="C148" t="s">
        <v>11</v>
      </c>
      <c r="D148" t="s">
        <v>22</v>
      </c>
      <c r="E148" t="s">
        <v>16</v>
      </c>
      <c r="F148">
        <v>5</v>
      </c>
      <c r="G148">
        <v>0.69348321117304501</v>
      </c>
      <c r="H148">
        <v>241</v>
      </c>
      <c r="I148">
        <v>1</v>
      </c>
      <c r="J148">
        <v>57650</v>
      </c>
      <c r="K148">
        <v>1</v>
      </c>
    </row>
    <row r="149" spans="1:11" x14ac:dyDescent="0.3">
      <c r="A149">
        <v>147</v>
      </c>
      <c r="B149">
        <v>48</v>
      </c>
      <c r="C149" t="s">
        <v>11</v>
      </c>
      <c r="D149" t="s">
        <v>12</v>
      </c>
      <c r="E149" t="s">
        <v>17</v>
      </c>
      <c r="F149">
        <v>7</v>
      </c>
      <c r="G149">
        <v>3.3353433397500798E-2</v>
      </c>
      <c r="H149">
        <v>199</v>
      </c>
      <c r="I149">
        <v>0</v>
      </c>
      <c r="J149">
        <v>70990</v>
      </c>
      <c r="K149">
        <v>0</v>
      </c>
    </row>
    <row r="150" spans="1:11" x14ac:dyDescent="0.3">
      <c r="A150">
        <v>148</v>
      </c>
      <c r="B150">
        <v>29</v>
      </c>
      <c r="C150" t="s">
        <v>11</v>
      </c>
      <c r="D150" t="s">
        <v>22</v>
      </c>
      <c r="E150" t="s">
        <v>16</v>
      </c>
      <c r="F150">
        <v>1</v>
      </c>
      <c r="G150">
        <v>0.39613432844931701</v>
      </c>
      <c r="H150">
        <v>217</v>
      </c>
      <c r="I150">
        <v>1</v>
      </c>
      <c r="J150">
        <v>79792</v>
      </c>
      <c r="K150">
        <v>0</v>
      </c>
    </row>
    <row r="151" spans="1:11" x14ac:dyDescent="0.3">
      <c r="A151">
        <v>149</v>
      </c>
      <c r="B151">
        <v>30</v>
      </c>
      <c r="C151" t="s">
        <v>11</v>
      </c>
      <c r="D151" t="s">
        <v>15</v>
      </c>
      <c r="E151" t="s">
        <v>17</v>
      </c>
      <c r="F151">
        <v>8</v>
      </c>
      <c r="G151">
        <v>9.2173554679262804E-2</v>
      </c>
      <c r="H151">
        <v>203</v>
      </c>
      <c r="I151">
        <v>0</v>
      </c>
      <c r="J151">
        <v>81499</v>
      </c>
      <c r="K151">
        <v>1</v>
      </c>
    </row>
    <row r="152" spans="1:11" x14ac:dyDescent="0.3">
      <c r="A152">
        <v>150</v>
      </c>
      <c r="B152">
        <v>34</v>
      </c>
      <c r="C152" t="s">
        <v>11</v>
      </c>
      <c r="D152" t="s">
        <v>15</v>
      </c>
      <c r="E152" t="s">
        <v>16</v>
      </c>
      <c r="F152">
        <v>4</v>
      </c>
      <c r="G152">
        <v>0.122716438822344</v>
      </c>
      <c r="H152">
        <v>243</v>
      </c>
      <c r="I152">
        <v>1</v>
      </c>
      <c r="J152">
        <v>81233</v>
      </c>
      <c r="K152">
        <v>0</v>
      </c>
    </row>
    <row r="153" spans="1:11" x14ac:dyDescent="0.3">
      <c r="A153">
        <v>151</v>
      </c>
      <c r="B153">
        <v>27</v>
      </c>
      <c r="C153" t="s">
        <v>14</v>
      </c>
      <c r="D153" t="s">
        <v>22</v>
      </c>
      <c r="E153" t="s">
        <v>16</v>
      </c>
      <c r="F153">
        <v>3</v>
      </c>
      <c r="G153">
        <v>0.81200178096335196</v>
      </c>
      <c r="H153">
        <v>249</v>
      </c>
      <c r="I153">
        <v>0</v>
      </c>
      <c r="J153">
        <v>39563</v>
      </c>
      <c r="K153">
        <v>0</v>
      </c>
    </row>
    <row r="154" spans="1:11" x14ac:dyDescent="0.3">
      <c r="A154">
        <v>152</v>
      </c>
      <c r="B154">
        <v>58</v>
      </c>
      <c r="C154" t="s">
        <v>11</v>
      </c>
      <c r="D154" t="s">
        <v>20</v>
      </c>
      <c r="E154" t="s">
        <v>21</v>
      </c>
      <c r="F154">
        <v>4</v>
      </c>
      <c r="G154">
        <v>0.69110791151917494</v>
      </c>
      <c r="H154">
        <v>181</v>
      </c>
      <c r="I154">
        <v>0</v>
      </c>
      <c r="J154">
        <v>36755</v>
      </c>
      <c r="K154">
        <v>1</v>
      </c>
    </row>
    <row r="155" spans="1:11" x14ac:dyDescent="0.3">
      <c r="A155">
        <v>153</v>
      </c>
      <c r="B155">
        <v>30</v>
      </c>
      <c r="C155" t="s">
        <v>14</v>
      </c>
      <c r="D155" t="s">
        <v>18</v>
      </c>
      <c r="E155" t="s">
        <v>13</v>
      </c>
      <c r="F155">
        <v>4</v>
      </c>
      <c r="G155">
        <v>0.67018900342158805</v>
      </c>
      <c r="H155">
        <v>200</v>
      </c>
      <c r="I155">
        <v>1</v>
      </c>
      <c r="J155">
        <v>81470</v>
      </c>
      <c r="K155">
        <v>1</v>
      </c>
    </row>
    <row r="156" spans="1:11" x14ac:dyDescent="0.3">
      <c r="A156">
        <v>154</v>
      </c>
      <c r="B156">
        <v>34</v>
      </c>
      <c r="C156" t="s">
        <v>14</v>
      </c>
      <c r="D156" t="s">
        <v>15</v>
      </c>
      <c r="E156" t="s">
        <v>16</v>
      </c>
      <c r="F156">
        <v>7</v>
      </c>
      <c r="G156">
        <v>0.95545305864122199</v>
      </c>
      <c r="H156">
        <v>243</v>
      </c>
      <c r="I156">
        <v>1</v>
      </c>
      <c r="J156">
        <v>40127</v>
      </c>
      <c r="K156">
        <v>1</v>
      </c>
    </row>
    <row r="157" spans="1:11" x14ac:dyDescent="0.3">
      <c r="A157">
        <v>155</v>
      </c>
      <c r="B157">
        <v>40</v>
      </c>
      <c r="C157" t="s">
        <v>14</v>
      </c>
      <c r="D157" t="s">
        <v>15</v>
      </c>
      <c r="E157" t="s">
        <v>13</v>
      </c>
      <c r="F157">
        <v>6</v>
      </c>
      <c r="G157">
        <v>0.61609067165535203</v>
      </c>
      <c r="H157">
        <v>159</v>
      </c>
      <c r="I157">
        <v>1</v>
      </c>
      <c r="J157">
        <v>78348</v>
      </c>
      <c r="K157">
        <v>1</v>
      </c>
    </row>
    <row r="158" spans="1:11" x14ac:dyDescent="0.3">
      <c r="A158">
        <v>156</v>
      </c>
      <c r="B158">
        <v>53</v>
      </c>
      <c r="C158" t="s">
        <v>14</v>
      </c>
      <c r="D158" t="s">
        <v>12</v>
      </c>
      <c r="E158" t="s">
        <v>19</v>
      </c>
      <c r="F158">
        <v>6</v>
      </c>
      <c r="G158">
        <v>0.848302480976872</v>
      </c>
      <c r="H158">
        <v>211</v>
      </c>
      <c r="I158">
        <v>1</v>
      </c>
      <c r="J158">
        <v>94455</v>
      </c>
      <c r="K158">
        <v>1</v>
      </c>
    </row>
    <row r="159" spans="1:11" x14ac:dyDescent="0.3">
      <c r="A159">
        <v>157</v>
      </c>
      <c r="B159">
        <v>27</v>
      </c>
      <c r="C159" t="s">
        <v>14</v>
      </c>
      <c r="D159" t="s">
        <v>20</v>
      </c>
      <c r="E159" t="s">
        <v>16</v>
      </c>
      <c r="F159">
        <v>2</v>
      </c>
      <c r="G159">
        <v>0.37711948135908302</v>
      </c>
      <c r="H159">
        <v>240</v>
      </c>
      <c r="I159">
        <v>1</v>
      </c>
      <c r="J159">
        <v>83240</v>
      </c>
      <c r="K159">
        <v>0</v>
      </c>
    </row>
    <row r="160" spans="1:11" x14ac:dyDescent="0.3">
      <c r="A160">
        <v>158</v>
      </c>
      <c r="B160">
        <v>35</v>
      </c>
      <c r="C160" t="s">
        <v>14</v>
      </c>
      <c r="D160" t="s">
        <v>12</v>
      </c>
      <c r="E160" t="s">
        <v>16</v>
      </c>
      <c r="F160">
        <v>7</v>
      </c>
      <c r="G160">
        <v>0.17058647788203801</v>
      </c>
      <c r="H160">
        <v>215</v>
      </c>
      <c r="I160">
        <v>0</v>
      </c>
      <c r="J160">
        <v>54977</v>
      </c>
      <c r="K160">
        <v>1</v>
      </c>
    </row>
    <row r="161" spans="1:11" x14ac:dyDescent="0.3">
      <c r="A161">
        <v>159</v>
      </c>
      <c r="B161">
        <v>28</v>
      </c>
      <c r="C161" t="s">
        <v>11</v>
      </c>
      <c r="D161" t="s">
        <v>12</v>
      </c>
      <c r="E161" t="s">
        <v>19</v>
      </c>
      <c r="F161">
        <v>7</v>
      </c>
      <c r="G161">
        <v>0.63628059833620698</v>
      </c>
      <c r="H161">
        <v>167</v>
      </c>
      <c r="I161">
        <v>0</v>
      </c>
      <c r="J161">
        <v>54598</v>
      </c>
      <c r="K161">
        <v>1</v>
      </c>
    </row>
    <row r="162" spans="1:11" x14ac:dyDescent="0.3">
      <c r="A162">
        <v>160</v>
      </c>
      <c r="B162">
        <v>28</v>
      </c>
      <c r="C162" t="s">
        <v>14</v>
      </c>
      <c r="D162" t="s">
        <v>12</v>
      </c>
      <c r="E162" t="s">
        <v>13</v>
      </c>
      <c r="F162">
        <v>9</v>
      </c>
      <c r="G162">
        <v>0.80425112184023995</v>
      </c>
      <c r="H162">
        <v>249</v>
      </c>
      <c r="I162">
        <v>0</v>
      </c>
      <c r="J162">
        <v>81682</v>
      </c>
      <c r="K162">
        <v>0</v>
      </c>
    </row>
    <row r="163" spans="1:11" x14ac:dyDescent="0.3">
      <c r="A163">
        <v>161</v>
      </c>
      <c r="B163">
        <v>48</v>
      </c>
      <c r="C163" t="s">
        <v>14</v>
      </c>
      <c r="D163" t="s">
        <v>20</v>
      </c>
      <c r="E163" t="s">
        <v>13</v>
      </c>
      <c r="F163">
        <v>5</v>
      </c>
      <c r="G163">
        <v>0.14996184550205899</v>
      </c>
      <c r="H163">
        <v>225</v>
      </c>
      <c r="I163">
        <v>1</v>
      </c>
      <c r="J163">
        <v>58653</v>
      </c>
      <c r="K163">
        <v>1</v>
      </c>
    </row>
    <row r="164" spans="1:11" x14ac:dyDescent="0.3">
      <c r="A164">
        <v>162</v>
      </c>
      <c r="B164">
        <v>52</v>
      </c>
      <c r="C164" t="s">
        <v>14</v>
      </c>
      <c r="D164" t="s">
        <v>12</v>
      </c>
      <c r="E164" t="s">
        <v>13</v>
      </c>
      <c r="F164">
        <v>5</v>
      </c>
      <c r="G164">
        <v>0.29839695672077299</v>
      </c>
      <c r="H164">
        <v>187</v>
      </c>
      <c r="I164">
        <v>1</v>
      </c>
      <c r="J164">
        <v>53838</v>
      </c>
      <c r="K164">
        <v>1</v>
      </c>
    </row>
    <row r="165" spans="1:11" x14ac:dyDescent="0.3">
      <c r="A165">
        <v>163</v>
      </c>
      <c r="B165">
        <v>59</v>
      </c>
      <c r="C165" t="s">
        <v>14</v>
      </c>
      <c r="D165" t="s">
        <v>22</v>
      </c>
      <c r="E165" t="s">
        <v>16</v>
      </c>
      <c r="F165">
        <v>10</v>
      </c>
      <c r="G165">
        <v>0.336936894902293</v>
      </c>
      <c r="H165">
        <v>206</v>
      </c>
      <c r="I165">
        <v>0</v>
      </c>
      <c r="J165">
        <v>79759</v>
      </c>
      <c r="K165">
        <v>0</v>
      </c>
    </row>
    <row r="166" spans="1:11" x14ac:dyDescent="0.3">
      <c r="A166">
        <v>164</v>
      </c>
      <c r="B166">
        <v>48</v>
      </c>
      <c r="C166" t="s">
        <v>14</v>
      </c>
      <c r="D166" t="s">
        <v>15</v>
      </c>
      <c r="E166" t="s">
        <v>17</v>
      </c>
      <c r="F166">
        <v>6</v>
      </c>
      <c r="G166">
        <v>0.83643063567504505</v>
      </c>
      <c r="H166">
        <v>151</v>
      </c>
      <c r="I166">
        <v>1</v>
      </c>
      <c r="J166">
        <v>34808</v>
      </c>
      <c r="K166">
        <v>1</v>
      </c>
    </row>
    <row r="167" spans="1:11" x14ac:dyDescent="0.3">
      <c r="A167">
        <v>165</v>
      </c>
      <c r="B167">
        <v>46</v>
      </c>
      <c r="C167" t="s">
        <v>11</v>
      </c>
      <c r="D167" t="s">
        <v>18</v>
      </c>
      <c r="E167" t="s">
        <v>21</v>
      </c>
      <c r="F167">
        <v>4</v>
      </c>
      <c r="G167">
        <v>2.3153868938549298E-2</v>
      </c>
      <c r="H167">
        <v>200</v>
      </c>
      <c r="I167">
        <v>0</v>
      </c>
      <c r="J167">
        <v>88563</v>
      </c>
      <c r="K167">
        <v>1</v>
      </c>
    </row>
    <row r="168" spans="1:11" x14ac:dyDescent="0.3">
      <c r="A168">
        <v>166</v>
      </c>
      <c r="B168">
        <v>50</v>
      </c>
      <c r="C168" t="s">
        <v>11</v>
      </c>
      <c r="D168" t="s">
        <v>18</v>
      </c>
      <c r="E168" t="s">
        <v>21</v>
      </c>
      <c r="F168">
        <v>8</v>
      </c>
      <c r="G168">
        <v>0.77746399505369002</v>
      </c>
      <c r="H168">
        <v>190</v>
      </c>
      <c r="I168">
        <v>1</v>
      </c>
      <c r="J168">
        <v>83237</v>
      </c>
      <c r="K168">
        <v>0</v>
      </c>
    </row>
    <row r="169" spans="1:11" x14ac:dyDescent="0.3">
      <c r="A169">
        <v>167</v>
      </c>
      <c r="B169">
        <v>42</v>
      </c>
      <c r="C169" t="s">
        <v>11</v>
      </c>
      <c r="D169" t="s">
        <v>20</v>
      </c>
      <c r="E169" t="s">
        <v>21</v>
      </c>
      <c r="F169">
        <v>1</v>
      </c>
      <c r="G169">
        <v>0.285806634470049</v>
      </c>
      <c r="H169">
        <v>156</v>
      </c>
      <c r="I169">
        <v>1</v>
      </c>
      <c r="J169">
        <v>31256</v>
      </c>
      <c r="K169">
        <v>1</v>
      </c>
    </row>
    <row r="170" spans="1:11" x14ac:dyDescent="0.3">
      <c r="A170">
        <v>168</v>
      </c>
      <c r="B170">
        <v>27</v>
      </c>
      <c r="C170" t="s">
        <v>14</v>
      </c>
      <c r="D170" t="s">
        <v>20</v>
      </c>
      <c r="E170" t="s">
        <v>16</v>
      </c>
      <c r="F170">
        <v>3</v>
      </c>
      <c r="G170">
        <v>0.23671189109504301</v>
      </c>
      <c r="H170">
        <v>232</v>
      </c>
      <c r="I170">
        <v>1</v>
      </c>
      <c r="J170">
        <v>83418</v>
      </c>
      <c r="K170">
        <v>0</v>
      </c>
    </row>
    <row r="171" spans="1:11" x14ac:dyDescent="0.3">
      <c r="A171">
        <v>169</v>
      </c>
      <c r="B171">
        <v>35</v>
      </c>
      <c r="C171" t="s">
        <v>14</v>
      </c>
      <c r="D171" t="s">
        <v>18</v>
      </c>
      <c r="E171" t="s">
        <v>19</v>
      </c>
      <c r="F171">
        <v>6</v>
      </c>
      <c r="G171">
        <v>0.53993739192832901</v>
      </c>
      <c r="H171">
        <v>165</v>
      </c>
      <c r="I171">
        <v>0</v>
      </c>
      <c r="J171">
        <v>43951</v>
      </c>
      <c r="K171">
        <v>1</v>
      </c>
    </row>
    <row r="172" spans="1:11" x14ac:dyDescent="0.3">
      <c r="A172">
        <v>170</v>
      </c>
      <c r="B172">
        <v>33</v>
      </c>
      <c r="C172" t="s">
        <v>14</v>
      </c>
      <c r="D172" t="s">
        <v>22</v>
      </c>
      <c r="E172" t="s">
        <v>16</v>
      </c>
      <c r="F172">
        <v>8</v>
      </c>
      <c r="G172">
        <v>0.30386938292912902</v>
      </c>
      <c r="H172">
        <v>190</v>
      </c>
      <c r="I172">
        <v>0</v>
      </c>
      <c r="J172">
        <v>63891</v>
      </c>
      <c r="K172">
        <v>1</v>
      </c>
    </row>
    <row r="173" spans="1:11" x14ac:dyDescent="0.3">
      <c r="A173">
        <v>171</v>
      </c>
      <c r="B173">
        <v>57</v>
      </c>
      <c r="C173" t="s">
        <v>14</v>
      </c>
      <c r="D173" t="s">
        <v>15</v>
      </c>
      <c r="E173" t="s">
        <v>21</v>
      </c>
      <c r="F173">
        <v>3</v>
      </c>
      <c r="G173">
        <v>0.77640931938193003</v>
      </c>
      <c r="H173">
        <v>162</v>
      </c>
      <c r="I173">
        <v>0</v>
      </c>
      <c r="J173">
        <v>94226</v>
      </c>
      <c r="K173">
        <v>1</v>
      </c>
    </row>
    <row r="174" spans="1:11" x14ac:dyDescent="0.3">
      <c r="A174">
        <v>172</v>
      </c>
      <c r="B174">
        <v>50</v>
      </c>
      <c r="C174" t="s">
        <v>14</v>
      </c>
      <c r="D174" t="s">
        <v>22</v>
      </c>
      <c r="E174" t="s">
        <v>16</v>
      </c>
      <c r="F174">
        <v>8</v>
      </c>
      <c r="G174">
        <v>0.77028041817214798</v>
      </c>
      <c r="H174">
        <v>188</v>
      </c>
      <c r="I174">
        <v>0</v>
      </c>
      <c r="J174">
        <v>89030</v>
      </c>
      <c r="K174">
        <v>0</v>
      </c>
    </row>
    <row r="175" spans="1:11" x14ac:dyDescent="0.3">
      <c r="A175">
        <v>173</v>
      </c>
      <c r="B175">
        <v>28</v>
      </c>
      <c r="C175" t="s">
        <v>11</v>
      </c>
      <c r="D175" t="s">
        <v>18</v>
      </c>
      <c r="E175" t="s">
        <v>13</v>
      </c>
      <c r="F175">
        <v>3</v>
      </c>
      <c r="G175">
        <v>0.359679491528345</v>
      </c>
      <c r="H175">
        <v>243</v>
      </c>
      <c r="I175">
        <v>0</v>
      </c>
      <c r="J175">
        <v>57604</v>
      </c>
      <c r="K175">
        <v>0</v>
      </c>
    </row>
    <row r="176" spans="1:11" x14ac:dyDescent="0.3">
      <c r="A176">
        <v>174</v>
      </c>
      <c r="B176">
        <v>26</v>
      </c>
      <c r="C176" t="s">
        <v>14</v>
      </c>
      <c r="D176" t="s">
        <v>18</v>
      </c>
      <c r="E176" t="s">
        <v>19</v>
      </c>
      <c r="F176">
        <v>3</v>
      </c>
      <c r="G176">
        <v>0.748194836345763</v>
      </c>
      <c r="H176">
        <v>163</v>
      </c>
      <c r="I176">
        <v>0</v>
      </c>
      <c r="J176">
        <v>63395</v>
      </c>
      <c r="K176">
        <v>1</v>
      </c>
    </row>
    <row r="177" spans="1:11" x14ac:dyDescent="0.3">
      <c r="A177">
        <v>175</v>
      </c>
      <c r="B177">
        <v>32</v>
      </c>
      <c r="C177" t="s">
        <v>14</v>
      </c>
      <c r="D177" t="s">
        <v>15</v>
      </c>
      <c r="E177" t="s">
        <v>19</v>
      </c>
      <c r="F177">
        <v>6</v>
      </c>
      <c r="G177">
        <v>0.27554455585283799</v>
      </c>
      <c r="H177">
        <v>236</v>
      </c>
      <c r="I177">
        <v>0</v>
      </c>
      <c r="J177">
        <v>65494</v>
      </c>
      <c r="K177">
        <v>1</v>
      </c>
    </row>
    <row r="178" spans="1:11" x14ac:dyDescent="0.3">
      <c r="A178">
        <v>176</v>
      </c>
      <c r="B178">
        <v>31</v>
      </c>
      <c r="C178" t="s">
        <v>14</v>
      </c>
      <c r="D178" t="s">
        <v>15</v>
      </c>
      <c r="E178" t="s">
        <v>17</v>
      </c>
      <c r="F178">
        <v>6</v>
      </c>
      <c r="G178">
        <v>0.46429919982991902</v>
      </c>
      <c r="H178">
        <v>225</v>
      </c>
      <c r="I178">
        <v>0</v>
      </c>
      <c r="J178">
        <v>82445</v>
      </c>
      <c r="K178">
        <v>0</v>
      </c>
    </row>
    <row r="179" spans="1:11" x14ac:dyDescent="0.3">
      <c r="A179">
        <v>177</v>
      </c>
      <c r="B179">
        <v>58</v>
      </c>
      <c r="C179" t="s">
        <v>11</v>
      </c>
      <c r="D179" t="s">
        <v>20</v>
      </c>
      <c r="E179" t="s">
        <v>13</v>
      </c>
      <c r="F179">
        <v>7</v>
      </c>
      <c r="G179">
        <v>0.82957692031559904</v>
      </c>
      <c r="H179">
        <v>171</v>
      </c>
      <c r="I179">
        <v>1</v>
      </c>
      <c r="J179">
        <v>75352</v>
      </c>
      <c r="K179">
        <v>1</v>
      </c>
    </row>
    <row r="180" spans="1:11" x14ac:dyDescent="0.3">
      <c r="A180">
        <v>178</v>
      </c>
      <c r="B180">
        <v>43</v>
      </c>
      <c r="C180" t="s">
        <v>14</v>
      </c>
      <c r="D180" t="s">
        <v>20</v>
      </c>
      <c r="E180" t="s">
        <v>21</v>
      </c>
      <c r="F180">
        <v>6</v>
      </c>
      <c r="G180">
        <v>0.305417444821451</v>
      </c>
      <c r="H180">
        <v>156</v>
      </c>
      <c r="I180">
        <v>0</v>
      </c>
      <c r="J180">
        <v>78972</v>
      </c>
      <c r="K180">
        <v>1</v>
      </c>
    </row>
    <row r="181" spans="1:11" x14ac:dyDescent="0.3">
      <c r="A181">
        <v>179</v>
      </c>
      <c r="B181">
        <v>53</v>
      </c>
      <c r="C181" t="s">
        <v>11</v>
      </c>
      <c r="D181" t="s">
        <v>22</v>
      </c>
      <c r="E181" t="s">
        <v>17</v>
      </c>
      <c r="F181">
        <v>3</v>
      </c>
      <c r="G181">
        <v>0.13038396489321799</v>
      </c>
      <c r="H181">
        <v>218</v>
      </c>
      <c r="I181">
        <v>1</v>
      </c>
      <c r="J181">
        <v>62533</v>
      </c>
      <c r="K181">
        <v>0</v>
      </c>
    </row>
    <row r="182" spans="1:11" x14ac:dyDescent="0.3">
      <c r="A182">
        <v>180</v>
      </c>
      <c r="B182">
        <v>30</v>
      </c>
      <c r="C182" t="s">
        <v>11</v>
      </c>
      <c r="D182" t="s">
        <v>18</v>
      </c>
      <c r="E182" t="s">
        <v>16</v>
      </c>
      <c r="F182">
        <v>10</v>
      </c>
      <c r="G182">
        <v>0.140717590120431</v>
      </c>
      <c r="H182">
        <v>212</v>
      </c>
      <c r="I182">
        <v>0</v>
      </c>
      <c r="J182">
        <v>33221</v>
      </c>
      <c r="K182">
        <v>1</v>
      </c>
    </row>
    <row r="183" spans="1:11" x14ac:dyDescent="0.3">
      <c r="A183">
        <v>181</v>
      </c>
      <c r="B183">
        <v>34</v>
      </c>
      <c r="C183" t="s">
        <v>14</v>
      </c>
      <c r="D183" t="s">
        <v>22</v>
      </c>
      <c r="E183" t="s">
        <v>17</v>
      </c>
      <c r="F183">
        <v>10</v>
      </c>
      <c r="G183">
        <v>0.16379954791637699</v>
      </c>
      <c r="H183">
        <v>215</v>
      </c>
      <c r="I183">
        <v>1</v>
      </c>
      <c r="J183">
        <v>73460</v>
      </c>
      <c r="K183">
        <v>1</v>
      </c>
    </row>
    <row r="184" spans="1:11" x14ac:dyDescent="0.3">
      <c r="A184">
        <v>182</v>
      </c>
      <c r="B184">
        <v>29</v>
      </c>
      <c r="C184" t="s">
        <v>14</v>
      </c>
      <c r="D184" t="s">
        <v>20</v>
      </c>
      <c r="E184" t="s">
        <v>21</v>
      </c>
      <c r="F184">
        <v>9</v>
      </c>
      <c r="G184">
        <v>0.40821773676574602</v>
      </c>
      <c r="H184">
        <v>224</v>
      </c>
      <c r="I184">
        <v>1</v>
      </c>
      <c r="J184">
        <v>42799</v>
      </c>
      <c r="K184">
        <v>1</v>
      </c>
    </row>
    <row r="185" spans="1:11" x14ac:dyDescent="0.3">
      <c r="A185">
        <v>183</v>
      </c>
      <c r="B185">
        <v>48</v>
      </c>
      <c r="C185" t="s">
        <v>11</v>
      </c>
      <c r="D185" t="s">
        <v>12</v>
      </c>
      <c r="E185" t="s">
        <v>21</v>
      </c>
      <c r="F185">
        <v>3</v>
      </c>
      <c r="G185">
        <v>0.52733142647335995</v>
      </c>
      <c r="H185">
        <v>200</v>
      </c>
      <c r="I185">
        <v>1</v>
      </c>
      <c r="J185">
        <v>44626</v>
      </c>
      <c r="K185">
        <v>1</v>
      </c>
    </row>
    <row r="186" spans="1:11" x14ac:dyDescent="0.3">
      <c r="A186">
        <v>184</v>
      </c>
      <c r="B186">
        <v>46</v>
      </c>
      <c r="C186" t="s">
        <v>14</v>
      </c>
      <c r="D186" t="s">
        <v>15</v>
      </c>
      <c r="E186" t="s">
        <v>19</v>
      </c>
      <c r="F186">
        <v>4</v>
      </c>
      <c r="G186">
        <v>0.74560967787739696</v>
      </c>
      <c r="H186">
        <v>237</v>
      </c>
      <c r="I186">
        <v>0</v>
      </c>
      <c r="J186">
        <v>50467</v>
      </c>
      <c r="K186">
        <v>0</v>
      </c>
    </row>
    <row r="187" spans="1:11" x14ac:dyDescent="0.3">
      <c r="A187">
        <v>185</v>
      </c>
      <c r="B187">
        <v>50</v>
      </c>
      <c r="C187" t="s">
        <v>11</v>
      </c>
      <c r="D187" t="s">
        <v>18</v>
      </c>
      <c r="E187" t="s">
        <v>19</v>
      </c>
      <c r="F187">
        <v>9</v>
      </c>
      <c r="G187">
        <v>0.13543012550292499</v>
      </c>
      <c r="H187">
        <v>242</v>
      </c>
      <c r="I187">
        <v>1</v>
      </c>
      <c r="J187">
        <v>62104</v>
      </c>
      <c r="K187">
        <v>0</v>
      </c>
    </row>
    <row r="188" spans="1:11" x14ac:dyDescent="0.3">
      <c r="A188">
        <v>186</v>
      </c>
      <c r="B188">
        <v>53</v>
      </c>
      <c r="C188" t="s">
        <v>14</v>
      </c>
      <c r="D188" t="s">
        <v>18</v>
      </c>
      <c r="E188" t="s">
        <v>13</v>
      </c>
      <c r="F188">
        <v>9</v>
      </c>
      <c r="G188">
        <v>0.89442122464825702</v>
      </c>
      <c r="H188">
        <v>245</v>
      </c>
      <c r="I188">
        <v>0</v>
      </c>
      <c r="J188">
        <v>33232</v>
      </c>
      <c r="K188">
        <v>1</v>
      </c>
    </row>
    <row r="189" spans="1:11" x14ac:dyDescent="0.3">
      <c r="A189">
        <v>187</v>
      </c>
      <c r="B189">
        <v>44</v>
      </c>
      <c r="C189" t="s">
        <v>14</v>
      </c>
      <c r="D189" t="s">
        <v>12</v>
      </c>
      <c r="E189" t="s">
        <v>13</v>
      </c>
      <c r="F189">
        <v>9</v>
      </c>
      <c r="G189">
        <v>0.92479972708948999</v>
      </c>
      <c r="H189">
        <v>169</v>
      </c>
      <c r="I189">
        <v>0</v>
      </c>
      <c r="J189">
        <v>60624</v>
      </c>
      <c r="K189">
        <v>1</v>
      </c>
    </row>
    <row r="190" spans="1:11" x14ac:dyDescent="0.3">
      <c r="A190">
        <v>188</v>
      </c>
      <c r="B190">
        <v>42</v>
      </c>
      <c r="C190" t="s">
        <v>14</v>
      </c>
      <c r="D190" t="s">
        <v>18</v>
      </c>
      <c r="E190" t="s">
        <v>17</v>
      </c>
      <c r="F190">
        <v>1</v>
      </c>
      <c r="G190">
        <v>0.76027645257704002</v>
      </c>
      <c r="H190">
        <v>192</v>
      </c>
      <c r="I190">
        <v>1</v>
      </c>
      <c r="J190">
        <v>39672</v>
      </c>
      <c r="K190">
        <v>1</v>
      </c>
    </row>
    <row r="191" spans="1:11" x14ac:dyDescent="0.3">
      <c r="A191">
        <v>189</v>
      </c>
      <c r="B191">
        <v>39</v>
      </c>
      <c r="C191" t="s">
        <v>14</v>
      </c>
      <c r="D191" t="s">
        <v>18</v>
      </c>
      <c r="E191" t="s">
        <v>13</v>
      </c>
      <c r="F191">
        <v>4</v>
      </c>
      <c r="G191">
        <v>0.30616167138935302</v>
      </c>
      <c r="H191">
        <v>184</v>
      </c>
      <c r="I191">
        <v>0</v>
      </c>
      <c r="J191">
        <v>80067</v>
      </c>
      <c r="K191">
        <v>0</v>
      </c>
    </row>
    <row r="192" spans="1:11" x14ac:dyDescent="0.3">
      <c r="A192">
        <v>190</v>
      </c>
      <c r="B192">
        <v>39</v>
      </c>
      <c r="C192" t="s">
        <v>11</v>
      </c>
      <c r="D192" t="s">
        <v>12</v>
      </c>
      <c r="E192" t="s">
        <v>19</v>
      </c>
      <c r="F192">
        <v>7</v>
      </c>
      <c r="G192">
        <v>0.23960891575096699</v>
      </c>
      <c r="H192">
        <v>153</v>
      </c>
      <c r="I192">
        <v>0</v>
      </c>
      <c r="J192">
        <v>46544</v>
      </c>
      <c r="K192">
        <v>0</v>
      </c>
    </row>
    <row r="193" spans="1:11" x14ac:dyDescent="0.3">
      <c r="A193">
        <v>191</v>
      </c>
      <c r="B193">
        <v>48</v>
      </c>
      <c r="C193" t="s">
        <v>11</v>
      </c>
      <c r="D193" t="s">
        <v>20</v>
      </c>
      <c r="E193" t="s">
        <v>13</v>
      </c>
      <c r="F193">
        <v>10</v>
      </c>
      <c r="G193">
        <v>0.32305238537060199</v>
      </c>
      <c r="H193">
        <v>190</v>
      </c>
      <c r="I193">
        <v>0</v>
      </c>
      <c r="J193">
        <v>69385</v>
      </c>
      <c r="K193">
        <v>0</v>
      </c>
    </row>
    <row r="194" spans="1:11" x14ac:dyDescent="0.3">
      <c r="A194">
        <v>192</v>
      </c>
      <c r="B194">
        <v>53</v>
      </c>
      <c r="C194" t="s">
        <v>11</v>
      </c>
      <c r="D194" t="s">
        <v>15</v>
      </c>
      <c r="E194" t="s">
        <v>13</v>
      </c>
      <c r="F194">
        <v>1</v>
      </c>
      <c r="G194">
        <v>0.75316552016705796</v>
      </c>
      <c r="H194">
        <v>242</v>
      </c>
      <c r="I194">
        <v>0</v>
      </c>
      <c r="J194">
        <v>56338</v>
      </c>
      <c r="K194">
        <v>0</v>
      </c>
    </row>
    <row r="195" spans="1:11" x14ac:dyDescent="0.3">
      <c r="A195">
        <v>193</v>
      </c>
      <c r="B195">
        <v>41</v>
      </c>
      <c r="C195" t="s">
        <v>14</v>
      </c>
      <c r="D195" t="s">
        <v>20</v>
      </c>
      <c r="E195" t="s">
        <v>19</v>
      </c>
      <c r="F195">
        <v>8</v>
      </c>
      <c r="G195">
        <v>0.485389420064189</v>
      </c>
      <c r="H195">
        <v>177</v>
      </c>
      <c r="I195">
        <v>1</v>
      </c>
      <c r="J195">
        <v>51112</v>
      </c>
      <c r="K195">
        <v>0</v>
      </c>
    </row>
    <row r="196" spans="1:11" x14ac:dyDescent="0.3">
      <c r="A196">
        <v>194</v>
      </c>
      <c r="B196">
        <v>49</v>
      </c>
      <c r="C196" t="s">
        <v>11</v>
      </c>
      <c r="D196" t="s">
        <v>12</v>
      </c>
      <c r="E196" t="s">
        <v>13</v>
      </c>
      <c r="F196">
        <v>4</v>
      </c>
      <c r="G196">
        <v>0.847820314005443</v>
      </c>
      <c r="H196">
        <v>168</v>
      </c>
      <c r="I196">
        <v>0</v>
      </c>
      <c r="J196">
        <v>40223</v>
      </c>
      <c r="K196">
        <v>1</v>
      </c>
    </row>
    <row r="197" spans="1:11" x14ac:dyDescent="0.3">
      <c r="A197">
        <v>195</v>
      </c>
      <c r="B197">
        <v>40</v>
      </c>
      <c r="C197" t="s">
        <v>14</v>
      </c>
      <c r="D197" t="s">
        <v>22</v>
      </c>
      <c r="E197" t="s">
        <v>16</v>
      </c>
      <c r="F197">
        <v>10</v>
      </c>
      <c r="G197">
        <v>8.1334703997608296E-2</v>
      </c>
      <c r="H197">
        <v>186</v>
      </c>
      <c r="I197">
        <v>0</v>
      </c>
      <c r="J197">
        <v>32762</v>
      </c>
      <c r="K197">
        <v>0</v>
      </c>
    </row>
    <row r="198" spans="1:11" x14ac:dyDescent="0.3">
      <c r="A198">
        <v>196</v>
      </c>
      <c r="B198">
        <v>41</v>
      </c>
      <c r="C198" t="s">
        <v>11</v>
      </c>
      <c r="D198" t="s">
        <v>15</v>
      </c>
      <c r="E198" t="s">
        <v>19</v>
      </c>
      <c r="F198">
        <v>9</v>
      </c>
      <c r="G198">
        <v>0.905024036875275</v>
      </c>
      <c r="H198">
        <v>178</v>
      </c>
      <c r="I198">
        <v>0</v>
      </c>
      <c r="J198">
        <v>48449</v>
      </c>
      <c r="K198">
        <v>0</v>
      </c>
    </row>
    <row r="199" spans="1:11" x14ac:dyDescent="0.3">
      <c r="A199">
        <v>197</v>
      </c>
      <c r="B199">
        <v>45</v>
      </c>
      <c r="C199" t="s">
        <v>14</v>
      </c>
      <c r="D199" t="s">
        <v>22</v>
      </c>
      <c r="E199" t="s">
        <v>16</v>
      </c>
      <c r="F199">
        <v>7</v>
      </c>
      <c r="G199">
        <v>0.35356842863624999</v>
      </c>
      <c r="H199">
        <v>188</v>
      </c>
      <c r="I199">
        <v>1</v>
      </c>
      <c r="J199">
        <v>65708</v>
      </c>
      <c r="K199">
        <v>0</v>
      </c>
    </row>
    <row r="200" spans="1:11" x14ac:dyDescent="0.3">
      <c r="A200">
        <v>198</v>
      </c>
      <c r="B200">
        <v>51</v>
      </c>
      <c r="C200" t="s">
        <v>11</v>
      </c>
      <c r="D200" t="s">
        <v>18</v>
      </c>
      <c r="E200" t="s">
        <v>19</v>
      </c>
      <c r="F200">
        <v>6</v>
      </c>
      <c r="G200">
        <v>0.61420160870406104</v>
      </c>
      <c r="H200">
        <v>243</v>
      </c>
      <c r="I200">
        <v>0</v>
      </c>
      <c r="J200">
        <v>55484</v>
      </c>
      <c r="K200">
        <v>0</v>
      </c>
    </row>
    <row r="201" spans="1:11" x14ac:dyDescent="0.3">
      <c r="A201">
        <v>199</v>
      </c>
      <c r="B201">
        <v>29</v>
      </c>
      <c r="C201" t="s">
        <v>14</v>
      </c>
      <c r="D201" t="s">
        <v>15</v>
      </c>
      <c r="E201" t="s">
        <v>16</v>
      </c>
      <c r="F201">
        <v>9</v>
      </c>
      <c r="G201">
        <v>0.18521265335904699</v>
      </c>
      <c r="H201">
        <v>219</v>
      </c>
      <c r="I201">
        <v>1</v>
      </c>
      <c r="J201">
        <v>95558</v>
      </c>
      <c r="K201">
        <v>1</v>
      </c>
    </row>
    <row r="202" spans="1:11" x14ac:dyDescent="0.3">
      <c r="A202">
        <v>200</v>
      </c>
      <c r="B202">
        <v>46</v>
      </c>
      <c r="C202" t="s">
        <v>11</v>
      </c>
      <c r="D202" t="s">
        <v>22</v>
      </c>
      <c r="E202" t="s">
        <v>17</v>
      </c>
      <c r="F202">
        <v>9</v>
      </c>
      <c r="G202">
        <v>3.7593619285599497E-2</v>
      </c>
      <c r="H202">
        <v>171</v>
      </c>
      <c r="I202">
        <v>0</v>
      </c>
      <c r="J202">
        <v>81643</v>
      </c>
      <c r="K202">
        <v>1</v>
      </c>
    </row>
    <row r="203" spans="1:11" x14ac:dyDescent="0.3">
      <c r="A203">
        <v>201</v>
      </c>
      <c r="B203">
        <v>57</v>
      </c>
      <c r="C203" t="s">
        <v>11</v>
      </c>
      <c r="D203" t="s">
        <v>22</v>
      </c>
      <c r="E203" t="s">
        <v>19</v>
      </c>
      <c r="F203">
        <v>10</v>
      </c>
      <c r="G203">
        <v>0.214894084011298</v>
      </c>
      <c r="H203">
        <v>171</v>
      </c>
      <c r="I203">
        <v>0</v>
      </c>
      <c r="J203">
        <v>79587</v>
      </c>
      <c r="K203">
        <v>1</v>
      </c>
    </row>
    <row r="204" spans="1:11" x14ac:dyDescent="0.3">
      <c r="A204">
        <v>202</v>
      </c>
      <c r="B204">
        <v>26</v>
      </c>
      <c r="C204" t="s">
        <v>14</v>
      </c>
      <c r="D204" t="s">
        <v>22</v>
      </c>
      <c r="E204" t="s">
        <v>13</v>
      </c>
      <c r="F204">
        <v>5</v>
      </c>
      <c r="G204">
        <v>0.41534398150080998</v>
      </c>
      <c r="H204">
        <v>169</v>
      </c>
      <c r="I204">
        <v>1</v>
      </c>
      <c r="J204">
        <v>83416</v>
      </c>
      <c r="K204">
        <v>1</v>
      </c>
    </row>
    <row r="205" spans="1:11" x14ac:dyDescent="0.3">
      <c r="A205">
        <v>203</v>
      </c>
      <c r="B205">
        <v>59</v>
      </c>
      <c r="C205" t="s">
        <v>14</v>
      </c>
      <c r="D205" t="s">
        <v>18</v>
      </c>
      <c r="E205" t="s">
        <v>21</v>
      </c>
      <c r="F205">
        <v>8</v>
      </c>
      <c r="G205">
        <v>1.37141317169722E-2</v>
      </c>
      <c r="H205">
        <v>165</v>
      </c>
      <c r="I205">
        <v>0</v>
      </c>
      <c r="J205">
        <v>87098</v>
      </c>
      <c r="K205">
        <v>1</v>
      </c>
    </row>
    <row r="206" spans="1:11" x14ac:dyDescent="0.3">
      <c r="A206">
        <v>204</v>
      </c>
      <c r="B206">
        <v>43</v>
      </c>
      <c r="C206" t="s">
        <v>11</v>
      </c>
      <c r="D206" t="s">
        <v>15</v>
      </c>
      <c r="E206" t="s">
        <v>16</v>
      </c>
      <c r="F206">
        <v>4</v>
      </c>
      <c r="G206">
        <v>0.98278248548002101</v>
      </c>
      <c r="H206">
        <v>213</v>
      </c>
      <c r="I206">
        <v>0</v>
      </c>
      <c r="J206">
        <v>46780</v>
      </c>
      <c r="K206">
        <v>0</v>
      </c>
    </row>
    <row r="207" spans="1:11" x14ac:dyDescent="0.3">
      <c r="A207">
        <v>205</v>
      </c>
      <c r="B207">
        <v>51</v>
      </c>
      <c r="C207" t="s">
        <v>11</v>
      </c>
      <c r="D207" t="s">
        <v>20</v>
      </c>
      <c r="E207" t="s">
        <v>19</v>
      </c>
      <c r="F207">
        <v>3</v>
      </c>
      <c r="G207">
        <v>0.189753019799455</v>
      </c>
      <c r="H207">
        <v>186</v>
      </c>
      <c r="I207">
        <v>1</v>
      </c>
      <c r="J207">
        <v>71794</v>
      </c>
      <c r="K207">
        <v>0</v>
      </c>
    </row>
    <row r="208" spans="1:11" x14ac:dyDescent="0.3">
      <c r="A208">
        <v>206</v>
      </c>
      <c r="B208">
        <v>26</v>
      </c>
      <c r="C208" t="s">
        <v>14</v>
      </c>
      <c r="D208" t="s">
        <v>18</v>
      </c>
      <c r="E208" t="s">
        <v>16</v>
      </c>
      <c r="F208">
        <v>5</v>
      </c>
      <c r="G208">
        <v>0.87015706894318201</v>
      </c>
      <c r="H208">
        <v>168</v>
      </c>
      <c r="I208">
        <v>0</v>
      </c>
      <c r="J208">
        <v>30773</v>
      </c>
      <c r="K208">
        <v>0</v>
      </c>
    </row>
    <row r="209" spans="1:11" x14ac:dyDescent="0.3">
      <c r="A209">
        <v>207</v>
      </c>
      <c r="B209">
        <v>42</v>
      </c>
      <c r="C209" t="s">
        <v>11</v>
      </c>
      <c r="D209" t="s">
        <v>15</v>
      </c>
      <c r="E209" t="s">
        <v>17</v>
      </c>
      <c r="F209">
        <v>4</v>
      </c>
      <c r="G209">
        <v>0.72244045401398205</v>
      </c>
      <c r="H209">
        <v>169</v>
      </c>
      <c r="I209">
        <v>1</v>
      </c>
      <c r="J209">
        <v>43764</v>
      </c>
      <c r="K209">
        <v>0</v>
      </c>
    </row>
    <row r="210" spans="1:11" x14ac:dyDescent="0.3">
      <c r="A210">
        <v>208</v>
      </c>
      <c r="B210">
        <v>47</v>
      </c>
      <c r="C210" t="s">
        <v>11</v>
      </c>
      <c r="D210" t="s">
        <v>22</v>
      </c>
      <c r="E210" t="s">
        <v>16</v>
      </c>
      <c r="F210">
        <v>8</v>
      </c>
      <c r="G210">
        <v>0.75591184587696703</v>
      </c>
      <c r="H210">
        <v>210</v>
      </c>
      <c r="I210">
        <v>1</v>
      </c>
      <c r="J210">
        <v>88219</v>
      </c>
      <c r="K210">
        <v>0</v>
      </c>
    </row>
    <row r="211" spans="1:11" x14ac:dyDescent="0.3">
      <c r="A211">
        <v>209</v>
      </c>
      <c r="B211">
        <v>50</v>
      </c>
      <c r="C211" t="s">
        <v>11</v>
      </c>
      <c r="D211" t="s">
        <v>12</v>
      </c>
      <c r="E211" t="s">
        <v>17</v>
      </c>
      <c r="F211">
        <v>8</v>
      </c>
      <c r="G211">
        <v>0.60661358938728105</v>
      </c>
      <c r="H211">
        <v>160</v>
      </c>
      <c r="I211">
        <v>1</v>
      </c>
      <c r="J211">
        <v>72592</v>
      </c>
      <c r="K211">
        <v>0</v>
      </c>
    </row>
    <row r="212" spans="1:11" x14ac:dyDescent="0.3">
      <c r="A212">
        <v>210</v>
      </c>
      <c r="B212">
        <v>35</v>
      </c>
      <c r="C212" t="s">
        <v>14</v>
      </c>
      <c r="D212" t="s">
        <v>12</v>
      </c>
      <c r="E212" t="s">
        <v>17</v>
      </c>
      <c r="F212">
        <v>3</v>
      </c>
      <c r="G212">
        <v>0.88272069301701095</v>
      </c>
      <c r="H212">
        <v>245</v>
      </c>
      <c r="I212">
        <v>0</v>
      </c>
      <c r="J212">
        <v>85608</v>
      </c>
      <c r="K212">
        <v>0</v>
      </c>
    </row>
    <row r="213" spans="1:11" x14ac:dyDescent="0.3">
      <c r="A213">
        <v>211</v>
      </c>
      <c r="B213">
        <v>25</v>
      </c>
      <c r="C213" t="s">
        <v>11</v>
      </c>
      <c r="D213" t="s">
        <v>18</v>
      </c>
      <c r="E213" t="s">
        <v>13</v>
      </c>
      <c r="F213">
        <v>4</v>
      </c>
      <c r="G213">
        <v>0.62962212002648299</v>
      </c>
      <c r="H213">
        <v>186</v>
      </c>
      <c r="I213">
        <v>0</v>
      </c>
      <c r="J213">
        <v>65583</v>
      </c>
      <c r="K213">
        <v>0</v>
      </c>
    </row>
    <row r="214" spans="1:11" x14ac:dyDescent="0.3">
      <c r="A214">
        <v>212</v>
      </c>
      <c r="B214">
        <v>44</v>
      </c>
      <c r="C214" t="s">
        <v>14</v>
      </c>
      <c r="D214" t="s">
        <v>20</v>
      </c>
      <c r="E214" t="s">
        <v>16</v>
      </c>
      <c r="F214">
        <v>8</v>
      </c>
      <c r="G214">
        <v>0.238584957811738</v>
      </c>
      <c r="H214">
        <v>223</v>
      </c>
      <c r="I214">
        <v>0</v>
      </c>
      <c r="J214">
        <v>91789</v>
      </c>
      <c r="K214">
        <v>0</v>
      </c>
    </row>
    <row r="215" spans="1:11" x14ac:dyDescent="0.3">
      <c r="A215">
        <v>213</v>
      </c>
      <c r="B215">
        <v>55</v>
      </c>
      <c r="C215" t="s">
        <v>14</v>
      </c>
      <c r="D215" t="s">
        <v>20</v>
      </c>
      <c r="E215" t="s">
        <v>21</v>
      </c>
      <c r="F215">
        <v>6</v>
      </c>
      <c r="G215">
        <v>5.3591732141562098E-2</v>
      </c>
      <c r="H215">
        <v>153</v>
      </c>
      <c r="I215">
        <v>1</v>
      </c>
      <c r="J215">
        <v>99859</v>
      </c>
      <c r="K215">
        <v>0</v>
      </c>
    </row>
    <row r="216" spans="1:11" x14ac:dyDescent="0.3">
      <c r="A216">
        <v>214</v>
      </c>
      <c r="B216">
        <v>32</v>
      </c>
      <c r="C216" t="s">
        <v>14</v>
      </c>
      <c r="D216" t="s">
        <v>15</v>
      </c>
      <c r="E216" t="s">
        <v>19</v>
      </c>
      <c r="F216">
        <v>1</v>
      </c>
      <c r="G216">
        <v>0.94855235363247004</v>
      </c>
      <c r="H216">
        <v>242</v>
      </c>
      <c r="I216">
        <v>0</v>
      </c>
      <c r="J216">
        <v>60286</v>
      </c>
      <c r="K216">
        <v>1</v>
      </c>
    </row>
    <row r="217" spans="1:11" x14ac:dyDescent="0.3">
      <c r="A217">
        <v>215</v>
      </c>
      <c r="B217">
        <v>48</v>
      </c>
      <c r="C217" t="s">
        <v>11</v>
      </c>
      <c r="D217" t="s">
        <v>12</v>
      </c>
      <c r="E217" t="s">
        <v>17</v>
      </c>
      <c r="F217">
        <v>8</v>
      </c>
      <c r="G217">
        <v>0.629412137546428</v>
      </c>
      <c r="H217">
        <v>219</v>
      </c>
      <c r="I217">
        <v>0</v>
      </c>
      <c r="J217">
        <v>53324</v>
      </c>
      <c r="K217">
        <v>0</v>
      </c>
    </row>
    <row r="218" spans="1:11" x14ac:dyDescent="0.3">
      <c r="A218">
        <v>216</v>
      </c>
      <c r="B218">
        <v>44</v>
      </c>
      <c r="C218" t="s">
        <v>14</v>
      </c>
      <c r="D218" t="s">
        <v>22</v>
      </c>
      <c r="E218" t="s">
        <v>13</v>
      </c>
      <c r="F218">
        <v>4</v>
      </c>
      <c r="G218">
        <v>0.17587409237687601</v>
      </c>
      <c r="H218">
        <v>151</v>
      </c>
      <c r="I218">
        <v>0</v>
      </c>
      <c r="J218">
        <v>76479</v>
      </c>
      <c r="K218">
        <v>0</v>
      </c>
    </row>
    <row r="219" spans="1:11" x14ac:dyDescent="0.3">
      <c r="A219">
        <v>217</v>
      </c>
      <c r="B219">
        <v>39</v>
      </c>
      <c r="C219" t="s">
        <v>14</v>
      </c>
      <c r="D219" t="s">
        <v>20</v>
      </c>
      <c r="E219" t="s">
        <v>16</v>
      </c>
      <c r="F219">
        <v>2</v>
      </c>
      <c r="G219">
        <v>9.96641527337804E-3</v>
      </c>
      <c r="H219">
        <v>217</v>
      </c>
      <c r="I219">
        <v>1</v>
      </c>
      <c r="J219">
        <v>80791</v>
      </c>
      <c r="K219">
        <v>1</v>
      </c>
    </row>
    <row r="220" spans="1:11" x14ac:dyDescent="0.3">
      <c r="A220">
        <v>218</v>
      </c>
      <c r="B220">
        <v>54</v>
      </c>
      <c r="C220" t="s">
        <v>14</v>
      </c>
      <c r="D220" t="s">
        <v>20</v>
      </c>
      <c r="E220" t="s">
        <v>21</v>
      </c>
      <c r="F220">
        <v>9</v>
      </c>
      <c r="G220">
        <v>0.31393745083637897</v>
      </c>
      <c r="H220">
        <v>239</v>
      </c>
      <c r="I220">
        <v>1</v>
      </c>
      <c r="J220">
        <v>83385</v>
      </c>
      <c r="K220">
        <v>0</v>
      </c>
    </row>
    <row r="221" spans="1:11" x14ac:dyDescent="0.3">
      <c r="A221">
        <v>219</v>
      </c>
      <c r="B221">
        <v>44</v>
      </c>
      <c r="C221" t="s">
        <v>14</v>
      </c>
      <c r="D221" t="s">
        <v>12</v>
      </c>
      <c r="E221" t="s">
        <v>17</v>
      </c>
      <c r="F221">
        <v>3</v>
      </c>
      <c r="G221">
        <v>0.56069128039503402</v>
      </c>
      <c r="H221">
        <v>172</v>
      </c>
      <c r="I221">
        <v>1</v>
      </c>
      <c r="J221">
        <v>76642</v>
      </c>
      <c r="K221">
        <v>0</v>
      </c>
    </row>
    <row r="222" spans="1:11" x14ac:dyDescent="0.3">
      <c r="A222">
        <v>220</v>
      </c>
      <c r="B222">
        <v>26</v>
      </c>
      <c r="C222" t="s">
        <v>14</v>
      </c>
      <c r="D222" t="s">
        <v>22</v>
      </c>
      <c r="E222" t="s">
        <v>19</v>
      </c>
      <c r="F222">
        <v>6</v>
      </c>
      <c r="G222">
        <v>0.30666786858297002</v>
      </c>
      <c r="H222">
        <v>228</v>
      </c>
      <c r="I222">
        <v>1</v>
      </c>
      <c r="J222">
        <v>91402</v>
      </c>
      <c r="K222">
        <v>1</v>
      </c>
    </row>
    <row r="223" spans="1:11" x14ac:dyDescent="0.3">
      <c r="A223">
        <v>221</v>
      </c>
      <c r="B223">
        <v>30</v>
      </c>
      <c r="C223" t="s">
        <v>14</v>
      </c>
      <c r="D223" t="s">
        <v>15</v>
      </c>
      <c r="E223" t="s">
        <v>16</v>
      </c>
      <c r="F223">
        <v>6</v>
      </c>
      <c r="G223">
        <v>0.47911376221408197</v>
      </c>
      <c r="H223">
        <v>166</v>
      </c>
      <c r="I223">
        <v>1</v>
      </c>
      <c r="J223">
        <v>85225</v>
      </c>
      <c r="K223">
        <v>0</v>
      </c>
    </row>
    <row r="224" spans="1:11" x14ac:dyDescent="0.3">
      <c r="A224">
        <v>222</v>
      </c>
      <c r="B224">
        <v>42</v>
      </c>
      <c r="C224" t="s">
        <v>14</v>
      </c>
      <c r="D224" t="s">
        <v>15</v>
      </c>
      <c r="E224" t="s">
        <v>16</v>
      </c>
      <c r="F224">
        <v>4</v>
      </c>
      <c r="G224">
        <v>2.8609128054589102E-2</v>
      </c>
      <c r="H224">
        <v>185</v>
      </c>
      <c r="I224">
        <v>0</v>
      </c>
      <c r="J224">
        <v>54559</v>
      </c>
      <c r="K224">
        <v>1</v>
      </c>
    </row>
    <row r="225" spans="1:11" x14ac:dyDescent="0.3">
      <c r="A225">
        <v>223</v>
      </c>
      <c r="B225">
        <v>38</v>
      </c>
      <c r="C225" t="s">
        <v>11</v>
      </c>
      <c r="D225" t="s">
        <v>15</v>
      </c>
      <c r="E225" t="s">
        <v>16</v>
      </c>
      <c r="F225">
        <v>8</v>
      </c>
      <c r="G225">
        <v>0.54060844743083603</v>
      </c>
      <c r="H225">
        <v>150</v>
      </c>
      <c r="I225">
        <v>1</v>
      </c>
      <c r="J225">
        <v>99113</v>
      </c>
      <c r="K225">
        <v>0</v>
      </c>
    </row>
    <row r="226" spans="1:11" x14ac:dyDescent="0.3">
      <c r="A226">
        <v>224</v>
      </c>
      <c r="B226">
        <v>50</v>
      </c>
      <c r="C226" t="s">
        <v>14</v>
      </c>
      <c r="D226" t="s">
        <v>15</v>
      </c>
      <c r="E226" t="s">
        <v>13</v>
      </c>
      <c r="F226">
        <v>7</v>
      </c>
      <c r="G226">
        <v>0.54724660176559503</v>
      </c>
      <c r="H226">
        <v>231</v>
      </c>
      <c r="I226">
        <v>0</v>
      </c>
      <c r="J226">
        <v>32849</v>
      </c>
      <c r="K226">
        <v>1</v>
      </c>
    </row>
    <row r="227" spans="1:11" x14ac:dyDescent="0.3">
      <c r="A227">
        <v>225</v>
      </c>
      <c r="B227">
        <v>58</v>
      </c>
      <c r="C227" t="s">
        <v>11</v>
      </c>
      <c r="D227" t="s">
        <v>12</v>
      </c>
      <c r="E227" t="s">
        <v>17</v>
      </c>
      <c r="F227">
        <v>6</v>
      </c>
      <c r="G227">
        <v>0.76069310856996097</v>
      </c>
      <c r="H227">
        <v>169</v>
      </c>
      <c r="I227">
        <v>0</v>
      </c>
      <c r="J227">
        <v>78975</v>
      </c>
      <c r="K227">
        <v>1</v>
      </c>
    </row>
    <row r="228" spans="1:11" x14ac:dyDescent="0.3">
      <c r="A228">
        <v>226</v>
      </c>
      <c r="B228">
        <v>54</v>
      </c>
      <c r="C228" t="s">
        <v>14</v>
      </c>
      <c r="D228" t="s">
        <v>15</v>
      </c>
      <c r="E228" t="s">
        <v>19</v>
      </c>
      <c r="F228">
        <v>5</v>
      </c>
      <c r="G228">
        <v>0.874415395431964</v>
      </c>
      <c r="H228">
        <v>195</v>
      </c>
      <c r="I228">
        <v>1</v>
      </c>
      <c r="J228">
        <v>77459</v>
      </c>
      <c r="K228">
        <v>0</v>
      </c>
    </row>
    <row r="229" spans="1:11" x14ac:dyDescent="0.3">
      <c r="A229">
        <v>227</v>
      </c>
      <c r="B229">
        <v>31</v>
      </c>
      <c r="C229" t="s">
        <v>14</v>
      </c>
      <c r="D229" t="s">
        <v>12</v>
      </c>
      <c r="E229" t="s">
        <v>19</v>
      </c>
      <c r="F229">
        <v>1</v>
      </c>
      <c r="G229">
        <v>0.27038927840350901</v>
      </c>
      <c r="H229">
        <v>193</v>
      </c>
      <c r="I229">
        <v>0</v>
      </c>
      <c r="J229">
        <v>88083</v>
      </c>
      <c r="K229">
        <v>0</v>
      </c>
    </row>
    <row r="230" spans="1:11" x14ac:dyDescent="0.3">
      <c r="A230">
        <v>228</v>
      </c>
      <c r="B230">
        <v>54</v>
      </c>
      <c r="C230" t="s">
        <v>14</v>
      </c>
      <c r="D230" t="s">
        <v>20</v>
      </c>
      <c r="E230" t="s">
        <v>21</v>
      </c>
      <c r="F230">
        <v>4</v>
      </c>
      <c r="G230">
        <v>0.96953313916174499</v>
      </c>
      <c r="H230">
        <v>212</v>
      </c>
      <c r="I230">
        <v>0</v>
      </c>
      <c r="J230">
        <v>66740</v>
      </c>
      <c r="K230">
        <v>1</v>
      </c>
    </row>
    <row r="231" spans="1:11" x14ac:dyDescent="0.3">
      <c r="A231">
        <v>229</v>
      </c>
      <c r="B231">
        <v>42</v>
      </c>
      <c r="C231" t="s">
        <v>14</v>
      </c>
      <c r="D231" t="s">
        <v>12</v>
      </c>
      <c r="E231" t="s">
        <v>13</v>
      </c>
      <c r="F231">
        <v>1</v>
      </c>
      <c r="G231">
        <v>0.17704375064956501</v>
      </c>
      <c r="H231">
        <v>202</v>
      </c>
      <c r="I231">
        <v>1</v>
      </c>
      <c r="J231">
        <v>73275</v>
      </c>
      <c r="K231">
        <v>1</v>
      </c>
    </row>
    <row r="232" spans="1:11" x14ac:dyDescent="0.3">
      <c r="A232">
        <v>230</v>
      </c>
      <c r="B232">
        <v>46</v>
      </c>
      <c r="C232" t="s">
        <v>14</v>
      </c>
      <c r="D232" t="s">
        <v>18</v>
      </c>
      <c r="E232" t="s">
        <v>13</v>
      </c>
      <c r="F232">
        <v>10</v>
      </c>
      <c r="G232">
        <v>0.477896612950925</v>
      </c>
      <c r="H232">
        <v>248</v>
      </c>
      <c r="I232">
        <v>0</v>
      </c>
      <c r="J232">
        <v>50184</v>
      </c>
      <c r="K232">
        <v>0</v>
      </c>
    </row>
    <row r="233" spans="1:11" x14ac:dyDescent="0.3">
      <c r="A233">
        <v>231</v>
      </c>
      <c r="B233">
        <v>41</v>
      </c>
      <c r="C233" t="s">
        <v>11</v>
      </c>
      <c r="D233" t="s">
        <v>18</v>
      </c>
      <c r="E233" t="s">
        <v>21</v>
      </c>
      <c r="F233">
        <v>6</v>
      </c>
      <c r="G233">
        <v>0.78034968051131404</v>
      </c>
      <c r="H233">
        <v>172</v>
      </c>
      <c r="I233">
        <v>1</v>
      </c>
      <c r="J233">
        <v>80830</v>
      </c>
      <c r="K233">
        <v>1</v>
      </c>
    </row>
    <row r="234" spans="1:11" x14ac:dyDescent="0.3">
      <c r="A234">
        <v>232</v>
      </c>
      <c r="B234">
        <v>55</v>
      </c>
      <c r="C234" t="s">
        <v>11</v>
      </c>
      <c r="D234" t="s">
        <v>20</v>
      </c>
      <c r="E234" t="s">
        <v>17</v>
      </c>
      <c r="F234">
        <v>9</v>
      </c>
      <c r="G234">
        <v>0.873783899874637</v>
      </c>
      <c r="H234">
        <v>188</v>
      </c>
      <c r="I234">
        <v>0</v>
      </c>
      <c r="J234">
        <v>53625</v>
      </c>
      <c r="K234">
        <v>1</v>
      </c>
    </row>
    <row r="235" spans="1:11" x14ac:dyDescent="0.3">
      <c r="A235">
        <v>233</v>
      </c>
      <c r="B235">
        <v>41</v>
      </c>
      <c r="C235" t="s">
        <v>14</v>
      </c>
      <c r="D235" t="s">
        <v>22</v>
      </c>
      <c r="E235" t="s">
        <v>13</v>
      </c>
      <c r="F235">
        <v>2</v>
      </c>
      <c r="G235">
        <v>0.108283058860646</v>
      </c>
      <c r="H235">
        <v>160</v>
      </c>
      <c r="I235">
        <v>1</v>
      </c>
      <c r="J235">
        <v>55262</v>
      </c>
      <c r="K235">
        <v>0</v>
      </c>
    </row>
    <row r="236" spans="1:11" x14ac:dyDescent="0.3">
      <c r="A236">
        <v>234</v>
      </c>
      <c r="B236">
        <v>55</v>
      </c>
      <c r="C236" t="s">
        <v>14</v>
      </c>
      <c r="D236" t="s">
        <v>18</v>
      </c>
      <c r="E236" t="s">
        <v>13</v>
      </c>
      <c r="F236">
        <v>9</v>
      </c>
      <c r="G236">
        <v>4.1657479635723998E-2</v>
      </c>
      <c r="H236">
        <v>225</v>
      </c>
      <c r="I236">
        <v>0</v>
      </c>
      <c r="J236">
        <v>30935</v>
      </c>
      <c r="K236">
        <v>0</v>
      </c>
    </row>
    <row r="237" spans="1:11" x14ac:dyDescent="0.3">
      <c r="A237">
        <v>235</v>
      </c>
      <c r="B237">
        <v>37</v>
      </c>
      <c r="C237" t="s">
        <v>14</v>
      </c>
      <c r="D237" t="s">
        <v>12</v>
      </c>
      <c r="E237" t="s">
        <v>21</v>
      </c>
      <c r="F237">
        <v>5</v>
      </c>
      <c r="G237">
        <v>0.92528813006691502</v>
      </c>
      <c r="H237">
        <v>229</v>
      </c>
      <c r="I237">
        <v>1</v>
      </c>
      <c r="J237">
        <v>54878</v>
      </c>
      <c r="K237">
        <v>1</v>
      </c>
    </row>
    <row r="238" spans="1:11" x14ac:dyDescent="0.3">
      <c r="A238">
        <v>236</v>
      </c>
      <c r="B238">
        <v>51</v>
      </c>
      <c r="C238" t="s">
        <v>11</v>
      </c>
      <c r="D238" t="s">
        <v>20</v>
      </c>
      <c r="E238" t="s">
        <v>16</v>
      </c>
      <c r="F238">
        <v>5</v>
      </c>
      <c r="G238">
        <v>0.65194475019152398</v>
      </c>
      <c r="H238">
        <v>224</v>
      </c>
      <c r="I238">
        <v>1</v>
      </c>
      <c r="J238">
        <v>56322</v>
      </c>
      <c r="K238">
        <v>1</v>
      </c>
    </row>
    <row r="239" spans="1:11" x14ac:dyDescent="0.3">
      <c r="A239">
        <v>237</v>
      </c>
      <c r="B239">
        <v>44</v>
      </c>
      <c r="C239" t="s">
        <v>14</v>
      </c>
      <c r="D239" t="s">
        <v>22</v>
      </c>
      <c r="E239" t="s">
        <v>16</v>
      </c>
      <c r="F239">
        <v>4</v>
      </c>
      <c r="G239">
        <v>0.83561350469867701</v>
      </c>
      <c r="H239">
        <v>150</v>
      </c>
      <c r="I239">
        <v>1</v>
      </c>
      <c r="J239">
        <v>99851</v>
      </c>
      <c r="K239">
        <v>1</v>
      </c>
    </row>
    <row r="240" spans="1:11" x14ac:dyDescent="0.3">
      <c r="A240">
        <v>238</v>
      </c>
      <c r="B240">
        <v>41</v>
      </c>
      <c r="C240" t="s">
        <v>14</v>
      </c>
      <c r="D240" t="s">
        <v>18</v>
      </c>
      <c r="E240" t="s">
        <v>19</v>
      </c>
      <c r="F240">
        <v>5</v>
      </c>
      <c r="G240">
        <v>0.746744190753866</v>
      </c>
      <c r="H240">
        <v>232</v>
      </c>
      <c r="I240">
        <v>0</v>
      </c>
      <c r="J240">
        <v>75106</v>
      </c>
      <c r="K240">
        <v>0</v>
      </c>
    </row>
    <row r="241" spans="1:11" x14ac:dyDescent="0.3">
      <c r="A241">
        <v>239</v>
      </c>
      <c r="B241">
        <v>53</v>
      </c>
      <c r="C241" t="s">
        <v>14</v>
      </c>
      <c r="D241" t="s">
        <v>22</v>
      </c>
      <c r="E241" t="s">
        <v>21</v>
      </c>
      <c r="F241">
        <v>9</v>
      </c>
      <c r="G241">
        <v>0.72574244470589699</v>
      </c>
      <c r="H241">
        <v>202</v>
      </c>
      <c r="I241">
        <v>0</v>
      </c>
      <c r="J241">
        <v>88135</v>
      </c>
      <c r="K241">
        <v>1</v>
      </c>
    </row>
    <row r="242" spans="1:11" x14ac:dyDescent="0.3">
      <c r="A242">
        <v>240</v>
      </c>
      <c r="B242">
        <v>59</v>
      </c>
      <c r="C242" t="s">
        <v>11</v>
      </c>
      <c r="D242" t="s">
        <v>15</v>
      </c>
      <c r="E242" t="s">
        <v>16</v>
      </c>
      <c r="F242">
        <v>9</v>
      </c>
      <c r="G242">
        <v>0.42214048169979601</v>
      </c>
      <c r="H242">
        <v>165</v>
      </c>
      <c r="I242">
        <v>1</v>
      </c>
      <c r="J242">
        <v>71466</v>
      </c>
      <c r="K242">
        <v>0</v>
      </c>
    </row>
    <row r="243" spans="1:11" x14ac:dyDescent="0.3">
      <c r="A243">
        <v>241</v>
      </c>
      <c r="B243">
        <v>32</v>
      </c>
      <c r="C243" t="s">
        <v>14</v>
      </c>
      <c r="D243" t="s">
        <v>15</v>
      </c>
      <c r="E243" t="s">
        <v>16</v>
      </c>
      <c r="F243">
        <v>2</v>
      </c>
      <c r="G243">
        <v>0.70494260076820003</v>
      </c>
      <c r="H243">
        <v>150</v>
      </c>
      <c r="I243">
        <v>1</v>
      </c>
      <c r="J243">
        <v>43102</v>
      </c>
      <c r="K243">
        <v>1</v>
      </c>
    </row>
    <row r="244" spans="1:11" x14ac:dyDescent="0.3">
      <c r="A244">
        <v>242</v>
      </c>
      <c r="B244">
        <v>39</v>
      </c>
      <c r="C244" t="s">
        <v>11</v>
      </c>
      <c r="D244" t="s">
        <v>15</v>
      </c>
      <c r="E244" t="s">
        <v>16</v>
      </c>
      <c r="F244">
        <v>6</v>
      </c>
      <c r="G244">
        <v>0.124088316676154</v>
      </c>
      <c r="H244">
        <v>166</v>
      </c>
      <c r="I244">
        <v>0</v>
      </c>
      <c r="J244">
        <v>61580</v>
      </c>
      <c r="K244">
        <v>1</v>
      </c>
    </row>
    <row r="245" spans="1:11" x14ac:dyDescent="0.3">
      <c r="A245">
        <v>243</v>
      </c>
      <c r="B245">
        <v>25</v>
      </c>
      <c r="C245" t="s">
        <v>11</v>
      </c>
      <c r="D245" t="s">
        <v>18</v>
      </c>
      <c r="E245" t="s">
        <v>13</v>
      </c>
      <c r="F245">
        <v>2</v>
      </c>
      <c r="G245">
        <v>0.388486642979954</v>
      </c>
      <c r="H245">
        <v>206</v>
      </c>
      <c r="I245">
        <v>1</v>
      </c>
      <c r="J245">
        <v>96349</v>
      </c>
      <c r="K245">
        <v>1</v>
      </c>
    </row>
    <row r="246" spans="1:11" x14ac:dyDescent="0.3">
      <c r="A246">
        <v>244</v>
      </c>
      <c r="B246">
        <v>57</v>
      </c>
      <c r="C246" t="s">
        <v>14</v>
      </c>
      <c r="D246" t="s">
        <v>22</v>
      </c>
      <c r="E246" t="s">
        <v>19</v>
      </c>
      <c r="F246">
        <v>5</v>
      </c>
      <c r="G246">
        <v>0.735124074438398</v>
      </c>
      <c r="H246">
        <v>158</v>
      </c>
      <c r="I246">
        <v>0</v>
      </c>
      <c r="J246">
        <v>84618</v>
      </c>
      <c r="K246">
        <v>1</v>
      </c>
    </row>
    <row r="247" spans="1:11" x14ac:dyDescent="0.3">
      <c r="A247">
        <v>245</v>
      </c>
      <c r="B247">
        <v>27</v>
      </c>
      <c r="C247" t="s">
        <v>14</v>
      </c>
      <c r="D247" t="s">
        <v>18</v>
      </c>
      <c r="E247" t="s">
        <v>17</v>
      </c>
      <c r="F247">
        <v>10</v>
      </c>
      <c r="G247">
        <v>0.42483873970480601</v>
      </c>
      <c r="H247">
        <v>236</v>
      </c>
      <c r="I247">
        <v>1</v>
      </c>
      <c r="J247">
        <v>68773</v>
      </c>
      <c r="K247">
        <v>1</v>
      </c>
    </row>
    <row r="248" spans="1:11" x14ac:dyDescent="0.3">
      <c r="A248">
        <v>246</v>
      </c>
      <c r="B248">
        <v>39</v>
      </c>
      <c r="C248" t="s">
        <v>11</v>
      </c>
      <c r="D248" t="s">
        <v>22</v>
      </c>
      <c r="E248" t="s">
        <v>21</v>
      </c>
      <c r="F248">
        <v>7</v>
      </c>
      <c r="G248">
        <v>0.98572451899822799</v>
      </c>
      <c r="H248">
        <v>164</v>
      </c>
      <c r="I248">
        <v>0</v>
      </c>
      <c r="J248">
        <v>39162</v>
      </c>
      <c r="K248">
        <v>0</v>
      </c>
    </row>
    <row r="249" spans="1:11" x14ac:dyDescent="0.3">
      <c r="A249">
        <v>247</v>
      </c>
      <c r="B249">
        <v>42</v>
      </c>
      <c r="C249" t="s">
        <v>14</v>
      </c>
      <c r="D249" t="s">
        <v>12</v>
      </c>
      <c r="E249" t="s">
        <v>17</v>
      </c>
      <c r="F249">
        <v>6</v>
      </c>
      <c r="G249">
        <v>0.92469249774062801</v>
      </c>
      <c r="H249">
        <v>204</v>
      </c>
      <c r="I249">
        <v>1</v>
      </c>
      <c r="J249">
        <v>66915</v>
      </c>
      <c r="K249">
        <v>1</v>
      </c>
    </row>
    <row r="250" spans="1:11" x14ac:dyDescent="0.3">
      <c r="A250">
        <v>248</v>
      </c>
      <c r="B250">
        <v>55</v>
      </c>
      <c r="C250" t="s">
        <v>11</v>
      </c>
      <c r="D250" t="s">
        <v>12</v>
      </c>
      <c r="E250" t="s">
        <v>13</v>
      </c>
      <c r="F250">
        <v>2</v>
      </c>
      <c r="G250">
        <v>0.27703425834378298</v>
      </c>
      <c r="H250">
        <v>220</v>
      </c>
      <c r="I250">
        <v>1</v>
      </c>
      <c r="J250">
        <v>34112</v>
      </c>
      <c r="K250">
        <v>1</v>
      </c>
    </row>
    <row r="251" spans="1:11" x14ac:dyDescent="0.3">
      <c r="A251">
        <v>249</v>
      </c>
      <c r="B251">
        <v>44</v>
      </c>
      <c r="C251" t="s">
        <v>14</v>
      </c>
      <c r="D251" t="s">
        <v>18</v>
      </c>
      <c r="E251" t="s">
        <v>16</v>
      </c>
      <c r="F251">
        <v>7</v>
      </c>
      <c r="G251">
        <v>0.88222485920176197</v>
      </c>
      <c r="H251">
        <v>213</v>
      </c>
      <c r="I251">
        <v>1</v>
      </c>
      <c r="J251">
        <v>97161</v>
      </c>
      <c r="K251">
        <v>0</v>
      </c>
    </row>
    <row r="252" spans="1:11" x14ac:dyDescent="0.3">
      <c r="A252">
        <v>250</v>
      </c>
      <c r="B252">
        <v>31</v>
      </c>
      <c r="C252" t="s">
        <v>14</v>
      </c>
      <c r="D252" t="s">
        <v>22</v>
      </c>
      <c r="E252" t="s">
        <v>19</v>
      </c>
      <c r="F252">
        <v>7</v>
      </c>
      <c r="G252">
        <v>0.82425147181700498</v>
      </c>
      <c r="H252">
        <v>167</v>
      </c>
      <c r="I252">
        <v>1</v>
      </c>
      <c r="J252">
        <v>91779</v>
      </c>
      <c r="K252">
        <v>0</v>
      </c>
    </row>
    <row r="253" spans="1:11" x14ac:dyDescent="0.3">
      <c r="A253">
        <v>251</v>
      </c>
      <c r="B253">
        <v>51</v>
      </c>
      <c r="C253" t="s">
        <v>14</v>
      </c>
      <c r="D253" t="s">
        <v>12</v>
      </c>
      <c r="E253" t="s">
        <v>17</v>
      </c>
      <c r="F253">
        <v>3</v>
      </c>
      <c r="G253">
        <v>0.470307103827106</v>
      </c>
      <c r="H253">
        <v>200</v>
      </c>
      <c r="I253">
        <v>0</v>
      </c>
      <c r="J253">
        <v>87771</v>
      </c>
      <c r="K253">
        <v>0</v>
      </c>
    </row>
    <row r="254" spans="1:11" x14ac:dyDescent="0.3">
      <c r="A254">
        <v>252</v>
      </c>
      <c r="B254">
        <v>32</v>
      </c>
      <c r="C254" t="s">
        <v>14</v>
      </c>
      <c r="D254" t="s">
        <v>22</v>
      </c>
      <c r="E254" t="s">
        <v>17</v>
      </c>
      <c r="F254">
        <v>1</v>
      </c>
      <c r="G254">
        <v>0.42006101524401701</v>
      </c>
      <c r="H254">
        <v>216</v>
      </c>
      <c r="I254">
        <v>0</v>
      </c>
      <c r="J254">
        <v>94728</v>
      </c>
      <c r="K254">
        <v>0</v>
      </c>
    </row>
    <row r="255" spans="1:11" x14ac:dyDescent="0.3">
      <c r="A255">
        <v>253</v>
      </c>
      <c r="B255">
        <v>38</v>
      </c>
      <c r="C255" t="s">
        <v>14</v>
      </c>
      <c r="D255" t="s">
        <v>12</v>
      </c>
      <c r="E255" t="s">
        <v>13</v>
      </c>
      <c r="F255">
        <v>8</v>
      </c>
      <c r="G255">
        <v>0.235391785655341</v>
      </c>
      <c r="H255">
        <v>171</v>
      </c>
      <c r="I255">
        <v>0</v>
      </c>
      <c r="J255">
        <v>45405</v>
      </c>
      <c r="K255">
        <v>0</v>
      </c>
    </row>
    <row r="256" spans="1:11" x14ac:dyDescent="0.3">
      <c r="A256">
        <v>254</v>
      </c>
      <c r="B256">
        <v>39</v>
      </c>
      <c r="C256" t="s">
        <v>14</v>
      </c>
      <c r="D256" t="s">
        <v>22</v>
      </c>
      <c r="E256" t="s">
        <v>16</v>
      </c>
      <c r="F256">
        <v>8</v>
      </c>
      <c r="G256">
        <v>0.60114567448461798</v>
      </c>
      <c r="H256">
        <v>211</v>
      </c>
      <c r="I256">
        <v>1</v>
      </c>
      <c r="J256">
        <v>64406</v>
      </c>
      <c r="K256">
        <v>0</v>
      </c>
    </row>
    <row r="257" spans="1:11" x14ac:dyDescent="0.3">
      <c r="A257">
        <v>255</v>
      </c>
      <c r="B257">
        <v>31</v>
      </c>
      <c r="C257" t="s">
        <v>11</v>
      </c>
      <c r="D257" t="s">
        <v>18</v>
      </c>
      <c r="E257" t="s">
        <v>17</v>
      </c>
      <c r="F257">
        <v>3</v>
      </c>
      <c r="G257">
        <v>0.58479374283822605</v>
      </c>
      <c r="H257">
        <v>219</v>
      </c>
      <c r="I257">
        <v>1</v>
      </c>
      <c r="J257">
        <v>55075</v>
      </c>
      <c r="K257">
        <v>1</v>
      </c>
    </row>
    <row r="258" spans="1:11" x14ac:dyDescent="0.3">
      <c r="A258">
        <v>256</v>
      </c>
      <c r="B258">
        <v>57</v>
      </c>
      <c r="C258" t="s">
        <v>14</v>
      </c>
      <c r="D258" t="s">
        <v>18</v>
      </c>
      <c r="E258" t="s">
        <v>17</v>
      </c>
      <c r="F258">
        <v>7</v>
      </c>
      <c r="G258">
        <v>0.33271123943411801</v>
      </c>
      <c r="H258">
        <v>241</v>
      </c>
      <c r="I258">
        <v>1</v>
      </c>
      <c r="J258">
        <v>69509</v>
      </c>
      <c r="K258">
        <v>0</v>
      </c>
    </row>
    <row r="259" spans="1:11" x14ac:dyDescent="0.3">
      <c r="A259">
        <v>257</v>
      </c>
      <c r="B259">
        <v>58</v>
      </c>
      <c r="C259" t="s">
        <v>11</v>
      </c>
      <c r="D259" t="s">
        <v>20</v>
      </c>
      <c r="E259" t="s">
        <v>17</v>
      </c>
      <c r="F259">
        <v>10</v>
      </c>
      <c r="G259">
        <v>0.63264379579201002</v>
      </c>
      <c r="H259">
        <v>202</v>
      </c>
      <c r="I259">
        <v>0</v>
      </c>
      <c r="J259">
        <v>31850</v>
      </c>
      <c r="K259">
        <v>1</v>
      </c>
    </row>
    <row r="260" spans="1:11" x14ac:dyDescent="0.3">
      <c r="A260">
        <v>258</v>
      </c>
      <c r="B260">
        <v>28</v>
      </c>
      <c r="C260" t="s">
        <v>14</v>
      </c>
      <c r="D260" t="s">
        <v>12</v>
      </c>
      <c r="E260" t="s">
        <v>13</v>
      </c>
      <c r="F260">
        <v>6</v>
      </c>
      <c r="G260">
        <v>0.66265141782508596</v>
      </c>
      <c r="H260">
        <v>151</v>
      </c>
      <c r="I260">
        <v>0</v>
      </c>
      <c r="J260">
        <v>47534</v>
      </c>
      <c r="K260">
        <v>0</v>
      </c>
    </row>
    <row r="261" spans="1:11" x14ac:dyDescent="0.3">
      <c r="A261">
        <v>259</v>
      </c>
      <c r="B261">
        <v>25</v>
      </c>
      <c r="C261" t="s">
        <v>11</v>
      </c>
      <c r="D261" t="s">
        <v>15</v>
      </c>
      <c r="E261" t="s">
        <v>21</v>
      </c>
      <c r="F261">
        <v>2</v>
      </c>
      <c r="G261">
        <v>0.50317012254502003</v>
      </c>
      <c r="H261">
        <v>199</v>
      </c>
      <c r="I261">
        <v>0</v>
      </c>
      <c r="J261">
        <v>85996</v>
      </c>
      <c r="K261">
        <v>1</v>
      </c>
    </row>
    <row r="262" spans="1:11" x14ac:dyDescent="0.3">
      <c r="A262">
        <v>260</v>
      </c>
      <c r="B262">
        <v>38</v>
      </c>
      <c r="C262" t="s">
        <v>11</v>
      </c>
      <c r="D262" t="s">
        <v>20</v>
      </c>
      <c r="E262" t="s">
        <v>16</v>
      </c>
      <c r="F262">
        <v>4</v>
      </c>
      <c r="G262">
        <v>0.88251206597496401</v>
      </c>
      <c r="H262">
        <v>191</v>
      </c>
      <c r="I262">
        <v>1</v>
      </c>
      <c r="J262">
        <v>64345</v>
      </c>
      <c r="K262">
        <v>0</v>
      </c>
    </row>
    <row r="263" spans="1:11" x14ac:dyDescent="0.3">
      <c r="A263">
        <v>261</v>
      </c>
      <c r="B263">
        <v>55</v>
      </c>
      <c r="C263" t="s">
        <v>11</v>
      </c>
      <c r="D263" t="s">
        <v>15</v>
      </c>
      <c r="E263" t="s">
        <v>19</v>
      </c>
      <c r="F263">
        <v>8</v>
      </c>
      <c r="G263">
        <v>0.78883245022621096</v>
      </c>
      <c r="H263">
        <v>151</v>
      </c>
      <c r="I263">
        <v>1</v>
      </c>
      <c r="J263">
        <v>32954</v>
      </c>
      <c r="K263">
        <v>1</v>
      </c>
    </row>
    <row r="264" spans="1:11" x14ac:dyDescent="0.3">
      <c r="A264">
        <v>262</v>
      </c>
      <c r="B264">
        <v>44</v>
      </c>
      <c r="C264" t="s">
        <v>11</v>
      </c>
      <c r="D264" t="s">
        <v>12</v>
      </c>
      <c r="E264" t="s">
        <v>13</v>
      </c>
      <c r="F264">
        <v>4</v>
      </c>
      <c r="G264">
        <v>6.5802620380285004E-2</v>
      </c>
      <c r="H264">
        <v>174</v>
      </c>
      <c r="I264">
        <v>1</v>
      </c>
      <c r="J264">
        <v>64213</v>
      </c>
      <c r="K264">
        <v>1</v>
      </c>
    </row>
    <row r="265" spans="1:11" x14ac:dyDescent="0.3">
      <c r="A265">
        <v>263</v>
      </c>
      <c r="B265">
        <v>27</v>
      </c>
      <c r="C265" t="s">
        <v>14</v>
      </c>
      <c r="D265" t="s">
        <v>18</v>
      </c>
      <c r="E265" t="s">
        <v>13</v>
      </c>
      <c r="F265">
        <v>9</v>
      </c>
      <c r="G265">
        <v>0.46172505778818501</v>
      </c>
      <c r="H265">
        <v>159</v>
      </c>
      <c r="I265">
        <v>0</v>
      </c>
      <c r="J265">
        <v>88666</v>
      </c>
      <c r="K265">
        <v>1</v>
      </c>
    </row>
    <row r="266" spans="1:11" x14ac:dyDescent="0.3">
      <c r="A266">
        <v>264</v>
      </c>
      <c r="B266">
        <v>59</v>
      </c>
      <c r="C266" t="s">
        <v>14</v>
      </c>
      <c r="D266" t="s">
        <v>15</v>
      </c>
      <c r="E266" t="s">
        <v>17</v>
      </c>
      <c r="F266">
        <v>3</v>
      </c>
      <c r="G266">
        <v>0.21175598251972999</v>
      </c>
      <c r="H266">
        <v>159</v>
      </c>
      <c r="I266">
        <v>0</v>
      </c>
      <c r="J266">
        <v>71088</v>
      </c>
      <c r="K266">
        <v>0</v>
      </c>
    </row>
    <row r="267" spans="1:11" x14ac:dyDescent="0.3">
      <c r="A267">
        <v>265</v>
      </c>
      <c r="B267">
        <v>57</v>
      </c>
      <c r="C267" t="s">
        <v>11</v>
      </c>
      <c r="D267" t="s">
        <v>18</v>
      </c>
      <c r="E267" t="s">
        <v>16</v>
      </c>
      <c r="F267">
        <v>4</v>
      </c>
      <c r="G267">
        <v>0.544582084714058</v>
      </c>
      <c r="H267">
        <v>186</v>
      </c>
      <c r="I267">
        <v>0</v>
      </c>
      <c r="J267">
        <v>43095</v>
      </c>
      <c r="K267">
        <v>0</v>
      </c>
    </row>
    <row r="268" spans="1:11" x14ac:dyDescent="0.3">
      <c r="A268">
        <v>266</v>
      </c>
      <c r="B268">
        <v>39</v>
      </c>
      <c r="C268" t="s">
        <v>14</v>
      </c>
      <c r="D268" t="s">
        <v>20</v>
      </c>
      <c r="E268" t="s">
        <v>19</v>
      </c>
      <c r="F268">
        <v>10</v>
      </c>
      <c r="G268">
        <v>0.213050299256831</v>
      </c>
      <c r="H268">
        <v>207</v>
      </c>
      <c r="I268">
        <v>0</v>
      </c>
      <c r="J268">
        <v>61200</v>
      </c>
      <c r="K268">
        <v>1</v>
      </c>
    </row>
    <row r="269" spans="1:11" x14ac:dyDescent="0.3">
      <c r="A269">
        <v>267</v>
      </c>
      <c r="B269">
        <v>27</v>
      </c>
      <c r="C269" t="s">
        <v>14</v>
      </c>
      <c r="D269" t="s">
        <v>20</v>
      </c>
      <c r="E269" t="s">
        <v>16</v>
      </c>
      <c r="F269">
        <v>1</v>
      </c>
      <c r="G269">
        <v>0.89105455593233296</v>
      </c>
      <c r="H269">
        <v>210</v>
      </c>
      <c r="I269">
        <v>0</v>
      </c>
      <c r="J269">
        <v>96615</v>
      </c>
      <c r="K269">
        <v>0</v>
      </c>
    </row>
    <row r="270" spans="1:11" x14ac:dyDescent="0.3">
      <c r="A270">
        <v>268</v>
      </c>
      <c r="B270">
        <v>52</v>
      </c>
      <c r="C270" t="s">
        <v>14</v>
      </c>
      <c r="D270" t="s">
        <v>18</v>
      </c>
      <c r="E270" t="s">
        <v>13</v>
      </c>
      <c r="F270">
        <v>3</v>
      </c>
      <c r="G270">
        <v>5.22924194221243E-2</v>
      </c>
      <c r="H270">
        <v>249</v>
      </c>
      <c r="I270">
        <v>0</v>
      </c>
      <c r="J270">
        <v>69501</v>
      </c>
      <c r="K270">
        <v>0</v>
      </c>
    </row>
    <row r="271" spans="1:11" x14ac:dyDescent="0.3">
      <c r="A271">
        <v>269</v>
      </c>
      <c r="B271">
        <v>51</v>
      </c>
      <c r="C271" t="s">
        <v>11</v>
      </c>
      <c r="D271" t="s">
        <v>22</v>
      </c>
      <c r="E271" t="s">
        <v>13</v>
      </c>
      <c r="F271">
        <v>6</v>
      </c>
      <c r="G271">
        <v>0.83253431324171601</v>
      </c>
      <c r="H271">
        <v>195</v>
      </c>
      <c r="I271">
        <v>0</v>
      </c>
      <c r="J271">
        <v>38068</v>
      </c>
      <c r="K271">
        <v>1</v>
      </c>
    </row>
    <row r="272" spans="1:11" x14ac:dyDescent="0.3">
      <c r="A272">
        <v>270</v>
      </c>
      <c r="B272">
        <v>57</v>
      </c>
      <c r="C272" t="s">
        <v>11</v>
      </c>
      <c r="D272" t="s">
        <v>12</v>
      </c>
      <c r="E272" t="s">
        <v>16</v>
      </c>
      <c r="F272">
        <v>6</v>
      </c>
      <c r="G272">
        <v>0.41037870138944299</v>
      </c>
      <c r="H272">
        <v>181</v>
      </c>
      <c r="I272">
        <v>0</v>
      </c>
      <c r="J272">
        <v>30859</v>
      </c>
      <c r="K272">
        <v>0</v>
      </c>
    </row>
    <row r="273" spans="1:11" x14ac:dyDescent="0.3">
      <c r="A273">
        <v>271</v>
      </c>
      <c r="B273">
        <v>43</v>
      </c>
      <c r="C273" t="s">
        <v>11</v>
      </c>
      <c r="D273" t="s">
        <v>22</v>
      </c>
      <c r="E273" t="s">
        <v>13</v>
      </c>
      <c r="F273">
        <v>8</v>
      </c>
      <c r="G273">
        <v>0.60636543461125003</v>
      </c>
      <c r="H273">
        <v>166</v>
      </c>
      <c r="I273">
        <v>1</v>
      </c>
      <c r="J273">
        <v>54641</v>
      </c>
      <c r="K273">
        <v>0</v>
      </c>
    </row>
    <row r="274" spans="1:11" x14ac:dyDescent="0.3">
      <c r="A274">
        <v>272</v>
      </c>
      <c r="B274">
        <v>57</v>
      </c>
      <c r="C274" t="s">
        <v>14</v>
      </c>
      <c r="D274" t="s">
        <v>20</v>
      </c>
      <c r="E274" t="s">
        <v>21</v>
      </c>
      <c r="F274">
        <v>7</v>
      </c>
      <c r="G274">
        <v>0.26026791508547398</v>
      </c>
      <c r="H274">
        <v>178</v>
      </c>
      <c r="I274">
        <v>1</v>
      </c>
      <c r="J274">
        <v>98610</v>
      </c>
      <c r="K274">
        <v>1</v>
      </c>
    </row>
    <row r="275" spans="1:11" x14ac:dyDescent="0.3">
      <c r="A275">
        <v>273</v>
      </c>
      <c r="B275">
        <v>55</v>
      </c>
      <c r="C275" t="s">
        <v>11</v>
      </c>
      <c r="D275" t="s">
        <v>12</v>
      </c>
      <c r="E275" t="s">
        <v>17</v>
      </c>
      <c r="F275">
        <v>3</v>
      </c>
      <c r="G275">
        <v>0.60279341072442405</v>
      </c>
      <c r="H275">
        <v>181</v>
      </c>
      <c r="I275">
        <v>1</v>
      </c>
      <c r="J275">
        <v>86372</v>
      </c>
      <c r="K275">
        <v>1</v>
      </c>
    </row>
    <row r="276" spans="1:11" x14ac:dyDescent="0.3">
      <c r="A276">
        <v>274</v>
      </c>
      <c r="B276">
        <v>28</v>
      </c>
      <c r="C276" t="s">
        <v>14</v>
      </c>
      <c r="D276" t="s">
        <v>22</v>
      </c>
      <c r="E276" t="s">
        <v>16</v>
      </c>
      <c r="F276">
        <v>3</v>
      </c>
      <c r="G276">
        <v>0.18551519486169599</v>
      </c>
      <c r="H276">
        <v>171</v>
      </c>
      <c r="I276">
        <v>1</v>
      </c>
      <c r="J276">
        <v>92828</v>
      </c>
      <c r="K276">
        <v>0</v>
      </c>
    </row>
    <row r="277" spans="1:11" x14ac:dyDescent="0.3">
      <c r="A277">
        <v>275</v>
      </c>
      <c r="B277">
        <v>56</v>
      </c>
      <c r="C277" t="s">
        <v>11</v>
      </c>
      <c r="D277" t="s">
        <v>15</v>
      </c>
      <c r="E277" t="s">
        <v>13</v>
      </c>
      <c r="F277">
        <v>7</v>
      </c>
      <c r="G277">
        <v>0.806804516980408</v>
      </c>
      <c r="H277">
        <v>187</v>
      </c>
      <c r="I277">
        <v>0</v>
      </c>
      <c r="J277">
        <v>97244</v>
      </c>
      <c r="K277">
        <v>0</v>
      </c>
    </row>
    <row r="278" spans="1:11" x14ac:dyDescent="0.3">
      <c r="A278">
        <v>276</v>
      </c>
      <c r="B278">
        <v>52</v>
      </c>
      <c r="C278" t="s">
        <v>11</v>
      </c>
      <c r="D278" t="s">
        <v>22</v>
      </c>
      <c r="E278" t="s">
        <v>16</v>
      </c>
      <c r="F278">
        <v>6</v>
      </c>
      <c r="G278">
        <v>0.59643824797832101</v>
      </c>
      <c r="H278">
        <v>184</v>
      </c>
      <c r="I278">
        <v>1</v>
      </c>
      <c r="J278">
        <v>88353</v>
      </c>
      <c r="K278">
        <v>0</v>
      </c>
    </row>
    <row r="279" spans="1:11" x14ac:dyDescent="0.3">
      <c r="A279">
        <v>277</v>
      </c>
      <c r="B279">
        <v>40</v>
      </c>
      <c r="C279" t="s">
        <v>11</v>
      </c>
      <c r="D279" t="s">
        <v>18</v>
      </c>
      <c r="E279" t="s">
        <v>13</v>
      </c>
      <c r="F279">
        <v>4</v>
      </c>
      <c r="G279">
        <v>0.64864071942088897</v>
      </c>
      <c r="H279">
        <v>211</v>
      </c>
      <c r="I279">
        <v>1</v>
      </c>
      <c r="J279">
        <v>54636</v>
      </c>
      <c r="K279">
        <v>1</v>
      </c>
    </row>
    <row r="280" spans="1:11" x14ac:dyDescent="0.3">
      <c r="A280">
        <v>278</v>
      </c>
      <c r="B280">
        <v>52</v>
      </c>
      <c r="C280" t="s">
        <v>11</v>
      </c>
      <c r="D280" t="s">
        <v>15</v>
      </c>
      <c r="E280" t="s">
        <v>19</v>
      </c>
      <c r="F280">
        <v>10</v>
      </c>
      <c r="G280">
        <v>0.26467275316036298</v>
      </c>
      <c r="H280">
        <v>192</v>
      </c>
      <c r="I280">
        <v>0</v>
      </c>
      <c r="J280">
        <v>73863</v>
      </c>
      <c r="K280">
        <v>0</v>
      </c>
    </row>
    <row r="281" spans="1:11" x14ac:dyDescent="0.3">
      <c r="A281">
        <v>279</v>
      </c>
      <c r="B281">
        <v>39</v>
      </c>
      <c r="C281" t="s">
        <v>11</v>
      </c>
      <c r="D281" t="s">
        <v>18</v>
      </c>
      <c r="E281" t="s">
        <v>17</v>
      </c>
      <c r="F281">
        <v>2</v>
      </c>
      <c r="G281">
        <v>0.1678189549295</v>
      </c>
      <c r="H281">
        <v>185</v>
      </c>
      <c r="I281">
        <v>0</v>
      </c>
      <c r="J281">
        <v>35833</v>
      </c>
      <c r="K281">
        <v>1</v>
      </c>
    </row>
    <row r="282" spans="1:11" x14ac:dyDescent="0.3">
      <c r="A282">
        <v>280</v>
      </c>
      <c r="B282">
        <v>46</v>
      </c>
      <c r="C282" t="s">
        <v>14</v>
      </c>
      <c r="D282" t="s">
        <v>15</v>
      </c>
      <c r="E282" t="s">
        <v>16</v>
      </c>
      <c r="F282">
        <v>3</v>
      </c>
      <c r="G282">
        <v>3.6900285511101798E-2</v>
      </c>
      <c r="H282">
        <v>226</v>
      </c>
      <c r="I282">
        <v>0</v>
      </c>
      <c r="J282">
        <v>70714</v>
      </c>
      <c r="K282">
        <v>1</v>
      </c>
    </row>
    <row r="283" spans="1:11" x14ac:dyDescent="0.3">
      <c r="A283">
        <v>281</v>
      </c>
      <c r="B283">
        <v>55</v>
      </c>
      <c r="C283" t="s">
        <v>14</v>
      </c>
      <c r="D283" t="s">
        <v>20</v>
      </c>
      <c r="E283" t="s">
        <v>16</v>
      </c>
      <c r="F283">
        <v>3</v>
      </c>
      <c r="G283">
        <v>0.16673618199017901</v>
      </c>
      <c r="H283">
        <v>170</v>
      </c>
      <c r="I283">
        <v>1</v>
      </c>
      <c r="J283">
        <v>42371</v>
      </c>
      <c r="K283">
        <v>0</v>
      </c>
    </row>
    <row r="284" spans="1:11" x14ac:dyDescent="0.3">
      <c r="A284">
        <v>282</v>
      </c>
      <c r="B284">
        <v>45</v>
      </c>
      <c r="C284" t="s">
        <v>11</v>
      </c>
      <c r="D284" t="s">
        <v>12</v>
      </c>
      <c r="E284" t="s">
        <v>16</v>
      </c>
      <c r="F284">
        <v>6</v>
      </c>
      <c r="G284">
        <v>0.36598324029892199</v>
      </c>
      <c r="H284">
        <v>174</v>
      </c>
      <c r="I284">
        <v>0</v>
      </c>
      <c r="J284">
        <v>70764</v>
      </c>
      <c r="K284">
        <v>0</v>
      </c>
    </row>
    <row r="285" spans="1:11" x14ac:dyDescent="0.3">
      <c r="A285">
        <v>283</v>
      </c>
      <c r="B285">
        <v>56</v>
      </c>
      <c r="C285" t="s">
        <v>11</v>
      </c>
      <c r="D285" t="s">
        <v>15</v>
      </c>
      <c r="E285" t="s">
        <v>16</v>
      </c>
      <c r="F285">
        <v>9</v>
      </c>
      <c r="G285">
        <v>0.90835337758618695</v>
      </c>
      <c r="H285">
        <v>163</v>
      </c>
      <c r="I285">
        <v>0</v>
      </c>
      <c r="J285">
        <v>48165</v>
      </c>
      <c r="K285">
        <v>1</v>
      </c>
    </row>
    <row r="286" spans="1:11" x14ac:dyDescent="0.3">
      <c r="A286">
        <v>284</v>
      </c>
      <c r="B286">
        <v>31</v>
      </c>
      <c r="C286" t="s">
        <v>11</v>
      </c>
      <c r="D286" t="s">
        <v>20</v>
      </c>
      <c r="E286" t="s">
        <v>19</v>
      </c>
      <c r="F286">
        <v>9</v>
      </c>
      <c r="G286">
        <v>0.78283706454746205</v>
      </c>
      <c r="H286">
        <v>192</v>
      </c>
      <c r="I286">
        <v>1</v>
      </c>
      <c r="J286">
        <v>84159</v>
      </c>
      <c r="K286">
        <v>1</v>
      </c>
    </row>
    <row r="287" spans="1:11" x14ac:dyDescent="0.3">
      <c r="A287">
        <v>285</v>
      </c>
      <c r="B287">
        <v>57</v>
      </c>
      <c r="C287" t="s">
        <v>14</v>
      </c>
      <c r="D287" t="s">
        <v>20</v>
      </c>
      <c r="E287" t="s">
        <v>13</v>
      </c>
      <c r="F287">
        <v>10</v>
      </c>
      <c r="G287">
        <v>0.22400197511709899</v>
      </c>
      <c r="H287">
        <v>206</v>
      </c>
      <c r="I287">
        <v>1</v>
      </c>
      <c r="J287">
        <v>64584</v>
      </c>
      <c r="K287">
        <v>1</v>
      </c>
    </row>
    <row r="288" spans="1:11" x14ac:dyDescent="0.3">
      <c r="A288">
        <v>286</v>
      </c>
      <c r="B288">
        <v>32</v>
      </c>
      <c r="C288" t="s">
        <v>14</v>
      </c>
      <c r="D288" t="s">
        <v>12</v>
      </c>
      <c r="E288" t="s">
        <v>16</v>
      </c>
      <c r="F288">
        <v>2</v>
      </c>
      <c r="G288">
        <v>2.0531869438875E-2</v>
      </c>
      <c r="H288">
        <v>242</v>
      </c>
      <c r="I288">
        <v>0</v>
      </c>
      <c r="J288">
        <v>46116</v>
      </c>
      <c r="K288">
        <v>0</v>
      </c>
    </row>
    <row r="289" spans="1:11" x14ac:dyDescent="0.3">
      <c r="A289">
        <v>287</v>
      </c>
      <c r="B289">
        <v>38</v>
      </c>
      <c r="C289" t="s">
        <v>11</v>
      </c>
      <c r="D289" t="s">
        <v>12</v>
      </c>
      <c r="E289" t="s">
        <v>21</v>
      </c>
      <c r="F289">
        <v>6</v>
      </c>
      <c r="G289">
        <v>0.23444365233008799</v>
      </c>
      <c r="H289">
        <v>237</v>
      </c>
      <c r="I289">
        <v>1</v>
      </c>
      <c r="J289">
        <v>47944</v>
      </c>
      <c r="K289">
        <v>0</v>
      </c>
    </row>
    <row r="290" spans="1:11" x14ac:dyDescent="0.3">
      <c r="A290">
        <v>288</v>
      </c>
      <c r="B290">
        <v>49</v>
      </c>
      <c r="C290" t="s">
        <v>11</v>
      </c>
      <c r="D290" t="s">
        <v>15</v>
      </c>
      <c r="E290" t="s">
        <v>16</v>
      </c>
      <c r="F290">
        <v>2</v>
      </c>
      <c r="G290">
        <v>0.901786923013979</v>
      </c>
      <c r="H290">
        <v>176</v>
      </c>
      <c r="I290">
        <v>1</v>
      </c>
      <c r="J290">
        <v>73713</v>
      </c>
      <c r="K290">
        <v>0</v>
      </c>
    </row>
    <row r="291" spans="1:11" x14ac:dyDescent="0.3">
      <c r="A291">
        <v>289</v>
      </c>
      <c r="B291">
        <v>56</v>
      </c>
      <c r="C291" t="s">
        <v>14</v>
      </c>
      <c r="D291" t="s">
        <v>20</v>
      </c>
      <c r="E291" t="s">
        <v>21</v>
      </c>
      <c r="F291">
        <v>2</v>
      </c>
      <c r="G291">
        <v>0.32464811060987803</v>
      </c>
      <c r="H291">
        <v>187</v>
      </c>
      <c r="I291">
        <v>0</v>
      </c>
      <c r="J291">
        <v>69641</v>
      </c>
      <c r="K291">
        <v>0</v>
      </c>
    </row>
    <row r="292" spans="1:11" x14ac:dyDescent="0.3">
      <c r="A292">
        <v>290</v>
      </c>
      <c r="B292">
        <v>52</v>
      </c>
      <c r="C292" t="s">
        <v>14</v>
      </c>
      <c r="D292" t="s">
        <v>20</v>
      </c>
      <c r="E292" t="s">
        <v>21</v>
      </c>
      <c r="F292">
        <v>9</v>
      </c>
      <c r="G292">
        <v>0.56298940587516599</v>
      </c>
      <c r="H292">
        <v>169</v>
      </c>
      <c r="I292">
        <v>0</v>
      </c>
      <c r="J292">
        <v>75176</v>
      </c>
      <c r="K292">
        <v>1</v>
      </c>
    </row>
    <row r="293" spans="1:11" x14ac:dyDescent="0.3">
      <c r="A293">
        <v>291</v>
      </c>
      <c r="B293">
        <v>26</v>
      </c>
      <c r="C293" t="s">
        <v>11</v>
      </c>
      <c r="D293" t="s">
        <v>12</v>
      </c>
      <c r="E293" t="s">
        <v>13</v>
      </c>
      <c r="F293">
        <v>2</v>
      </c>
      <c r="G293">
        <v>0.47689398796598598</v>
      </c>
      <c r="H293">
        <v>233</v>
      </c>
      <c r="I293">
        <v>1</v>
      </c>
      <c r="J293">
        <v>67394</v>
      </c>
      <c r="K293">
        <v>0</v>
      </c>
    </row>
    <row r="294" spans="1:11" x14ac:dyDescent="0.3">
      <c r="A294">
        <v>292</v>
      </c>
      <c r="B294">
        <v>41</v>
      </c>
      <c r="C294" t="s">
        <v>14</v>
      </c>
      <c r="D294" t="s">
        <v>18</v>
      </c>
      <c r="E294" t="s">
        <v>16</v>
      </c>
      <c r="F294">
        <v>4</v>
      </c>
      <c r="G294">
        <v>0.53830965639570905</v>
      </c>
      <c r="H294">
        <v>226</v>
      </c>
      <c r="I294">
        <v>1</v>
      </c>
      <c r="J294">
        <v>57381</v>
      </c>
      <c r="K294">
        <v>1</v>
      </c>
    </row>
    <row r="295" spans="1:11" x14ac:dyDescent="0.3">
      <c r="A295">
        <v>293</v>
      </c>
      <c r="B295">
        <v>51</v>
      </c>
      <c r="C295" t="s">
        <v>14</v>
      </c>
      <c r="D295" t="s">
        <v>12</v>
      </c>
      <c r="E295" t="s">
        <v>17</v>
      </c>
      <c r="F295">
        <v>5</v>
      </c>
      <c r="G295">
        <v>0.89423459657187299</v>
      </c>
      <c r="H295">
        <v>248</v>
      </c>
      <c r="I295">
        <v>1</v>
      </c>
      <c r="J295">
        <v>37001</v>
      </c>
      <c r="K295">
        <v>0</v>
      </c>
    </row>
    <row r="296" spans="1:11" x14ac:dyDescent="0.3">
      <c r="A296">
        <v>294</v>
      </c>
      <c r="B296">
        <v>26</v>
      </c>
      <c r="C296" t="s">
        <v>14</v>
      </c>
      <c r="D296" t="s">
        <v>18</v>
      </c>
      <c r="E296" t="s">
        <v>13</v>
      </c>
      <c r="F296">
        <v>8</v>
      </c>
      <c r="G296">
        <v>0.320226591672993</v>
      </c>
      <c r="H296">
        <v>247</v>
      </c>
      <c r="I296">
        <v>1</v>
      </c>
      <c r="J296">
        <v>93742</v>
      </c>
      <c r="K296">
        <v>0</v>
      </c>
    </row>
    <row r="297" spans="1:11" x14ac:dyDescent="0.3">
      <c r="A297">
        <v>295</v>
      </c>
      <c r="B297">
        <v>32</v>
      </c>
      <c r="C297" t="s">
        <v>14</v>
      </c>
      <c r="D297" t="s">
        <v>18</v>
      </c>
      <c r="E297" t="s">
        <v>19</v>
      </c>
      <c r="F297">
        <v>3</v>
      </c>
      <c r="G297">
        <v>0.55559285631602595</v>
      </c>
      <c r="H297">
        <v>169</v>
      </c>
      <c r="I297">
        <v>0</v>
      </c>
      <c r="J297">
        <v>36843</v>
      </c>
      <c r="K297">
        <v>0</v>
      </c>
    </row>
    <row r="298" spans="1:11" x14ac:dyDescent="0.3">
      <c r="A298">
        <v>296</v>
      </c>
      <c r="B298">
        <v>44</v>
      </c>
      <c r="C298" t="s">
        <v>11</v>
      </c>
      <c r="D298" t="s">
        <v>22</v>
      </c>
      <c r="E298" t="s">
        <v>21</v>
      </c>
      <c r="F298">
        <v>7</v>
      </c>
      <c r="G298">
        <v>0.482527131469904</v>
      </c>
      <c r="H298">
        <v>234</v>
      </c>
      <c r="I298">
        <v>1</v>
      </c>
      <c r="J298">
        <v>55467</v>
      </c>
      <c r="K298">
        <v>0</v>
      </c>
    </row>
    <row r="299" spans="1:11" x14ac:dyDescent="0.3">
      <c r="A299">
        <v>297</v>
      </c>
      <c r="B299">
        <v>45</v>
      </c>
      <c r="C299" t="s">
        <v>14</v>
      </c>
      <c r="D299" t="s">
        <v>18</v>
      </c>
      <c r="E299" t="s">
        <v>16</v>
      </c>
      <c r="F299">
        <v>2</v>
      </c>
      <c r="G299">
        <v>0.63666195315891805</v>
      </c>
      <c r="H299">
        <v>152</v>
      </c>
      <c r="I299">
        <v>1</v>
      </c>
      <c r="J299">
        <v>95571</v>
      </c>
      <c r="K299">
        <v>1</v>
      </c>
    </row>
    <row r="300" spans="1:11" x14ac:dyDescent="0.3">
      <c r="A300">
        <v>298</v>
      </c>
      <c r="B300">
        <v>50</v>
      </c>
      <c r="C300" t="s">
        <v>14</v>
      </c>
      <c r="D300" t="s">
        <v>12</v>
      </c>
      <c r="E300" t="s">
        <v>21</v>
      </c>
      <c r="F300">
        <v>5</v>
      </c>
      <c r="G300">
        <v>0.78086502999504803</v>
      </c>
      <c r="H300">
        <v>241</v>
      </c>
      <c r="I300">
        <v>1</v>
      </c>
      <c r="J300">
        <v>32747</v>
      </c>
      <c r="K300">
        <v>0</v>
      </c>
    </row>
    <row r="301" spans="1:11" x14ac:dyDescent="0.3">
      <c r="A301">
        <v>299</v>
      </c>
      <c r="B301">
        <v>55</v>
      </c>
      <c r="C301" t="s">
        <v>11</v>
      </c>
      <c r="D301" t="s">
        <v>15</v>
      </c>
      <c r="E301" t="s">
        <v>17</v>
      </c>
      <c r="F301">
        <v>2</v>
      </c>
      <c r="G301">
        <v>0.27619663091093899</v>
      </c>
      <c r="H301">
        <v>215</v>
      </c>
      <c r="I301">
        <v>0</v>
      </c>
      <c r="J301">
        <v>46185</v>
      </c>
      <c r="K301">
        <v>1</v>
      </c>
    </row>
    <row r="302" spans="1:11" x14ac:dyDescent="0.3">
      <c r="A302">
        <v>300</v>
      </c>
      <c r="B302">
        <v>44</v>
      </c>
      <c r="C302" t="s">
        <v>11</v>
      </c>
      <c r="D302" t="s">
        <v>20</v>
      </c>
      <c r="E302" t="s">
        <v>19</v>
      </c>
      <c r="F302">
        <v>3</v>
      </c>
      <c r="G302">
        <v>0.42055738080177602</v>
      </c>
      <c r="H302">
        <v>246</v>
      </c>
      <c r="I302">
        <v>0</v>
      </c>
      <c r="J302">
        <v>38604</v>
      </c>
      <c r="K302">
        <v>1</v>
      </c>
    </row>
    <row r="303" spans="1:11" x14ac:dyDescent="0.3">
      <c r="A303">
        <v>301</v>
      </c>
      <c r="B303">
        <v>30</v>
      </c>
      <c r="C303" t="s">
        <v>11</v>
      </c>
      <c r="D303" t="s">
        <v>12</v>
      </c>
      <c r="E303" t="s">
        <v>16</v>
      </c>
      <c r="F303">
        <v>8</v>
      </c>
      <c r="G303">
        <v>0.176229306597012</v>
      </c>
      <c r="H303">
        <v>155</v>
      </c>
      <c r="I303">
        <v>1</v>
      </c>
      <c r="J303">
        <v>85832</v>
      </c>
      <c r="K303">
        <v>1</v>
      </c>
    </row>
    <row r="304" spans="1:11" x14ac:dyDescent="0.3">
      <c r="A304">
        <v>302</v>
      </c>
      <c r="B304">
        <v>39</v>
      </c>
      <c r="C304" t="s">
        <v>11</v>
      </c>
      <c r="D304" t="s">
        <v>15</v>
      </c>
      <c r="E304" t="s">
        <v>16</v>
      </c>
      <c r="F304">
        <v>9</v>
      </c>
      <c r="G304">
        <v>3.0829147279502499E-2</v>
      </c>
      <c r="H304">
        <v>170</v>
      </c>
      <c r="I304">
        <v>1</v>
      </c>
      <c r="J304">
        <v>56461</v>
      </c>
      <c r="K304">
        <v>1</v>
      </c>
    </row>
    <row r="305" spans="1:11" x14ac:dyDescent="0.3">
      <c r="A305">
        <v>303</v>
      </c>
      <c r="B305">
        <v>25</v>
      </c>
      <c r="C305" t="s">
        <v>14</v>
      </c>
      <c r="D305" t="s">
        <v>18</v>
      </c>
      <c r="E305" t="s">
        <v>17</v>
      </c>
      <c r="F305">
        <v>8</v>
      </c>
      <c r="G305">
        <v>0.343330066912094</v>
      </c>
      <c r="H305">
        <v>233</v>
      </c>
      <c r="I305">
        <v>0</v>
      </c>
      <c r="J305">
        <v>59075</v>
      </c>
      <c r="K305">
        <v>0</v>
      </c>
    </row>
    <row r="306" spans="1:11" x14ac:dyDescent="0.3">
      <c r="A306">
        <v>304</v>
      </c>
      <c r="B306">
        <v>50</v>
      </c>
      <c r="C306" t="s">
        <v>11</v>
      </c>
      <c r="D306" t="s">
        <v>22</v>
      </c>
      <c r="E306" t="s">
        <v>21</v>
      </c>
      <c r="F306">
        <v>3</v>
      </c>
      <c r="G306">
        <v>0.304334891406015</v>
      </c>
      <c r="H306">
        <v>162</v>
      </c>
      <c r="I306">
        <v>0</v>
      </c>
      <c r="J306">
        <v>76410</v>
      </c>
      <c r="K306">
        <v>0</v>
      </c>
    </row>
    <row r="307" spans="1:11" x14ac:dyDescent="0.3">
      <c r="A307">
        <v>305</v>
      </c>
      <c r="B307">
        <v>53</v>
      </c>
      <c r="C307" t="s">
        <v>11</v>
      </c>
      <c r="D307" t="s">
        <v>12</v>
      </c>
      <c r="E307" t="s">
        <v>16</v>
      </c>
      <c r="F307">
        <v>3</v>
      </c>
      <c r="G307">
        <v>0.96409955778348899</v>
      </c>
      <c r="H307">
        <v>246</v>
      </c>
      <c r="I307">
        <v>0</v>
      </c>
      <c r="J307">
        <v>71557</v>
      </c>
      <c r="K307">
        <v>0</v>
      </c>
    </row>
    <row r="308" spans="1:11" x14ac:dyDescent="0.3">
      <c r="A308">
        <v>306</v>
      </c>
      <c r="B308">
        <v>26</v>
      </c>
      <c r="C308" t="s">
        <v>11</v>
      </c>
      <c r="D308" t="s">
        <v>20</v>
      </c>
      <c r="E308" t="s">
        <v>13</v>
      </c>
      <c r="F308">
        <v>9</v>
      </c>
      <c r="G308">
        <v>0.89433578338437003</v>
      </c>
      <c r="H308">
        <v>206</v>
      </c>
      <c r="I308">
        <v>0</v>
      </c>
      <c r="J308">
        <v>85613</v>
      </c>
      <c r="K308">
        <v>0</v>
      </c>
    </row>
    <row r="309" spans="1:11" x14ac:dyDescent="0.3">
      <c r="A309">
        <v>307</v>
      </c>
      <c r="B309">
        <v>46</v>
      </c>
      <c r="C309" t="s">
        <v>11</v>
      </c>
      <c r="D309" t="s">
        <v>18</v>
      </c>
      <c r="E309" t="s">
        <v>21</v>
      </c>
      <c r="F309">
        <v>8</v>
      </c>
      <c r="G309">
        <v>0.245186456288913</v>
      </c>
      <c r="H309">
        <v>151</v>
      </c>
      <c r="I309">
        <v>0</v>
      </c>
      <c r="J309">
        <v>81026</v>
      </c>
      <c r="K309">
        <v>1</v>
      </c>
    </row>
    <row r="310" spans="1:11" x14ac:dyDescent="0.3">
      <c r="A310">
        <v>308</v>
      </c>
      <c r="B310">
        <v>53</v>
      </c>
      <c r="C310" t="s">
        <v>11</v>
      </c>
      <c r="D310" t="s">
        <v>22</v>
      </c>
      <c r="E310" t="s">
        <v>13</v>
      </c>
      <c r="F310">
        <v>4</v>
      </c>
      <c r="G310">
        <v>0.108401932634947</v>
      </c>
      <c r="H310">
        <v>197</v>
      </c>
      <c r="I310">
        <v>1</v>
      </c>
      <c r="J310">
        <v>81995</v>
      </c>
      <c r="K310">
        <v>0</v>
      </c>
    </row>
    <row r="311" spans="1:11" x14ac:dyDescent="0.3">
      <c r="A311">
        <v>309</v>
      </c>
      <c r="B311">
        <v>33</v>
      </c>
      <c r="C311" t="s">
        <v>14</v>
      </c>
      <c r="D311" t="s">
        <v>22</v>
      </c>
      <c r="E311" t="s">
        <v>19</v>
      </c>
      <c r="F311">
        <v>1</v>
      </c>
      <c r="G311">
        <v>0.95346294256947195</v>
      </c>
      <c r="H311">
        <v>211</v>
      </c>
      <c r="I311">
        <v>1</v>
      </c>
      <c r="J311">
        <v>55051</v>
      </c>
      <c r="K311">
        <v>1</v>
      </c>
    </row>
    <row r="312" spans="1:11" x14ac:dyDescent="0.3">
      <c r="A312">
        <v>310</v>
      </c>
      <c r="B312">
        <v>45</v>
      </c>
      <c r="C312" t="s">
        <v>14</v>
      </c>
      <c r="D312" t="s">
        <v>18</v>
      </c>
      <c r="E312" t="s">
        <v>19</v>
      </c>
      <c r="F312">
        <v>10</v>
      </c>
      <c r="G312">
        <v>0.433135216634424</v>
      </c>
      <c r="H312">
        <v>239</v>
      </c>
      <c r="I312">
        <v>1</v>
      </c>
      <c r="J312">
        <v>46767</v>
      </c>
      <c r="K312">
        <v>1</v>
      </c>
    </row>
    <row r="313" spans="1:11" x14ac:dyDescent="0.3">
      <c r="A313">
        <v>311</v>
      </c>
      <c r="B313">
        <v>56</v>
      </c>
      <c r="C313" t="s">
        <v>14</v>
      </c>
      <c r="D313" t="s">
        <v>12</v>
      </c>
      <c r="E313" t="s">
        <v>21</v>
      </c>
      <c r="F313">
        <v>6</v>
      </c>
      <c r="G313">
        <v>0.19107566910075599</v>
      </c>
      <c r="H313">
        <v>236</v>
      </c>
      <c r="I313">
        <v>0</v>
      </c>
      <c r="J313">
        <v>43261</v>
      </c>
      <c r="K313">
        <v>1</v>
      </c>
    </row>
    <row r="314" spans="1:11" x14ac:dyDescent="0.3">
      <c r="A314">
        <v>312</v>
      </c>
      <c r="B314">
        <v>56</v>
      </c>
      <c r="C314" t="s">
        <v>11</v>
      </c>
      <c r="D314" t="s">
        <v>18</v>
      </c>
      <c r="E314" t="s">
        <v>21</v>
      </c>
      <c r="F314">
        <v>5</v>
      </c>
      <c r="G314">
        <v>0.84236854303939002</v>
      </c>
      <c r="H314">
        <v>185</v>
      </c>
      <c r="I314">
        <v>1</v>
      </c>
      <c r="J314">
        <v>93469</v>
      </c>
      <c r="K314">
        <v>1</v>
      </c>
    </row>
    <row r="315" spans="1:11" x14ac:dyDescent="0.3">
      <c r="A315">
        <v>313</v>
      </c>
      <c r="B315">
        <v>50</v>
      </c>
      <c r="C315" t="s">
        <v>11</v>
      </c>
      <c r="D315" t="s">
        <v>18</v>
      </c>
      <c r="E315" t="s">
        <v>13</v>
      </c>
      <c r="F315">
        <v>3</v>
      </c>
      <c r="G315">
        <v>0.84572890425403902</v>
      </c>
      <c r="H315">
        <v>216</v>
      </c>
      <c r="I315">
        <v>0</v>
      </c>
      <c r="J315">
        <v>93274</v>
      </c>
      <c r="K315">
        <v>0</v>
      </c>
    </row>
    <row r="316" spans="1:11" x14ac:dyDescent="0.3">
      <c r="A316">
        <v>314</v>
      </c>
      <c r="B316">
        <v>37</v>
      </c>
      <c r="C316" t="s">
        <v>14</v>
      </c>
      <c r="D316" t="s">
        <v>12</v>
      </c>
      <c r="E316" t="s">
        <v>13</v>
      </c>
      <c r="F316">
        <v>1</v>
      </c>
      <c r="G316">
        <v>0.55737944773219406</v>
      </c>
      <c r="H316">
        <v>174</v>
      </c>
      <c r="I316">
        <v>0</v>
      </c>
      <c r="J316">
        <v>52963</v>
      </c>
      <c r="K316">
        <v>0</v>
      </c>
    </row>
    <row r="317" spans="1:11" x14ac:dyDescent="0.3">
      <c r="A317">
        <v>315</v>
      </c>
      <c r="B317">
        <v>27</v>
      </c>
      <c r="C317" t="s">
        <v>14</v>
      </c>
      <c r="D317" t="s">
        <v>15</v>
      </c>
      <c r="E317" t="s">
        <v>13</v>
      </c>
      <c r="F317">
        <v>1</v>
      </c>
      <c r="G317">
        <v>0.108170354977667</v>
      </c>
      <c r="H317">
        <v>225</v>
      </c>
      <c r="I317">
        <v>1</v>
      </c>
      <c r="J317">
        <v>71482</v>
      </c>
      <c r="K317">
        <v>0</v>
      </c>
    </row>
    <row r="318" spans="1:11" x14ac:dyDescent="0.3">
      <c r="A318">
        <v>316</v>
      </c>
      <c r="B318">
        <v>56</v>
      </c>
      <c r="C318" t="s">
        <v>11</v>
      </c>
      <c r="D318" t="s">
        <v>18</v>
      </c>
      <c r="E318" t="s">
        <v>13</v>
      </c>
      <c r="F318">
        <v>4</v>
      </c>
      <c r="G318">
        <v>0.98186939011908003</v>
      </c>
      <c r="H318">
        <v>206</v>
      </c>
      <c r="I318">
        <v>0</v>
      </c>
      <c r="J318">
        <v>58220</v>
      </c>
      <c r="K318">
        <v>1</v>
      </c>
    </row>
    <row r="319" spans="1:11" x14ac:dyDescent="0.3">
      <c r="A319">
        <v>317</v>
      </c>
      <c r="B319">
        <v>57</v>
      </c>
      <c r="C319" t="s">
        <v>11</v>
      </c>
      <c r="D319" t="s">
        <v>12</v>
      </c>
      <c r="E319" t="s">
        <v>19</v>
      </c>
      <c r="F319">
        <v>1</v>
      </c>
      <c r="G319">
        <v>6.0716846194112098E-3</v>
      </c>
      <c r="H319">
        <v>154</v>
      </c>
      <c r="I319">
        <v>0</v>
      </c>
      <c r="J319">
        <v>92876</v>
      </c>
      <c r="K319">
        <v>1</v>
      </c>
    </row>
    <row r="320" spans="1:11" x14ac:dyDescent="0.3">
      <c r="A320">
        <v>318</v>
      </c>
      <c r="B320">
        <v>57</v>
      </c>
      <c r="C320" t="s">
        <v>14</v>
      </c>
      <c r="D320" t="s">
        <v>18</v>
      </c>
      <c r="E320" t="s">
        <v>17</v>
      </c>
      <c r="F320">
        <v>5</v>
      </c>
      <c r="G320">
        <v>0.81614119408490504</v>
      </c>
      <c r="H320">
        <v>201</v>
      </c>
      <c r="I320">
        <v>1</v>
      </c>
      <c r="J320">
        <v>46434</v>
      </c>
      <c r="K320">
        <v>1</v>
      </c>
    </row>
    <row r="321" spans="1:11" x14ac:dyDescent="0.3">
      <c r="A321">
        <v>319</v>
      </c>
      <c r="B321">
        <v>37</v>
      </c>
      <c r="C321" t="s">
        <v>11</v>
      </c>
      <c r="D321" t="s">
        <v>18</v>
      </c>
      <c r="E321" t="s">
        <v>19</v>
      </c>
      <c r="F321">
        <v>2</v>
      </c>
      <c r="G321">
        <v>0.38393757898479902</v>
      </c>
      <c r="H321">
        <v>228</v>
      </c>
      <c r="I321">
        <v>0</v>
      </c>
      <c r="J321">
        <v>39049</v>
      </c>
      <c r="K321">
        <v>1</v>
      </c>
    </row>
    <row r="322" spans="1:11" x14ac:dyDescent="0.3">
      <c r="A322">
        <v>320</v>
      </c>
      <c r="B322">
        <v>30</v>
      </c>
      <c r="C322" t="s">
        <v>14</v>
      </c>
      <c r="D322" t="s">
        <v>20</v>
      </c>
      <c r="E322" t="s">
        <v>16</v>
      </c>
      <c r="F322">
        <v>2</v>
      </c>
      <c r="G322">
        <v>0.95456333160072504</v>
      </c>
      <c r="H322">
        <v>213</v>
      </c>
      <c r="I322">
        <v>0</v>
      </c>
      <c r="J322">
        <v>93674</v>
      </c>
      <c r="K322">
        <v>1</v>
      </c>
    </row>
    <row r="323" spans="1:11" x14ac:dyDescent="0.3">
      <c r="A323">
        <v>321</v>
      </c>
      <c r="B323">
        <v>28</v>
      </c>
      <c r="C323" t="s">
        <v>11</v>
      </c>
      <c r="D323" t="s">
        <v>20</v>
      </c>
      <c r="E323" t="s">
        <v>19</v>
      </c>
      <c r="F323">
        <v>9</v>
      </c>
      <c r="G323">
        <v>0.96289384622205598</v>
      </c>
      <c r="H323">
        <v>248</v>
      </c>
      <c r="I323">
        <v>0</v>
      </c>
      <c r="J323">
        <v>87053</v>
      </c>
      <c r="K323">
        <v>1</v>
      </c>
    </row>
    <row r="324" spans="1:11" x14ac:dyDescent="0.3">
      <c r="A324">
        <v>322</v>
      </c>
      <c r="B324">
        <v>30</v>
      </c>
      <c r="C324" t="s">
        <v>11</v>
      </c>
      <c r="D324" t="s">
        <v>18</v>
      </c>
      <c r="E324" t="s">
        <v>19</v>
      </c>
      <c r="F324">
        <v>2</v>
      </c>
      <c r="G324">
        <v>0.77160914528463198</v>
      </c>
      <c r="H324">
        <v>181</v>
      </c>
      <c r="I324">
        <v>0</v>
      </c>
      <c r="J324">
        <v>34512</v>
      </c>
      <c r="K324">
        <v>1</v>
      </c>
    </row>
    <row r="325" spans="1:11" x14ac:dyDescent="0.3">
      <c r="A325">
        <v>323</v>
      </c>
      <c r="B325">
        <v>27</v>
      </c>
      <c r="C325" t="s">
        <v>14</v>
      </c>
      <c r="D325" t="s">
        <v>20</v>
      </c>
      <c r="E325" t="s">
        <v>19</v>
      </c>
      <c r="F325">
        <v>4</v>
      </c>
      <c r="G325">
        <v>0.28670720082913298</v>
      </c>
      <c r="H325">
        <v>238</v>
      </c>
      <c r="I325">
        <v>0</v>
      </c>
      <c r="J325">
        <v>59522</v>
      </c>
      <c r="K325">
        <v>1</v>
      </c>
    </row>
    <row r="326" spans="1:11" x14ac:dyDescent="0.3">
      <c r="A326">
        <v>324</v>
      </c>
      <c r="B326">
        <v>51</v>
      </c>
      <c r="C326" t="s">
        <v>11</v>
      </c>
      <c r="D326" t="s">
        <v>18</v>
      </c>
      <c r="E326" t="s">
        <v>19</v>
      </c>
      <c r="F326">
        <v>7</v>
      </c>
      <c r="G326">
        <v>2.3120739449755401E-2</v>
      </c>
      <c r="H326">
        <v>241</v>
      </c>
      <c r="I326">
        <v>0</v>
      </c>
      <c r="J326">
        <v>88569</v>
      </c>
      <c r="K326">
        <v>0</v>
      </c>
    </row>
    <row r="327" spans="1:11" x14ac:dyDescent="0.3">
      <c r="A327">
        <v>325</v>
      </c>
      <c r="B327">
        <v>44</v>
      </c>
      <c r="C327" t="s">
        <v>11</v>
      </c>
      <c r="D327" t="s">
        <v>12</v>
      </c>
      <c r="E327" t="s">
        <v>21</v>
      </c>
      <c r="F327">
        <v>4</v>
      </c>
      <c r="G327">
        <v>0.99059585256232197</v>
      </c>
      <c r="H327">
        <v>208</v>
      </c>
      <c r="I327">
        <v>1</v>
      </c>
      <c r="J327">
        <v>94735</v>
      </c>
      <c r="K327">
        <v>1</v>
      </c>
    </row>
    <row r="328" spans="1:11" x14ac:dyDescent="0.3">
      <c r="A328">
        <v>326</v>
      </c>
      <c r="B328">
        <v>42</v>
      </c>
      <c r="C328" t="s">
        <v>11</v>
      </c>
      <c r="D328" t="s">
        <v>18</v>
      </c>
      <c r="E328" t="s">
        <v>19</v>
      </c>
      <c r="F328">
        <v>2</v>
      </c>
      <c r="G328">
        <v>0.90704791266349505</v>
      </c>
      <c r="H328">
        <v>152</v>
      </c>
      <c r="I328">
        <v>1</v>
      </c>
      <c r="J328">
        <v>58062</v>
      </c>
      <c r="K328">
        <v>1</v>
      </c>
    </row>
    <row r="329" spans="1:11" x14ac:dyDescent="0.3">
      <c r="A329">
        <v>327</v>
      </c>
      <c r="B329">
        <v>44</v>
      </c>
      <c r="C329" t="s">
        <v>14</v>
      </c>
      <c r="D329" t="s">
        <v>18</v>
      </c>
      <c r="E329" t="s">
        <v>16</v>
      </c>
      <c r="F329">
        <v>8</v>
      </c>
      <c r="G329">
        <v>0.47175670007258302</v>
      </c>
      <c r="H329">
        <v>186</v>
      </c>
      <c r="I329">
        <v>1</v>
      </c>
      <c r="J329">
        <v>52300</v>
      </c>
      <c r="K329">
        <v>0</v>
      </c>
    </row>
    <row r="330" spans="1:11" x14ac:dyDescent="0.3">
      <c r="A330">
        <v>328</v>
      </c>
      <c r="B330">
        <v>54</v>
      </c>
      <c r="C330" t="s">
        <v>11</v>
      </c>
      <c r="D330" t="s">
        <v>12</v>
      </c>
      <c r="E330" t="s">
        <v>21</v>
      </c>
      <c r="F330">
        <v>9</v>
      </c>
      <c r="G330">
        <v>0.80660397307695797</v>
      </c>
      <c r="H330">
        <v>156</v>
      </c>
      <c r="I330">
        <v>1</v>
      </c>
      <c r="J330">
        <v>89623</v>
      </c>
      <c r="K330">
        <v>0</v>
      </c>
    </row>
    <row r="331" spans="1:11" x14ac:dyDescent="0.3">
      <c r="A331">
        <v>329</v>
      </c>
      <c r="B331">
        <v>34</v>
      </c>
      <c r="C331" t="s">
        <v>11</v>
      </c>
      <c r="D331" t="s">
        <v>15</v>
      </c>
      <c r="E331" t="s">
        <v>21</v>
      </c>
      <c r="F331">
        <v>8</v>
      </c>
      <c r="G331">
        <v>0.42964479686659002</v>
      </c>
      <c r="H331">
        <v>167</v>
      </c>
      <c r="I331">
        <v>0</v>
      </c>
      <c r="J331">
        <v>77841</v>
      </c>
      <c r="K331">
        <v>0</v>
      </c>
    </row>
    <row r="332" spans="1:11" x14ac:dyDescent="0.3">
      <c r="A332">
        <v>330</v>
      </c>
      <c r="B332">
        <v>47</v>
      </c>
      <c r="C332" t="s">
        <v>11</v>
      </c>
      <c r="D332" t="s">
        <v>18</v>
      </c>
      <c r="E332" t="s">
        <v>21</v>
      </c>
      <c r="F332">
        <v>7</v>
      </c>
      <c r="G332">
        <v>0.51558946869470401</v>
      </c>
      <c r="H332">
        <v>207</v>
      </c>
      <c r="I332">
        <v>0</v>
      </c>
      <c r="J332">
        <v>89157</v>
      </c>
      <c r="K332">
        <v>1</v>
      </c>
    </row>
    <row r="333" spans="1:11" x14ac:dyDescent="0.3">
      <c r="A333">
        <v>331</v>
      </c>
      <c r="B333">
        <v>27</v>
      </c>
      <c r="C333" t="s">
        <v>14</v>
      </c>
      <c r="D333" t="s">
        <v>18</v>
      </c>
      <c r="E333" t="s">
        <v>16</v>
      </c>
      <c r="F333">
        <v>3</v>
      </c>
      <c r="G333">
        <v>0.50228120958312295</v>
      </c>
      <c r="H333">
        <v>164</v>
      </c>
      <c r="I333">
        <v>1</v>
      </c>
      <c r="J333">
        <v>79253</v>
      </c>
      <c r="K333">
        <v>1</v>
      </c>
    </row>
    <row r="334" spans="1:11" x14ac:dyDescent="0.3">
      <c r="A334">
        <v>332</v>
      </c>
      <c r="B334">
        <v>33</v>
      </c>
      <c r="C334" t="s">
        <v>14</v>
      </c>
      <c r="D334" t="s">
        <v>22</v>
      </c>
      <c r="E334" t="s">
        <v>21</v>
      </c>
      <c r="F334">
        <v>4</v>
      </c>
      <c r="G334">
        <v>0.175596173673983</v>
      </c>
      <c r="H334">
        <v>176</v>
      </c>
      <c r="I334">
        <v>0</v>
      </c>
      <c r="J334">
        <v>49834</v>
      </c>
      <c r="K334">
        <v>0</v>
      </c>
    </row>
    <row r="335" spans="1:11" x14ac:dyDescent="0.3">
      <c r="A335">
        <v>333</v>
      </c>
      <c r="B335">
        <v>43</v>
      </c>
      <c r="C335" t="s">
        <v>14</v>
      </c>
      <c r="D335" t="s">
        <v>12</v>
      </c>
      <c r="E335" t="s">
        <v>19</v>
      </c>
      <c r="F335">
        <v>2</v>
      </c>
      <c r="G335">
        <v>0.467445696090173</v>
      </c>
      <c r="H335">
        <v>190</v>
      </c>
      <c r="I335">
        <v>1</v>
      </c>
      <c r="J335">
        <v>42699</v>
      </c>
      <c r="K335">
        <v>0</v>
      </c>
    </row>
    <row r="336" spans="1:11" x14ac:dyDescent="0.3">
      <c r="A336">
        <v>334</v>
      </c>
      <c r="B336">
        <v>51</v>
      </c>
      <c r="C336" t="s">
        <v>14</v>
      </c>
      <c r="D336" t="s">
        <v>15</v>
      </c>
      <c r="E336" t="s">
        <v>17</v>
      </c>
      <c r="F336">
        <v>2</v>
      </c>
      <c r="G336">
        <v>0.46869061268892898</v>
      </c>
      <c r="H336">
        <v>245</v>
      </c>
      <c r="I336">
        <v>0</v>
      </c>
      <c r="J336">
        <v>66868</v>
      </c>
      <c r="K336">
        <v>1</v>
      </c>
    </row>
    <row r="337" spans="1:11" x14ac:dyDescent="0.3">
      <c r="A337">
        <v>335</v>
      </c>
      <c r="B337">
        <v>52</v>
      </c>
      <c r="C337" t="s">
        <v>11</v>
      </c>
      <c r="D337" t="s">
        <v>18</v>
      </c>
      <c r="E337" t="s">
        <v>16</v>
      </c>
      <c r="F337">
        <v>10</v>
      </c>
      <c r="G337">
        <v>0.904524710882748</v>
      </c>
      <c r="H337">
        <v>178</v>
      </c>
      <c r="I337">
        <v>0</v>
      </c>
      <c r="J337">
        <v>42015</v>
      </c>
      <c r="K337">
        <v>1</v>
      </c>
    </row>
    <row r="338" spans="1:11" x14ac:dyDescent="0.3">
      <c r="A338">
        <v>336</v>
      </c>
      <c r="B338">
        <v>32</v>
      </c>
      <c r="C338" t="s">
        <v>11</v>
      </c>
      <c r="D338" t="s">
        <v>18</v>
      </c>
      <c r="E338" t="s">
        <v>19</v>
      </c>
      <c r="F338">
        <v>5</v>
      </c>
      <c r="G338">
        <v>0.67627230230097102</v>
      </c>
      <c r="H338">
        <v>227</v>
      </c>
      <c r="I338">
        <v>0</v>
      </c>
      <c r="J338">
        <v>35610</v>
      </c>
      <c r="K338">
        <v>1</v>
      </c>
    </row>
    <row r="339" spans="1:11" x14ac:dyDescent="0.3">
      <c r="A339">
        <v>337</v>
      </c>
      <c r="B339">
        <v>32</v>
      </c>
      <c r="C339" t="s">
        <v>14</v>
      </c>
      <c r="D339" t="s">
        <v>12</v>
      </c>
      <c r="E339" t="s">
        <v>13</v>
      </c>
      <c r="F339">
        <v>1</v>
      </c>
      <c r="G339">
        <v>0.62110015946905095</v>
      </c>
      <c r="H339">
        <v>216</v>
      </c>
      <c r="I339">
        <v>0</v>
      </c>
      <c r="J339">
        <v>31053</v>
      </c>
      <c r="K339">
        <v>1</v>
      </c>
    </row>
    <row r="340" spans="1:11" x14ac:dyDescent="0.3">
      <c r="A340">
        <v>338</v>
      </c>
      <c r="B340">
        <v>42</v>
      </c>
      <c r="C340" t="s">
        <v>14</v>
      </c>
      <c r="D340" t="s">
        <v>15</v>
      </c>
      <c r="E340" t="s">
        <v>21</v>
      </c>
      <c r="F340">
        <v>10</v>
      </c>
      <c r="G340">
        <v>0.67408073600079499</v>
      </c>
      <c r="H340">
        <v>167</v>
      </c>
      <c r="I340">
        <v>0</v>
      </c>
      <c r="J340">
        <v>90843</v>
      </c>
      <c r="K340">
        <v>1</v>
      </c>
    </row>
    <row r="341" spans="1:11" x14ac:dyDescent="0.3">
      <c r="A341">
        <v>339</v>
      </c>
      <c r="B341">
        <v>45</v>
      </c>
      <c r="C341" t="s">
        <v>11</v>
      </c>
      <c r="D341" t="s">
        <v>15</v>
      </c>
      <c r="E341" t="s">
        <v>17</v>
      </c>
      <c r="F341">
        <v>1</v>
      </c>
      <c r="G341">
        <v>0.60123400884482203</v>
      </c>
      <c r="H341">
        <v>207</v>
      </c>
      <c r="I341">
        <v>1</v>
      </c>
      <c r="J341">
        <v>65174</v>
      </c>
      <c r="K341">
        <v>0</v>
      </c>
    </row>
    <row r="342" spans="1:11" x14ac:dyDescent="0.3">
      <c r="A342">
        <v>340</v>
      </c>
      <c r="B342">
        <v>37</v>
      </c>
      <c r="C342" t="s">
        <v>14</v>
      </c>
      <c r="D342" t="s">
        <v>22</v>
      </c>
      <c r="E342" t="s">
        <v>13</v>
      </c>
      <c r="F342">
        <v>6</v>
      </c>
      <c r="G342">
        <v>0.21548144532955801</v>
      </c>
      <c r="H342">
        <v>195</v>
      </c>
      <c r="I342">
        <v>0</v>
      </c>
      <c r="J342">
        <v>51874</v>
      </c>
      <c r="K342">
        <v>1</v>
      </c>
    </row>
    <row r="343" spans="1:11" x14ac:dyDescent="0.3">
      <c r="A343">
        <v>341</v>
      </c>
      <c r="B343">
        <v>51</v>
      </c>
      <c r="C343" t="s">
        <v>14</v>
      </c>
      <c r="D343" t="s">
        <v>12</v>
      </c>
      <c r="E343" t="s">
        <v>13</v>
      </c>
      <c r="F343">
        <v>2</v>
      </c>
      <c r="G343">
        <v>0.116848236690794</v>
      </c>
      <c r="H343">
        <v>156</v>
      </c>
      <c r="I343">
        <v>1</v>
      </c>
      <c r="J343">
        <v>50329</v>
      </c>
      <c r="K343">
        <v>0</v>
      </c>
    </row>
    <row r="344" spans="1:11" x14ac:dyDescent="0.3">
      <c r="A344">
        <v>342</v>
      </c>
      <c r="B344">
        <v>40</v>
      </c>
      <c r="C344" t="s">
        <v>14</v>
      </c>
      <c r="D344" t="s">
        <v>18</v>
      </c>
      <c r="E344" t="s">
        <v>13</v>
      </c>
      <c r="F344">
        <v>1</v>
      </c>
      <c r="G344">
        <v>0.92068925049962302</v>
      </c>
      <c r="H344">
        <v>151</v>
      </c>
      <c r="I344">
        <v>0</v>
      </c>
      <c r="J344">
        <v>60973</v>
      </c>
      <c r="K344">
        <v>1</v>
      </c>
    </row>
    <row r="345" spans="1:11" x14ac:dyDescent="0.3">
      <c r="A345">
        <v>343</v>
      </c>
      <c r="B345">
        <v>33</v>
      </c>
      <c r="C345" t="s">
        <v>11</v>
      </c>
      <c r="D345" t="s">
        <v>20</v>
      </c>
      <c r="E345" t="s">
        <v>13</v>
      </c>
      <c r="F345">
        <v>7</v>
      </c>
      <c r="G345">
        <v>0.76809449378267602</v>
      </c>
      <c r="H345">
        <v>246</v>
      </c>
      <c r="I345">
        <v>1</v>
      </c>
      <c r="J345">
        <v>69286</v>
      </c>
      <c r="K345">
        <v>0</v>
      </c>
    </row>
    <row r="346" spans="1:11" x14ac:dyDescent="0.3">
      <c r="A346">
        <v>344</v>
      </c>
      <c r="B346">
        <v>51</v>
      </c>
      <c r="C346" t="s">
        <v>14</v>
      </c>
      <c r="D346" t="s">
        <v>12</v>
      </c>
      <c r="E346" t="s">
        <v>13</v>
      </c>
      <c r="F346">
        <v>2</v>
      </c>
      <c r="G346">
        <v>0.24505485742524999</v>
      </c>
      <c r="H346">
        <v>221</v>
      </c>
      <c r="I346">
        <v>0</v>
      </c>
      <c r="J346">
        <v>73505</v>
      </c>
      <c r="K346">
        <v>0</v>
      </c>
    </row>
    <row r="347" spans="1:11" x14ac:dyDescent="0.3">
      <c r="A347">
        <v>345</v>
      </c>
      <c r="B347">
        <v>41</v>
      </c>
      <c r="C347" t="s">
        <v>11</v>
      </c>
      <c r="D347" t="s">
        <v>22</v>
      </c>
      <c r="E347" t="s">
        <v>13</v>
      </c>
      <c r="F347">
        <v>9</v>
      </c>
      <c r="G347">
        <v>0.75167582570442504</v>
      </c>
      <c r="H347">
        <v>157</v>
      </c>
      <c r="I347">
        <v>0</v>
      </c>
      <c r="J347">
        <v>92988</v>
      </c>
      <c r="K347">
        <v>1</v>
      </c>
    </row>
    <row r="348" spans="1:11" x14ac:dyDescent="0.3">
      <c r="A348">
        <v>346</v>
      </c>
      <c r="B348">
        <v>27</v>
      </c>
      <c r="C348" t="s">
        <v>14</v>
      </c>
      <c r="D348" t="s">
        <v>15</v>
      </c>
      <c r="E348" t="s">
        <v>13</v>
      </c>
      <c r="F348">
        <v>10</v>
      </c>
      <c r="G348">
        <v>0.17853182707006801</v>
      </c>
      <c r="H348">
        <v>150</v>
      </c>
      <c r="I348">
        <v>1</v>
      </c>
      <c r="J348">
        <v>91629</v>
      </c>
      <c r="K348">
        <v>0</v>
      </c>
    </row>
    <row r="349" spans="1:11" x14ac:dyDescent="0.3">
      <c r="A349">
        <v>347</v>
      </c>
      <c r="B349">
        <v>28</v>
      </c>
      <c r="C349" t="s">
        <v>11</v>
      </c>
      <c r="D349" t="s">
        <v>22</v>
      </c>
      <c r="E349" t="s">
        <v>21</v>
      </c>
      <c r="F349">
        <v>8</v>
      </c>
      <c r="G349">
        <v>0.73881706214939902</v>
      </c>
      <c r="H349">
        <v>241</v>
      </c>
      <c r="I349">
        <v>0</v>
      </c>
      <c r="J349">
        <v>73737</v>
      </c>
      <c r="K349">
        <v>1</v>
      </c>
    </row>
    <row r="350" spans="1:11" x14ac:dyDescent="0.3">
      <c r="A350">
        <v>348</v>
      </c>
      <c r="B350">
        <v>25</v>
      </c>
      <c r="C350" t="s">
        <v>11</v>
      </c>
      <c r="D350" t="s">
        <v>18</v>
      </c>
      <c r="E350" t="s">
        <v>17</v>
      </c>
      <c r="F350">
        <v>2</v>
      </c>
      <c r="G350">
        <v>0.39280659647279598</v>
      </c>
      <c r="H350">
        <v>153</v>
      </c>
      <c r="I350">
        <v>0</v>
      </c>
      <c r="J350">
        <v>34192</v>
      </c>
      <c r="K350">
        <v>1</v>
      </c>
    </row>
    <row r="351" spans="1:11" x14ac:dyDescent="0.3">
      <c r="A351">
        <v>349</v>
      </c>
      <c r="B351">
        <v>38</v>
      </c>
      <c r="C351" t="s">
        <v>11</v>
      </c>
      <c r="D351" t="s">
        <v>18</v>
      </c>
      <c r="E351" t="s">
        <v>13</v>
      </c>
      <c r="F351">
        <v>9</v>
      </c>
      <c r="G351">
        <v>7.9192482350217697E-3</v>
      </c>
      <c r="H351">
        <v>178</v>
      </c>
      <c r="I351">
        <v>1</v>
      </c>
      <c r="J351">
        <v>37243</v>
      </c>
      <c r="K351">
        <v>1</v>
      </c>
    </row>
    <row r="352" spans="1:11" x14ac:dyDescent="0.3">
      <c r="A352">
        <v>350</v>
      </c>
      <c r="B352">
        <v>32</v>
      </c>
      <c r="C352" t="s">
        <v>14</v>
      </c>
      <c r="D352" t="s">
        <v>15</v>
      </c>
      <c r="E352" t="s">
        <v>13</v>
      </c>
      <c r="F352">
        <v>7</v>
      </c>
      <c r="G352">
        <v>7.0645108766708403E-2</v>
      </c>
      <c r="H352">
        <v>196</v>
      </c>
      <c r="I352">
        <v>0</v>
      </c>
      <c r="J352">
        <v>78476</v>
      </c>
      <c r="K352">
        <v>1</v>
      </c>
    </row>
    <row r="353" spans="1:11" x14ac:dyDescent="0.3">
      <c r="A353">
        <v>351</v>
      </c>
      <c r="B353">
        <v>31</v>
      </c>
      <c r="C353" t="s">
        <v>11</v>
      </c>
      <c r="D353" t="s">
        <v>15</v>
      </c>
      <c r="E353" t="s">
        <v>21</v>
      </c>
      <c r="F353">
        <v>4</v>
      </c>
      <c r="G353">
        <v>0.472193712524269</v>
      </c>
      <c r="H353">
        <v>155</v>
      </c>
      <c r="I353">
        <v>0</v>
      </c>
      <c r="J353">
        <v>72188</v>
      </c>
      <c r="K353">
        <v>0</v>
      </c>
    </row>
    <row r="354" spans="1:11" x14ac:dyDescent="0.3">
      <c r="A354">
        <v>352</v>
      </c>
      <c r="B354">
        <v>54</v>
      </c>
      <c r="C354" t="s">
        <v>14</v>
      </c>
      <c r="D354" t="s">
        <v>18</v>
      </c>
      <c r="E354" t="s">
        <v>21</v>
      </c>
      <c r="F354">
        <v>2</v>
      </c>
      <c r="G354">
        <v>3.1009276234046E-2</v>
      </c>
      <c r="H354">
        <v>221</v>
      </c>
      <c r="I354">
        <v>0</v>
      </c>
      <c r="J354">
        <v>71440</v>
      </c>
      <c r="K354">
        <v>1</v>
      </c>
    </row>
    <row r="355" spans="1:11" x14ac:dyDescent="0.3">
      <c r="A355">
        <v>353</v>
      </c>
      <c r="B355">
        <v>49</v>
      </c>
      <c r="C355" t="s">
        <v>11</v>
      </c>
      <c r="D355" t="s">
        <v>20</v>
      </c>
      <c r="E355" t="s">
        <v>21</v>
      </c>
      <c r="F355">
        <v>2</v>
      </c>
      <c r="G355">
        <v>0.39446131860368</v>
      </c>
      <c r="H355">
        <v>229</v>
      </c>
      <c r="I355">
        <v>0</v>
      </c>
      <c r="J355">
        <v>72062</v>
      </c>
      <c r="K355">
        <v>0</v>
      </c>
    </row>
    <row r="356" spans="1:11" x14ac:dyDescent="0.3">
      <c r="A356">
        <v>354</v>
      </c>
      <c r="B356">
        <v>40</v>
      </c>
      <c r="C356" t="s">
        <v>14</v>
      </c>
      <c r="D356" t="s">
        <v>15</v>
      </c>
      <c r="E356" t="s">
        <v>13</v>
      </c>
      <c r="F356">
        <v>9</v>
      </c>
      <c r="G356">
        <v>0.30803108777641303</v>
      </c>
      <c r="H356">
        <v>154</v>
      </c>
      <c r="I356">
        <v>1</v>
      </c>
      <c r="J356">
        <v>77656</v>
      </c>
      <c r="K356">
        <v>0</v>
      </c>
    </row>
    <row r="357" spans="1:11" x14ac:dyDescent="0.3">
      <c r="A357">
        <v>355</v>
      </c>
      <c r="B357">
        <v>35</v>
      </c>
      <c r="C357" t="s">
        <v>14</v>
      </c>
      <c r="D357" t="s">
        <v>12</v>
      </c>
      <c r="E357" t="s">
        <v>17</v>
      </c>
      <c r="F357">
        <v>10</v>
      </c>
      <c r="G357">
        <v>0.105995213180021</v>
      </c>
      <c r="H357">
        <v>183</v>
      </c>
      <c r="I357">
        <v>0</v>
      </c>
      <c r="J357">
        <v>78975</v>
      </c>
      <c r="K357">
        <v>0</v>
      </c>
    </row>
    <row r="358" spans="1:11" x14ac:dyDescent="0.3">
      <c r="A358">
        <v>356</v>
      </c>
      <c r="B358">
        <v>49</v>
      </c>
      <c r="C358" t="s">
        <v>14</v>
      </c>
      <c r="D358" t="s">
        <v>22</v>
      </c>
      <c r="E358" t="s">
        <v>21</v>
      </c>
      <c r="F358">
        <v>7</v>
      </c>
      <c r="G358">
        <v>0.457935994437833</v>
      </c>
      <c r="H358">
        <v>207</v>
      </c>
      <c r="I358">
        <v>1</v>
      </c>
      <c r="J358">
        <v>46454</v>
      </c>
      <c r="K358">
        <v>1</v>
      </c>
    </row>
    <row r="359" spans="1:11" x14ac:dyDescent="0.3">
      <c r="A359">
        <v>357</v>
      </c>
      <c r="B359">
        <v>57</v>
      </c>
      <c r="C359" t="s">
        <v>14</v>
      </c>
      <c r="D359" t="s">
        <v>22</v>
      </c>
      <c r="E359" t="s">
        <v>17</v>
      </c>
      <c r="F359">
        <v>5</v>
      </c>
      <c r="G359">
        <v>0.115979122596491</v>
      </c>
      <c r="H359">
        <v>220</v>
      </c>
      <c r="I359">
        <v>1</v>
      </c>
      <c r="J359">
        <v>82219</v>
      </c>
      <c r="K359">
        <v>0</v>
      </c>
    </row>
    <row r="360" spans="1:11" x14ac:dyDescent="0.3">
      <c r="A360">
        <v>358</v>
      </c>
      <c r="B360">
        <v>45</v>
      </c>
      <c r="C360" t="s">
        <v>11</v>
      </c>
      <c r="D360" t="s">
        <v>12</v>
      </c>
      <c r="E360" t="s">
        <v>21</v>
      </c>
      <c r="F360">
        <v>10</v>
      </c>
      <c r="G360">
        <v>0.18586284883854101</v>
      </c>
      <c r="H360">
        <v>167</v>
      </c>
      <c r="I360">
        <v>1</v>
      </c>
      <c r="J360">
        <v>49610</v>
      </c>
      <c r="K360">
        <v>1</v>
      </c>
    </row>
    <row r="361" spans="1:11" x14ac:dyDescent="0.3">
      <c r="A361">
        <v>359</v>
      </c>
      <c r="B361">
        <v>34</v>
      </c>
      <c r="C361" t="s">
        <v>11</v>
      </c>
      <c r="D361" t="s">
        <v>15</v>
      </c>
      <c r="E361" t="s">
        <v>16</v>
      </c>
      <c r="F361">
        <v>1</v>
      </c>
      <c r="G361">
        <v>0.92670729119088002</v>
      </c>
      <c r="H361">
        <v>160</v>
      </c>
      <c r="I361">
        <v>1</v>
      </c>
      <c r="J361">
        <v>41420</v>
      </c>
      <c r="K361">
        <v>1</v>
      </c>
    </row>
    <row r="362" spans="1:11" x14ac:dyDescent="0.3">
      <c r="A362">
        <v>360</v>
      </c>
      <c r="B362">
        <v>33</v>
      </c>
      <c r="C362" t="s">
        <v>11</v>
      </c>
      <c r="D362" t="s">
        <v>20</v>
      </c>
      <c r="E362" t="s">
        <v>17</v>
      </c>
      <c r="F362">
        <v>7</v>
      </c>
      <c r="G362">
        <v>0.44222022297504998</v>
      </c>
      <c r="H362">
        <v>206</v>
      </c>
      <c r="I362">
        <v>0</v>
      </c>
      <c r="J362">
        <v>50645</v>
      </c>
      <c r="K362">
        <v>1</v>
      </c>
    </row>
    <row r="363" spans="1:11" x14ac:dyDescent="0.3">
      <c r="A363">
        <v>361</v>
      </c>
      <c r="B363">
        <v>25</v>
      </c>
      <c r="C363" t="s">
        <v>11</v>
      </c>
      <c r="D363" t="s">
        <v>20</v>
      </c>
      <c r="E363" t="s">
        <v>13</v>
      </c>
      <c r="F363">
        <v>1</v>
      </c>
      <c r="G363">
        <v>0.68577960075740396</v>
      </c>
      <c r="H363">
        <v>150</v>
      </c>
      <c r="I363">
        <v>0</v>
      </c>
      <c r="J363">
        <v>44412</v>
      </c>
      <c r="K363">
        <v>0</v>
      </c>
    </row>
    <row r="364" spans="1:11" x14ac:dyDescent="0.3">
      <c r="A364">
        <v>362</v>
      </c>
      <c r="B364">
        <v>58</v>
      </c>
      <c r="C364" t="s">
        <v>11</v>
      </c>
      <c r="D364" t="s">
        <v>12</v>
      </c>
      <c r="E364" t="s">
        <v>21</v>
      </c>
      <c r="F364">
        <v>3</v>
      </c>
      <c r="G364">
        <v>0.96568751160016797</v>
      </c>
      <c r="H364">
        <v>225</v>
      </c>
      <c r="I364">
        <v>1</v>
      </c>
      <c r="J364">
        <v>50656</v>
      </c>
      <c r="K364">
        <v>0</v>
      </c>
    </row>
    <row r="365" spans="1:11" x14ac:dyDescent="0.3">
      <c r="A365">
        <v>363</v>
      </c>
      <c r="B365">
        <v>55</v>
      </c>
      <c r="C365" t="s">
        <v>14</v>
      </c>
      <c r="D365" t="s">
        <v>18</v>
      </c>
      <c r="E365" t="s">
        <v>16</v>
      </c>
      <c r="F365">
        <v>2</v>
      </c>
      <c r="G365">
        <v>0.13766876597737099</v>
      </c>
      <c r="H365">
        <v>192</v>
      </c>
      <c r="I365">
        <v>1</v>
      </c>
      <c r="J365">
        <v>45102</v>
      </c>
      <c r="K365">
        <v>1</v>
      </c>
    </row>
    <row r="366" spans="1:11" x14ac:dyDescent="0.3">
      <c r="A366">
        <v>364</v>
      </c>
      <c r="B366">
        <v>45</v>
      </c>
      <c r="C366" t="s">
        <v>14</v>
      </c>
      <c r="D366" t="s">
        <v>15</v>
      </c>
      <c r="E366" t="s">
        <v>21</v>
      </c>
      <c r="F366">
        <v>2</v>
      </c>
      <c r="G366">
        <v>0.364180311499672</v>
      </c>
      <c r="H366">
        <v>156</v>
      </c>
      <c r="I366">
        <v>0</v>
      </c>
      <c r="J366">
        <v>96293</v>
      </c>
      <c r="K366">
        <v>0</v>
      </c>
    </row>
    <row r="367" spans="1:11" x14ac:dyDescent="0.3">
      <c r="A367">
        <v>365</v>
      </c>
      <c r="B367">
        <v>48</v>
      </c>
      <c r="C367" t="s">
        <v>14</v>
      </c>
      <c r="D367" t="s">
        <v>15</v>
      </c>
      <c r="E367" t="s">
        <v>19</v>
      </c>
      <c r="F367">
        <v>2</v>
      </c>
      <c r="G367">
        <v>0.84587039376846695</v>
      </c>
      <c r="H367">
        <v>155</v>
      </c>
      <c r="I367">
        <v>1</v>
      </c>
      <c r="J367">
        <v>34447</v>
      </c>
      <c r="K367">
        <v>1</v>
      </c>
    </row>
    <row r="368" spans="1:11" x14ac:dyDescent="0.3">
      <c r="A368">
        <v>366</v>
      </c>
      <c r="B368">
        <v>43</v>
      </c>
      <c r="C368" t="s">
        <v>14</v>
      </c>
      <c r="D368" t="s">
        <v>18</v>
      </c>
      <c r="E368" t="s">
        <v>16</v>
      </c>
      <c r="F368">
        <v>9</v>
      </c>
      <c r="G368">
        <v>0.104432199275361</v>
      </c>
      <c r="H368">
        <v>234</v>
      </c>
      <c r="I368">
        <v>0</v>
      </c>
      <c r="J368">
        <v>70513</v>
      </c>
      <c r="K368">
        <v>1</v>
      </c>
    </row>
    <row r="369" spans="1:11" x14ac:dyDescent="0.3">
      <c r="A369">
        <v>367</v>
      </c>
      <c r="B369">
        <v>45</v>
      </c>
      <c r="C369" t="s">
        <v>14</v>
      </c>
      <c r="D369" t="s">
        <v>18</v>
      </c>
      <c r="E369" t="s">
        <v>16</v>
      </c>
      <c r="F369">
        <v>7</v>
      </c>
      <c r="G369">
        <v>0.64048831033743103</v>
      </c>
      <c r="H369">
        <v>194</v>
      </c>
      <c r="I369">
        <v>1</v>
      </c>
      <c r="J369">
        <v>63571</v>
      </c>
      <c r="K369">
        <v>1</v>
      </c>
    </row>
    <row r="370" spans="1:11" x14ac:dyDescent="0.3">
      <c r="A370">
        <v>368</v>
      </c>
      <c r="B370">
        <v>49</v>
      </c>
      <c r="C370" t="s">
        <v>11</v>
      </c>
      <c r="D370" t="s">
        <v>18</v>
      </c>
      <c r="E370" t="s">
        <v>16</v>
      </c>
      <c r="F370">
        <v>1</v>
      </c>
      <c r="G370">
        <v>0.83233889017671603</v>
      </c>
      <c r="H370">
        <v>200</v>
      </c>
      <c r="I370">
        <v>0</v>
      </c>
      <c r="J370">
        <v>44560</v>
      </c>
      <c r="K370">
        <v>1</v>
      </c>
    </row>
    <row r="371" spans="1:11" x14ac:dyDescent="0.3">
      <c r="A371">
        <v>369</v>
      </c>
      <c r="B371">
        <v>44</v>
      </c>
      <c r="C371" t="s">
        <v>11</v>
      </c>
      <c r="D371" t="s">
        <v>22</v>
      </c>
      <c r="E371" t="s">
        <v>19</v>
      </c>
      <c r="F371">
        <v>5</v>
      </c>
      <c r="G371">
        <v>0.108699118904235</v>
      </c>
      <c r="H371">
        <v>191</v>
      </c>
      <c r="I371">
        <v>0</v>
      </c>
      <c r="J371">
        <v>56613</v>
      </c>
      <c r="K371">
        <v>0</v>
      </c>
    </row>
    <row r="372" spans="1:11" x14ac:dyDescent="0.3">
      <c r="A372">
        <v>370</v>
      </c>
      <c r="B372">
        <v>50</v>
      </c>
      <c r="C372" t="s">
        <v>14</v>
      </c>
      <c r="D372" t="s">
        <v>12</v>
      </c>
      <c r="E372" t="s">
        <v>16</v>
      </c>
      <c r="F372">
        <v>2</v>
      </c>
      <c r="G372">
        <v>0.85953266589024202</v>
      </c>
      <c r="H372">
        <v>213</v>
      </c>
      <c r="I372">
        <v>1</v>
      </c>
      <c r="J372">
        <v>38562</v>
      </c>
      <c r="K372">
        <v>0</v>
      </c>
    </row>
    <row r="373" spans="1:11" x14ac:dyDescent="0.3">
      <c r="A373">
        <v>371</v>
      </c>
      <c r="B373">
        <v>31</v>
      </c>
      <c r="C373" t="s">
        <v>14</v>
      </c>
      <c r="D373" t="s">
        <v>20</v>
      </c>
      <c r="E373" t="s">
        <v>21</v>
      </c>
      <c r="F373">
        <v>10</v>
      </c>
      <c r="G373">
        <v>0.739730325243524</v>
      </c>
      <c r="H373">
        <v>213</v>
      </c>
      <c r="I373">
        <v>0</v>
      </c>
      <c r="J373">
        <v>49301</v>
      </c>
      <c r="K373">
        <v>0</v>
      </c>
    </row>
    <row r="374" spans="1:11" x14ac:dyDescent="0.3">
      <c r="A374">
        <v>372</v>
      </c>
      <c r="B374">
        <v>27</v>
      </c>
      <c r="C374" t="s">
        <v>14</v>
      </c>
      <c r="D374" t="s">
        <v>22</v>
      </c>
      <c r="E374" t="s">
        <v>19</v>
      </c>
      <c r="F374">
        <v>7</v>
      </c>
      <c r="G374">
        <v>0.50868341210068002</v>
      </c>
      <c r="H374">
        <v>187</v>
      </c>
      <c r="I374">
        <v>0</v>
      </c>
      <c r="J374">
        <v>48784</v>
      </c>
      <c r="K374">
        <v>1</v>
      </c>
    </row>
    <row r="375" spans="1:11" x14ac:dyDescent="0.3">
      <c r="A375">
        <v>373</v>
      </c>
      <c r="B375">
        <v>32</v>
      </c>
      <c r="C375" t="s">
        <v>14</v>
      </c>
      <c r="D375" t="s">
        <v>20</v>
      </c>
      <c r="E375" t="s">
        <v>21</v>
      </c>
      <c r="F375">
        <v>8</v>
      </c>
      <c r="G375">
        <v>0.96001634704787897</v>
      </c>
      <c r="H375">
        <v>168</v>
      </c>
      <c r="I375">
        <v>1</v>
      </c>
      <c r="J375">
        <v>31815</v>
      </c>
      <c r="K375">
        <v>1</v>
      </c>
    </row>
    <row r="376" spans="1:11" x14ac:dyDescent="0.3">
      <c r="A376">
        <v>374</v>
      </c>
      <c r="B376">
        <v>54</v>
      </c>
      <c r="C376" t="s">
        <v>14</v>
      </c>
      <c r="D376" t="s">
        <v>15</v>
      </c>
      <c r="E376" t="s">
        <v>19</v>
      </c>
      <c r="F376">
        <v>10</v>
      </c>
      <c r="G376">
        <v>0.50474485589018803</v>
      </c>
      <c r="H376">
        <v>180</v>
      </c>
      <c r="I376">
        <v>0</v>
      </c>
      <c r="J376">
        <v>46467</v>
      </c>
      <c r="K376">
        <v>0</v>
      </c>
    </row>
    <row r="377" spans="1:11" x14ac:dyDescent="0.3">
      <c r="A377">
        <v>375</v>
      </c>
      <c r="B377">
        <v>35</v>
      </c>
      <c r="C377" t="s">
        <v>11</v>
      </c>
      <c r="D377" t="s">
        <v>15</v>
      </c>
      <c r="E377" t="s">
        <v>16</v>
      </c>
      <c r="F377">
        <v>9</v>
      </c>
      <c r="G377">
        <v>0.75195497849186299</v>
      </c>
      <c r="H377">
        <v>175</v>
      </c>
      <c r="I377">
        <v>0</v>
      </c>
      <c r="J377">
        <v>37004</v>
      </c>
      <c r="K377">
        <v>1</v>
      </c>
    </row>
    <row r="378" spans="1:11" x14ac:dyDescent="0.3">
      <c r="A378">
        <v>376</v>
      </c>
      <c r="B378">
        <v>32</v>
      </c>
      <c r="C378" t="s">
        <v>14</v>
      </c>
      <c r="D378" t="s">
        <v>15</v>
      </c>
      <c r="E378" t="s">
        <v>19</v>
      </c>
      <c r="F378">
        <v>5</v>
      </c>
      <c r="G378">
        <v>0.944356673645805</v>
      </c>
      <c r="H378">
        <v>245</v>
      </c>
      <c r="I378">
        <v>0</v>
      </c>
      <c r="J378">
        <v>49158</v>
      </c>
      <c r="K378">
        <v>0</v>
      </c>
    </row>
    <row r="379" spans="1:11" x14ac:dyDescent="0.3">
      <c r="A379">
        <v>377</v>
      </c>
      <c r="B379">
        <v>41</v>
      </c>
      <c r="C379" t="s">
        <v>11</v>
      </c>
      <c r="D379" t="s">
        <v>22</v>
      </c>
      <c r="E379" t="s">
        <v>13</v>
      </c>
      <c r="F379">
        <v>6</v>
      </c>
      <c r="G379">
        <v>8.5209465441926494E-2</v>
      </c>
      <c r="H379">
        <v>247</v>
      </c>
      <c r="I379">
        <v>0</v>
      </c>
      <c r="J379">
        <v>81385</v>
      </c>
      <c r="K379">
        <v>1</v>
      </c>
    </row>
    <row r="380" spans="1:11" x14ac:dyDescent="0.3">
      <c r="A380">
        <v>378</v>
      </c>
      <c r="B380">
        <v>32</v>
      </c>
      <c r="C380" t="s">
        <v>14</v>
      </c>
      <c r="D380" t="s">
        <v>15</v>
      </c>
      <c r="E380" t="s">
        <v>16</v>
      </c>
      <c r="F380">
        <v>9</v>
      </c>
      <c r="G380">
        <v>0.197638392039751</v>
      </c>
      <c r="H380">
        <v>159</v>
      </c>
      <c r="I380">
        <v>0</v>
      </c>
      <c r="J380">
        <v>75317</v>
      </c>
      <c r="K380">
        <v>1</v>
      </c>
    </row>
    <row r="381" spans="1:11" x14ac:dyDescent="0.3">
      <c r="A381">
        <v>379</v>
      </c>
      <c r="B381">
        <v>54</v>
      </c>
      <c r="C381" t="s">
        <v>11</v>
      </c>
      <c r="D381" t="s">
        <v>20</v>
      </c>
      <c r="E381" t="s">
        <v>16</v>
      </c>
      <c r="F381">
        <v>10</v>
      </c>
      <c r="G381">
        <v>0.91588518226531401</v>
      </c>
      <c r="H381">
        <v>166</v>
      </c>
      <c r="I381">
        <v>1</v>
      </c>
      <c r="J381">
        <v>69252</v>
      </c>
      <c r="K381">
        <v>1</v>
      </c>
    </row>
    <row r="382" spans="1:11" x14ac:dyDescent="0.3">
      <c r="A382">
        <v>380</v>
      </c>
      <c r="B382">
        <v>40</v>
      </c>
      <c r="C382" t="s">
        <v>11</v>
      </c>
      <c r="D382" t="s">
        <v>20</v>
      </c>
      <c r="E382" t="s">
        <v>21</v>
      </c>
      <c r="F382">
        <v>7</v>
      </c>
      <c r="G382">
        <v>0.93938439482050995</v>
      </c>
      <c r="H382">
        <v>211</v>
      </c>
      <c r="I382">
        <v>0</v>
      </c>
      <c r="J382">
        <v>60839</v>
      </c>
      <c r="K382">
        <v>1</v>
      </c>
    </row>
    <row r="383" spans="1:11" x14ac:dyDescent="0.3">
      <c r="A383">
        <v>381</v>
      </c>
      <c r="B383">
        <v>28</v>
      </c>
      <c r="C383" t="s">
        <v>11</v>
      </c>
      <c r="D383" t="s">
        <v>18</v>
      </c>
      <c r="E383" t="s">
        <v>13</v>
      </c>
      <c r="F383">
        <v>4</v>
      </c>
      <c r="G383">
        <v>0.32042555633869901</v>
      </c>
      <c r="H383">
        <v>229</v>
      </c>
      <c r="I383">
        <v>1</v>
      </c>
      <c r="J383">
        <v>33966</v>
      </c>
      <c r="K383">
        <v>0</v>
      </c>
    </row>
    <row r="384" spans="1:11" x14ac:dyDescent="0.3">
      <c r="A384">
        <v>382</v>
      </c>
      <c r="B384">
        <v>45</v>
      </c>
      <c r="C384" t="s">
        <v>11</v>
      </c>
      <c r="D384" t="s">
        <v>15</v>
      </c>
      <c r="E384" t="s">
        <v>17</v>
      </c>
      <c r="F384">
        <v>7</v>
      </c>
      <c r="G384">
        <v>0.96186604367591799</v>
      </c>
      <c r="H384">
        <v>247</v>
      </c>
      <c r="I384">
        <v>1</v>
      </c>
      <c r="J384">
        <v>72481</v>
      </c>
      <c r="K384">
        <v>0</v>
      </c>
    </row>
    <row r="385" spans="1:11" x14ac:dyDescent="0.3">
      <c r="A385">
        <v>383</v>
      </c>
      <c r="B385">
        <v>58</v>
      </c>
      <c r="C385" t="s">
        <v>11</v>
      </c>
      <c r="D385" t="s">
        <v>20</v>
      </c>
      <c r="E385" t="s">
        <v>16</v>
      </c>
      <c r="F385">
        <v>2</v>
      </c>
      <c r="G385">
        <v>0.43448102032023</v>
      </c>
      <c r="H385">
        <v>209</v>
      </c>
      <c r="I385">
        <v>1</v>
      </c>
      <c r="J385">
        <v>58506</v>
      </c>
      <c r="K385">
        <v>1</v>
      </c>
    </row>
    <row r="386" spans="1:11" x14ac:dyDescent="0.3">
      <c r="A386">
        <v>384</v>
      </c>
      <c r="B386">
        <v>59</v>
      </c>
      <c r="C386" t="s">
        <v>11</v>
      </c>
      <c r="D386" t="s">
        <v>15</v>
      </c>
      <c r="E386" t="s">
        <v>16</v>
      </c>
      <c r="F386">
        <v>10</v>
      </c>
      <c r="G386">
        <v>0.11436754598481599</v>
      </c>
      <c r="H386">
        <v>214</v>
      </c>
      <c r="I386">
        <v>0</v>
      </c>
      <c r="J386">
        <v>84131</v>
      </c>
      <c r="K386">
        <v>0</v>
      </c>
    </row>
    <row r="387" spans="1:11" x14ac:dyDescent="0.3">
      <c r="A387">
        <v>385</v>
      </c>
      <c r="B387">
        <v>37</v>
      </c>
      <c r="C387" t="s">
        <v>14</v>
      </c>
      <c r="D387" t="s">
        <v>12</v>
      </c>
      <c r="E387" t="s">
        <v>13</v>
      </c>
      <c r="F387">
        <v>1</v>
      </c>
      <c r="G387">
        <v>0.32099136059918598</v>
      </c>
      <c r="H387">
        <v>193</v>
      </c>
      <c r="I387">
        <v>0</v>
      </c>
      <c r="J387">
        <v>57200</v>
      </c>
      <c r="K387">
        <v>1</v>
      </c>
    </row>
    <row r="388" spans="1:11" x14ac:dyDescent="0.3">
      <c r="A388">
        <v>386</v>
      </c>
      <c r="B388">
        <v>51</v>
      </c>
      <c r="C388" t="s">
        <v>14</v>
      </c>
      <c r="D388" t="s">
        <v>22</v>
      </c>
      <c r="E388" t="s">
        <v>17</v>
      </c>
      <c r="F388">
        <v>3</v>
      </c>
      <c r="G388">
        <v>0.34561800009895299</v>
      </c>
      <c r="H388">
        <v>219</v>
      </c>
      <c r="I388">
        <v>0</v>
      </c>
      <c r="J388">
        <v>69582</v>
      </c>
      <c r="K388">
        <v>1</v>
      </c>
    </row>
    <row r="389" spans="1:11" x14ac:dyDescent="0.3">
      <c r="A389">
        <v>387</v>
      </c>
      <c r="B389">
        <v>32</v>
      </c>
      <c r="C389" t="s">
        <v>11</v>
      </c>
      <c r="D389" t="s">
        <v>12</v>
      </c>
      <c r="E389" t="s">
        <v>17</v>
      </c>
      <c r="F389">
        <v>5</v>
      </c>
      <c r="G389">
        <v>0.49646794618679602</v>
      </c>
      <c r="H389">
        <v>190</v>
      </c>
      <c r="I389">
        <v>1</v>
      </c>
      <c r="J389">
        <v>86091</v>
      </c>
      <c r="K389">
        <v>0</v>
      </c>
    </row>
    <row r="390" spans="1:11" x14ac:dyDescent="0.3">
      <c r="A390">
        <v>388</v>
      </c>
      <c r="B390">
        <v>53</v>
      </c>
      <c r="C390" t="s">
        <v>11</v>
      </c>
      <c r="D390" t="s">
        <v>18</v>
      </c>
      <c r="E390" t="s">
        <v>16</v>
      </c>
      <c r="F390">
        <v>5</v>
      </c>
      <c r="G390">
        <v>0.21498437748509799</v>
      </c>
      <c r="H390">
        <v>153</v>
      </c>
      <c r="I390">
        <v>1</v>
      </c>
      <c r="J390">
        <v>72604</v>
      </c>
      <c r="K390">
        <v>0</v>
      </c>
    </row>
    <row r="391" spans="1:11" x14ac:dyDescent="0.3">
      <c r="A391">
        <v>389</v>
      </c>
      <c r="B391">
        <v>40</v>
      </c>
      <c r="C391" t="s">
        <v>14</v>
      </c>
      <c r="D391" t="s">
        <v>12</v>
      </c>
      <c r="E391" t="s">
        <v>19</v>
      </c>
      <c r="F391">
        <v>4</v>
      </c>
      <c r="G391">
        <v>0.15765283007817499</v>
      </c>
      <c r="H391">
        <v>213</v>
      </c>
      <c r="I391">
        <v>1</v>
      </c>
      <c r="J391">
        <v>38056</v>
      </c>
      <c r="K391">
        <v>0</v>
      </c>
    </row>
    <row r="392" spans="1:11" x14ac:dyDescent="0.3">
      <c r="A392">
        <v>390</v>
      </c>
      <c r="B392">
        <v>29</v>
      </c>
      <c r="C392" t="s">
        <v>14</v>
      </c>
      <c r="D392" t="s">
        <v>15</v>
      </c>
      <c r="E392" t="s">
        <v>19</v>
      </c>
      <c r="F392">
        <v>8</v>
      </c>
      <c r="G392">
        <v>0.26114701865300599</v>
      </c>
      <c r="H392">
        <v>220</v>
      </c>
      <c r="I392">
        <v>1</v>
      </c>
      <c r="J392">
        <v>89766</v>
      </c>
      <c r="K392">
        <v>1</v>
      </c>
    </row>
    <row r="393" spans="1:11" x14ac:dyDescent="0.3">
      <c r="A393">
        <v>391</v>
      </c>
      <c r="B393">
        <v>34</v>
      </c>
      <c r="C393" t="s">
        <v>14</v>
      </c>
      <c r="D393" t="s">
        <v>20</v>
      </c>
      <c r="E393" t="s">
        <v>21</v>
      </c>
      <c r="F393">
        <v>7</v>
      </c>
      <c r="G393">
        <v>0.88385417358051499</v>
      </c>
      <c r="H393">
        <v>219</v>
      </c>
      <c r="I393">
        <v>1</v>
      </c>
      <c r="J393">
        <v>83069</v>
      </c>
      <c r="K393">
        <v>0</v>
      </c>
    </row>
    <row r="394" spans="1:11" x14ac:dyDescent="0.3">
      <c r="A394">
        <v>392</v>
      </c>
      <c r="B394">
        <v>39</v>
      </c>
      <c r="C394" t="s">
        <v>11</v>
      </c>
      <c r="D394" t="s">
        <v>22</v>
      </c>
      <c r="E394" t="s">
        <v>21</v>
      </c>
      <c r="F394">
        <v>6</v>
      </c>
      <c r="G394">
        <v>6.6086903050819198E-2</v>
      </c>
      <c r="H394">
        <v>151</v>
      </c>
      <c r="I394">
        <v>0</v>
      </c>
      <c r="J394">
        <v>59173</v>
      </c>
      <c r="K394">
        <v>1</v>
      </c>
    </row>
    <row r="395" spans="1:11" x14ac:dyDescent="0.3">
      <c r="A395">
        <v>393</v>
      </c>
      <c r="B395">
        <v>45</v>
      </c>
      <c r="C395" t="s">
        <v>11</v>
      </c>
      <c r="D395" t="s">
        <v>18</v>
      </c>
      <c r="E395" t="s">
        <v>13</v>
      </c>
      <c r="F395">
        <v>6</v>
      </c>
      <c r="G395">
        <v>0.54495817412351999</v>
      </c>
      <c r="H395">
        <v>243</v>
      </c>
      <c r="I395">
        <v>1</v>
      </c>
      <c r="J395">
        <v>62295</v>
      </c>
      <c r="K395">
        <v>0</v>
      </c>
    </row>
    <row r="396" spans="1:11" x14ac:dyDescent="0.3">
      <c r="A396">
        <v>394</v>
      </c>
      <c r="B396">
        <v>58</v>
      </c>
      <c r="C396" t="s">
        <v>11</v>
      </c>
      <c r="D396" t="s">
        <v>18</v>
      </c>
      <c r="E396" t="s">
        <v>19</v>
      </c>
      <c r="F396">
        <v>6</v>
      </c>
      <c r="G396">
        <v>0.35537152651433801</v>
      </c>
      <c r="H396">
        <v>158</v>
      </c>
      <c r="I396">
        <v>0</v>
      </c>
      <c r="J396">
        <v>32272</v>
      </c>
      <c r="K396">
        <v>1</v>
      </c>
    </row>
    <row r="397" spans="1:11" x14ac:dyDescent="0.3">
      <c r="A397">
        <v>395</v>
      </c>
      <c r="B397">
        <v>46</v>
      </c>
      <c r="C397" t="s">
        <v>14</v>
      </c>
      <c r="D397" t="s">
        <v>22</v>
      </c>
      <c r="E397" t="s">
        <v>21</v>
      </c>
      <c r="F397">
        <v>4</v>
      </c>
      <c r="G397">
        <v>0.43732692869079798</v>
      </c>
      <c r="H397">
        <v>220</v>
      </c>
      <c r="I397">
        <v>1</v>
      </c>
      <c r="J397">
        <v>40220</v>
      </c>
      <c r="K397">
        <v>1</v>
      </c>
    </row>
    <row r="398" spans="1:11" x14ac:dyDescent="0.3">
      <c r="A398">
        <v>396</v>
      </c>
      <c r="B398">
        <v>46</v>
      </c>
      <c r="C398" t="s">
        <v>11</v>
      </c>
      <c r="D398" t="s">
        <v>20</v>
      </c>
      <c r="E398" t="s">
        <v>16</v>
      </c>
      <c r="F398">
        <v>7</v>
      </c>
      <c r="G398">
        <v>0.72164595697795397</v>
      </c>
      <c r="H398">
        <v>184</v>
      </c>
      <c r="I398">
        <v>1</v>
      </c>
      <c r="J398">
        <v>65922</v>
      </c>
      <c r="K398">
        <v>0</v>
      </c>
    </row>
    <row r="399" spans="1:11" x14ac:dyDescent="0.3">
      <c r="A399">
        <v>397</v>
      </c>
      <c r="B399">
        <v>33</v>
      </c>
      <c r="C399" t="s">
        <v>11</v>
      </c>
      <c r="D399" t="s">
        <v>18</v>
      </c>
      <c r="E399" t="s">
        <v>17</v>
      </c>
      <c r="F399">
        <v>1</v>
      </c>
      <c r="G399">
        <v>0.96747283336533596</v>
      </c>
      <c r="H399">
        <v>205</v>
      </c>
      <c r="I399">
        <v>1</v>
      </c>
      <c r="J399">
        <v>45758</v>
      </c>
      <c r="K399">
        <v>0</v>
      </c>
    </row>
    <row r="400" spans="1:11" x14ac:dyDescent="0.3">
      <c r="A400">
        <v>398</v>
      </c>
      <c r="B400">
        <v>50</v>
      </c>
      <c r="C400" t="s">
        <v>14</v>
      </c>
      <c r="D400" t="s">
        <v>20</v>
      </c>
      <c r="E400" t="s">
        <v>16</v>
      </c>
      <c r="F400">
        <v>2</v>
      </c>
      <c r="G400">
        <v>0.94925177181054499</v>
      </c>
      <c r="H400">
        <v>214</v>
      </c>
      <c r="I400">
        <v>0</v>
      </c>
      <c r="J400">
        <v>37334</v>
      </c>
      <c r="K400">
        <v>1</v>
      </c>
    </row>
    <row r="401" spans="1:11" x14ac:dyDescent="0.3">
      <c r="A401">
        <v>399</v>
      </c>
      <c r="B401">
        <v>37</v>
      </c>
      <c r="C401" t="s">
        <v>14</v>
      </c>
      <c r="D401" t="s">
        <v>18</v>
      </c>
      <c r="E401" t="s">
        <v>17</v>
      </c>
      <c r="F401">
        <v>4</v>
      </c>
      <c r="G401">
        <v>0.74932508037909396</v>
      </c>
      <c r="H401">
        <v>204</v>
      </c>
      <c r="I401">
        <v>1</v>
      </c>
      <c r="J401">
        <v>57260</v>
      </c>
      <c r="K401">
        <v>1</v>
      </c>
    </row>
    <row r="402" spans="1:11" x14ac:dyDescent="0.3">
      <c r="A402">
        <v>400</v>
      </c>
      <c r="B402">
        <v>42</v>
      </c>
      <c r="C402" t="s">
        <v>11</v>
      </c>
      <c r="D402" t="s">
        <v>20</v>
      </c>
      <c r="E402" t="s">
        <v>21</v>
      </c>
      <c r="F402">
        <v>7</v>
      </c>
      <c r="G402">
        <v>0.21231072155641501</v>
      </c>
      <c r="H402">
        <v>179</v>
      </c>
      <c r="I402">
        <v>0</v>
      </c>
      <c r="J402">
        <v>83920</v>
      </c>
      <c r="K402">
        <v>1</v>
      </c>
    </row>
    <row r="403" spans="1:11" x14ac:dyDescent="0.3">
      <c r="A403">
        <v>401</v>
      </c>
      <c r="B403">
        <v>25</v>
      </c>
      <c r="C403" t="s">
        <v>14</v>
      </c>
      <c r="D403" t="s">
        <v>15</v>
      </c>
      <c r="E403" t="s">
        <v>13</v>
      </c>
      <c r="F403">
        <v>4</v>
      </c>
      <c r="G403">
        <v>0.20114880858494899</v>
      </c>
      <c r="H403">
        <v>206</v>
      </c>
      <c r="I403">
        <v>0</v>
      </c>
      <c r="J403">
        <v>98845</v>
      </c>
      <c r="K403">
        <v>1</v>
      </c>
    </row>
    <row r="404" spans="1:11" x14ac:dyDescent="0.3">
      <c r="A404">
        <v>402</v>
      </c>
      <c r="B404">
        <v>47</v>
      </c>
      <c r="C404" t="s">
        <v>11</v>
      </c>
      <c r="D404" t="s">
        <v>18</v>
      </c>
      <c r="E404" t="s">
        <v>13</v>
      </c>
      <c r="F404">
        <v>2</v>
      </c>
      <c r="G404">
        <v>0.27552579050640402</v>
      </c>
      <c r="H404">
        <v>243</v>
      </c>
      <c r="I404">
        <v>1</v>
      </c>
      <c r="J404">
        <v>34669</v>
      </c>
      <c r="K404">
        <v>0</v>
      </c>
    </row>
    <row r="405" spans="1:11" x14ac:dyDescent="0.3">
      <c r="A405">
        <v>403</v>
      </c>
      <c r="B405">
        <v>57</v>
      </c>
      <c r="C405" t="s">
        <v>14</v>
      </c>
      <c r="D405" t="s">
        <v>12</v>
      </c>
      <c r="E405" t="s">
        <v>17</v>
      </c>
      <c r="F405">
        <v>2</v>
      </c>
      <c r="G405">
        <v>0.74874560674468404</v>
      </c>
      <c r="H405">
        <v>157</v>
      </c>
      <c r="I405">
        <v>0</v>
      </c>
      <c r="J405">
        <v>81252</v>
      </c>
      <c r="K405">
        <v>1</v>
      </c>
    </row>
    <row r="406" spans="1:11" x14ac:dyDescent="0.3">
      <c r="A406">
        <v>404</v>
      </c>
      <c r="B406">
        <v>55</v>
      </c>
      <c r="C406" t="s">
        <v>14</v>
      </c>
      <c r="D406" t="s">
        <v>18</v>
      </c>
      <c r="E406" t="s">
        <v>21</v>
      </c>
      <c r="F406">
        <v>3</v>
      </c>
      <c r="G406">
        <v>0.35515769240779099</v>
      </c>
      <c r="H406">
        <v>212</v>
      </c>
      <c r="I406">
        <v>1</v>
      </c>
      <c r="J406">
        <v>72256</v>
      </c>
      <c r="K406">
        <v>0</v>
      </c>
    </row>
    <row r="407" spans="1:11" x14ac:dyDescent="0.3">
      <c r="A407">
        <v>405</v>
      </c>
      <c r="B407">
        <v>45</v>
      </c>
      <c r="C407" t="s">
        <v>14</v>
      </c>
      <c r="D407" t="s">
        <v>20</v>
      </c>
      <c r="E407" t="s">
        <v>17</v>
      </c>
      <c r="F407">
        <v>10</v>
      </c>
      <c r="G407">
        <v>0.26130881346435703</v>
      </c>
      <c r="H407">
        <v>225</v>
      </c>
      <c r="I407">
        <v>0</v>
      </c>
      <c r="J407">
        <v>77244</v>
      </c>
      <c r="K407">
        <v>1</v>
      </c>
    </row>
    <row r="408" spans="1:11" x14ac:dyDescent="0.3">
      <c r="A408">
        <v>406</v>
      </c>
      <c r="B408">
        <v>47</v>
      </c>
      <c r="C408" t="s">
        <v>14</v>
      </c>
      <c r="D408" t="s">
        <v>22</v>
      </c>
      <c r="E408" t="s">
        <v>16</v>
      </c>
      <c r="F408">
        <v>2</v>
      </c>
      <c r="G408">
        <v>0.42928456245661101</v>
      </c>
      <c r="H408">
        <v>215</v>
      </c>
      <c r="I408">
        <v>1</v>
      </c>
      <c r="J408">
        <v>58627</v>
      </c>
      <c r="K408">
        <v>1</v>
      </c>
    </row>
    <row r="409" spans="1:11" x14ac:dyDescent="0.3">
      <c r="A409">
        <v>407</v>
      </c>
      <c r="B409">
        <v>40</v>
      </c>
      <c r="C409" t="s">
        <v>11</v>
      </c>
      <c r="D409" t="s">
        <v>22</v>
      </c>
      <c r="E409" t="s">
        <v>13</v>
      </c>
      <c r="F409">
        <v>4</v>
      </c>
      <c r="G409">
        <v>1.4901874781825499E-2</v>
      </c>
      <c r="H409">
        <v>151</v>
      </c>
      <c r="I409">
        <v>1</v>
      </c>
      <c r="J409">
        <v>35798</v>
      </c>
      <c r="K409">
        <v>1</v>
      </c>
    </row>
    <row r="410" spans="1:11" x14ac:dyDescent="0.3">
      <c r="A410">
        <v>408</v>
      </c>
      <c r="B410">
        <v>51</v>
      </c>
      <c r="C410" t="s">
        <v>14</v>
      </c>
      <c r="D410" t="s">
        <v>20</v>
      </c>
      <c r="E410" t="s">
        <v>21</v>
      </c>
      <c r="F410">
        <v>10</v>
      </c>
      <c r="G410">
        <v>0.60695493258288202</v>
      </c>
      <c r="H410">
        <v>218</v>
      </c>
      <c r="I410">
        <v>0</v>
      </c>
      <c r="J410">
        <v>51421</v>
      </c>
      <c r="K410">
        <v>0</v>
      </c>
    </row>
    <row r="411" spans="1:11" x14ac:dyDescent="0.3">
      <c r="A411">
        <v>409</v>
      </c>
      <c r="B411">
        <v>38</v>
      </c>
      <c r="C411" t="s">
        <v>11</v>
      </c>
      <c r="D411" t="s">
        <v>15</v>
      </c>
      <c r="E411" t="s">
        <v>16</v>
      </c>
      <c r="F411">
        <v>1</v>
      </c>
      <c r="G411">
        <v>0.467807815025931</v>
      </c>
      <c r="H411">
        <v>186</v>
      </c>
      <c r="I411">
        <v>0</v>
      </c>
      <c r="J411">
        <v>93822</v>
      </c>
      <c r="K411">
        <v>0</v>
      </c>
    </row>
    <row r="412" spans="1:11" x14ac:dyDescent="0.3">
      <c r="A412">
        <v>410</v>
      </c>
      <c r="B412">
        <v>31</v>
      </c>
      <c r="C412" t="s">
        <v>11</v>
      </c>
      <c r="D412" t="s">
        <v>12</v>
      </c>
      <c r="E412" t="s">
        <v>17</v>
      </c>
      <c r="F412">
        <v>6</v>
      </c>
      <c r="G412">
        <v>0.92172072826187001</v>
      </c>
      <c r="H412">
        <v>187</v>
      </c>
      <c r="I412">
        <v>1</v>
      </c>
      <c r="J412">
        <v>73509</v>
      </c>
      <c r="K412">
        <v>0</v>
      </c>
    </row>
    <row r="413" spans="1:11" x14ac:dyDescent="0.3">
      <c r="A413">
        <v>411</v>
      </c>
      <c r="B413">
        <v>36</v>
      </c>
      <c r="C413" t="s">
        <v>14</v>
      </c>
      <c r="D413" t="s">
        <v>18</v>
      </c>
      <c r="E413" t="s">
        <v>13</v>
      </c>
      <c r="F413">
        <v>5</v>
      </c>
      <c r="G413">
        <v>0.363328238453482</v>
      </c>
      <c r="H413">
        <v>167</v>
      </c>
      <c r="I413">
        <v>1</v>
      </c>
      <c r="J413">
        <v>98405</v>
      </c>
      <c r="K413">
        <v>0</v>
      </c>
    </row>
    <row r="414" spans="1:11" x14ac:dyDescent="0.3">
      <c r="A414">
        <v>412</v>
      </c>
      <c r="B414">
        <v>52</v>
      </c>
      <c r="C414" t="s">
        <v>11</v>
      </c>
      <c r="D414" t="s">
        <v>18</v>
      </c>
      <c r="E414" t="s">
        <v>21</v>
      </c>
      <c r="F414">
        <v>9</v>
      </c>
      <c r="G414">
        <v>2.8610730983914898E-2</v>
      </c>
      <c r="H414">
        <v>197</v>
      </c>
      <c r="I414">
        <v>1</v>
      </c>
      <c r="J414">
        <v>45758</v>
      </c>
      <c r="K414">
        <v>0</v>
      </c>
    </row>
    <row r="415" spans="1:11" x14ac:dyDescent="0.3">
      <c r="A415">
        <v>413</v>
      </c>
      <c r="B415">
        <v>27</v>
      </c>
      <c r="C415" t="s">
        <v>11</v>
      </c>
      <c r="D415" t="s">
        <v>20</v>
      </c>
      <c r="E415" t="s">
        <v>16</v>
      </c>
      <c r="F415">
        <v>1</v>
      </c>
      <c r="G415">
        <v>0.723113292737943</v>
      </c>
      <c r="H415">
        <v>215</v>
      </c>
      <c r="I415">
        <v>0</v>
      </c>
      <c r="J415">
        <v>47841</v>
      </c>
      <c r="K415">
        <v>1</v>
      </c>
    </row>
    <row r="416" spans="1:11" x14ac:dyDescent="0.3">
      <c r="A416">
        <v>414</v>
      </c>
      <c r="B416">
        <v>46</v>
      </c>
      <c r="C416" t="s">
        <v>11</v>
      </c>
      <c r="D416" t="s">
        <v>18</v>
      </c>
      <c r="E416" t="s">
        <v>17</v>
      </c>
      <c r="F416">
        <v>7</v>
      </c>
      <c r="G416">
        <v>0.60759921683969897</v>
      </c>
      <c r="H416">
        <v>188</v>
      </c>
      <c r="I416">
        <v>1</v>
      </c>
      <c r="J416">
        <v>35265</v>
      </c>
      <c r="K416">
        <v>1</v>
      </c>
    </row>
    <row r="417" spans="1:11" x14ac:dyDescent="0.3">
      <c r="A417">
        <v>415</v>
      </c>
      <c r="B417">
        <v>45</v>
      </c>
      <c r="C417" t="s">
        <v>11</v>
      </c>
      <c r="D417" t="s">
        <v>20</v>
      </c>
      <c r="E417" t="s">
        <v>13</v>
      </c>
      <c r="F417">
        <v>10</v>
      </c>
      <c r="G417">
        <v>0.45974072773633901</v>
      </c>
      <c r="H417">
        <v>155</v>
      </c>
      <c r="I417">
        <v>0</v>
      </c>
      <c r="J417">
        <v>99071</v>
      </c>
      <c r="K417">
        <v>1</v>
      </c>
    </row>
    <row r="418" spans="1:11" x14ac:dyDescent="0.3">
      <c r="A418">
        <v>416</v>
      </c>
      <c r="B418">
        <v>53</v>
      </c>
      <c r="C418" t="s">
        <v>14</v>
      </c>
      <c r="D418" t="s">
        <v>20</v>
      </c>
      <c r="E418" t="s">
        <v>19</v>
      </c>
      <c r="F418">
        <v>5</v>
      </c>
      <c r="G418">
        <v>0.92664351827996405</v>
      </c>
      <c r="H418">
        <v>215</v>
      </c>
      <c r="I418">
        <v>1</v>
      </c>
      <c r="J418">
        <v>55071</v>
      </c>
      <c r="K418">
        <v>1</v>
      </c>
    </row>
    <row r="419" spans="1:11" x14ac:dyDescent="0.3">
      <c r="A419">
        <v>417</v>
      </c>
      <c r="B419">
        <v>44</v>
      </c>
      <c r="C419" t="s">
        <v>14</v>
      </c>
      <c r="D419" t="s">
        <v>20</v>
      </c>
      <c r="E419" t="s">
        <v>16</v>
      </c>
      <c r="F419">
        <v>10</v>
      </c>
      <c r="G419">
        <v>0.52136439080317398</v>
      </c>
      <c r="H419">
        <v>155</v>
      </c>
      <c r="I419">
        <v>0</v>
      </c>
      <c r="J419">
        <v>31472</v>
      </c>
      <c r="K419">
        <v>1</v>
      </c>
    </row>
    <row r="420" spans="1:11" x14ac:dyDescent="0.3">
      <c r="A420">
        <v>418</v>
      </c>
      <c r="B420">
        <v>27</v>
      </c>
      <c r="C420" t="s">
        <v>11</v>
      </c>
      <c r="D420" t="s">
        <v>22</v>
      </c>
      <c r="E420" t="s">
        <v>19</v>
      </c>
      <c r="F420">
        <v>1</v>
      </c>
      <c r="G420">
        <v>0.26230966709850301</v>
      </c>
      <c r="H420">
        <v>156</v>
      </c>
      <c r="I420">
        <v>1</v>
      </c>
      <c r="J420">
        <v>52874</v>
      </c>
      <c r="K420">
        <v>1</v>
      </c>
    </row>
    <row r="421" spans="1:11" x14ac:dyDescent="0.3">
      <c r="A421">
        <v>419</v>
      </c>
      <c r="B421">
        <v>51</v>
      </c>
      <c r="C421" t="s">
        <v>14</v>
      </c>
      <c r="D421" t="s">
        <v>18</v>
      </c>
      <c r="E421" t="s">
        <v>13</v>
      </c>
      <c r="F421">
        <v>5</v>
      </c>
      <c r="G421">
        <v>0.90396526770682994</v>
      </c>
      <c r="H421">
        <v>170</v>
      </c>
      <c r="I421">
        <v>0</v>
      </c>
      <c r="J421">
        <v>91705</v>
      </c>
      <c r="K421">
        <v>1</v>
      </c>
    </row>
    <row r="422" spans="1:11" x14ac:dyDescent="0.3">
      <c r="A422">
        <v>420</v>
      </c>
      <c r="B422">
        <v>45</v>
      </c>
      <c r="C422" t="s">
        <v>11</v>
      </c>
      <c r="D422" t="s">
        <v>22</v>
      </c>
      <c r="E422" t="s">
        <v>13</v>
      </c>
      <c r="F422">
        <v>7</v>
      </c>
      <c r="G422">
        <v>0.464554259218803</v>
      </c>
      <c r="H422">
        <v>195</v>
      </c>
      <c r="I422">
        <v>1</v>
      </c>
      <c r="J422">
        <v>97650</v>
      </c>
      <c r="K422">
        <v>0</v>
      </c>
    </row>
    <row r="423" spans="1:11" x14ac:dyDescent="0.3">
      <c r="A423">
        <v>421</v>
      </c>
      <c r="B423">
        <v>57</v>
      </c>
      <c r="C423" t="s">
        <v>11</v>
      </c>
      <c r="D423" t="s">
        <v>20</v>
      </c>
      <c r="E423" t="s">
        <v>13</v>
      </c>
      <c r="F423">
        <v>7</v>
      </c>
      <c r="G423">
        <v>0.730793949501922</v>
      </c>
      <c r="H423">
        <v>223</v>
      </c>
      <c r="I423">
        <v>0</v>
      </c>
      <c r="J423">
        <v>54467</v>
      </c>
      <c r="K423">
        <v>1</v>
      </c>
    </row>
    <row r="424" spans="1:11" x14ac:dyDescent="0.3">
      <c r="A424">
        <v>422</v>
      </c>
      <c r="B424">
        <v>54</v>
      </c>
      <c r="C424" t="s">
        <v>14</v>
      </c>
      <c r="D424" t="s">
        <v>20</v>
      </c>
      <c r="E424" t="s">
        <v>16</v>
      </c>
      <c r="F424">
        <v>4</v>
      </c>
      <c r="G424">
        <v>0.46756822350566302</v>
      </c>
      <c r="H424">
        <v>175</v>
      </c>
      <c r="I424">
        <v>1</v>
      </c>
      <c r="J424">
        <v>63124</v>
      </c>
      <c r="K424">
        <v>0</v>
      </c>
    </row>
    <row r="425" spans="1:11" x14ac:dyDescent="0.3">
      <c r="A425">
        <v>423</v>
      </c>
      <c r="B425">
        <v>33</v>
      </c>
      <c r="C425" t="s">
        <v>14</v>
      </c>
      <c r="D425" t="s">
        <v>20</v>
      </c>
      <c r="E425" t="s">
        <v>13</v>
      </c>
      <c r="F425">
        <v>8</v>
      </c>
      <c r="G425">
        <v>0.37369884189392999</v>
      </c>
      <c r="H425">
        <v>171</v>
      </c>
      <c r="I425">
        <v>1</v>
      </c>
      <c r="J425">
        <v>76234</v>
      </c>
      <c r="K425">
        <v>0</v>
      </c>
    </row>
    <row r="426" spans="1:11" x14ac:dyDescent="0.3">
      <c r="A426">
        <v>424</v>
      </c>
      <c r="B426">
        <v>47</v>
      </c>
      <c r="C426" t="s">
        <v>14</v>
      </c>
      <c r="D426" t="s">
        <v>18</v>
      </c>
      <c r="E426" t="s">
        <v>21</v>
      </c>
      <c r="F426">
        <v>7</v>
      </c>
      <c r="G426">
        <v>2.6618638143242199E-2</v>
      </c>
      <c r="H426">
        <v>182</v>
      </c>
      <c r="I426">
        <v>1</v>
      </c>
      <c r="J426">
        <v>33931</v>
      </c>
      <c r="K426">
        <v>0</v>
      </c>
    </row>
    <row r="427" spans="1:11" x14ac:dyDescent="0.3">
      <c r="A427">
        <v>425</v>
      </c>
      <c r="B427">
        <v>47</v>
      </c>
      <c r="C427" t="s">
        <v>11</v>
      </c>
      <c r="D427" t="s">
        <v>22</v>
      </c>
      <c r="E427" t="s">
        <v>13</v>
      </c>
      <c r="F427">
        <v>8</v>
      </c>
      <c r="G427">
        <v>0.80010953670771101</v>
      </c>
      <c r="H427">
        <v>196</v>
      </c>
      <c r="I427">
        <v>1</v>
      </c>
      <c r="J427">
        <v>51668</v>
      </c>
      <c r="K427">
        <v>0</v>
      </c>
    </row>
    <row r="428" spans="1:11" x14ac:dyDescent="0.3">
      <c r="A428">
        <v>426</v>
      </c>
      <c r="B428">
        <v>25</v>
      </c>
      <c r="C428" t="s">
        <v>14</v>
      </c>
      <c r="D428" t="s">
        <v>18</v>
      </c>
      <c r="E428" t="s">
        <v>21</v>
      </c>
      <c r="F428">
        <v>4</v>
      </c>
      <c r="G428">
        <v>0.70159329316360297</v>
      </c>
      <c r="H428">
        <v>194</v>
      </c>
      <c r="I428">
        <v>0</v>
      </c>
      <c r="J428">
        <v>80690</v>
      </c>
      <c r="K428">
        <v>0</v>
      </c>
    </row>
    <row r="429" spans="1:11" x14ac:dyDescent="0.3">
      <c r="A429">
        <v>427</v>
      </c>
      <c r="B429">
        <v>45</v>
      </c>
      <c r="C429" t="s">
        <v>11</v>
      </c>
      <c r="D429" t="s">
        <v>12</v>
      </c>
      <c r="E429" t="s">
        <v>19</v>
      </c>
      <c r="F429">
        <v>5</v>
      </c>
      <c r="G429">
        <v>0.11285656849977201</v>
      </c>
      <c r="H429">
        <v>195</v>
      </c>
      <c r="I429">
        <v>1</v>
      </c>
      <c r="J429">
        <v>66229</v>
      </c>
      <c r="K429">
        <v>1</v>
      </c>
    </row>
    <row r="430" spans="1:11" x14ac:dyDescent="0.3">
      <c r="A430">
        <v>428</v>
      </c>
      <c r="B430">
        <v>56</v>
      </c>
      <c r="C430" t="s">
        <v>14</v>
      </c>
      <c r="D430" t="s">
        <v>12</v>
      </c>
      <c r="E430" t="s">
        <v>21</v>
      </c>
      <c r="F430">
        <v>5</v>
      </c>
      <c r="G430">
        <v>0.49929617423797501</v>
      </c>
      <c r="H430">
        <v>213</v>
      </c>
      <c r="I430">
        <v>0</v>
      </c>
      <c r="J430">
        <v>64140</v>
      </c>
      <c r="K430">
        <v>1</v>
      </c>
    </row>
    <row r="431" spans="1:11" x14ac:dyDescent="0.3">
      <c r="A431">
        <v>429</v>
      </c>
      <c r="B431">
        <v>50</v>
      </c>
      <c r="C431" t="s">
        <v>11</v>
      </c>
      <c r="D431" t="s">
        <v>12</v>
      </c>
      <c r="E431" t="s">
        <v>17</v>
      </c>
      <c r="F431">
        <v>5</v>
      </c>
      <c r="G431">
        <v>0.65692605200219101</v>
      </c>
      <c r="H431">
        <v>225</v>
      </c>
      <c r="I431">
        <v>0</v>
      </c>
      <c r="J431">
        <v>50970</v>
      </c>
      <c r="K431">
        <v>0</v>
      </c>
    </row>
    <row r="432" spans="1:11" x14ac:dyDescent="0.3">
      <c r="A432">
        <v>430</v>
      </c>
      <c r="B432">
        <v>57</v>
      </c>
      <c r="C432" t="s">
        <v>11</v>
      </c>
      <c r="D432" t="s">
        <v>12</v>
      </c>
      <c r="E432" t="s">
        <v>13</v>
      </c>
      <c r="F432">
        <v>2</v>
      </c>
      <c r="G432">
        <v>0.48174423648956799</v>
      </c>
      <c r="H432">
        <v>161</v>
      </c>
      <c r="I432">
        <v>0</v>
      </c>
      <c r="J432">
        <v>60858</v>
      </c>
      <c r="K432">
        <v>1</v>
      </c>
    </row>
    <row r="433" spans="1:11" x14ac:dyDescent="0.3">
      <c r="A433">
        <v>431</v>
      </c>
      <c r="B433">
        <v>33</v>
      </c>
      <c r="C433" t="s">
        <v>14</v>
      </c>
      <c r="D433" t="s">
        <v>20</v>
      </c>
      <c r="E433" t="s">
        <v>17</v>
      </c>
      <c r="F433">
        <v>1</v>
      </c>
      <c r="G433">
        <v>0.91646126377172998</v>
      </c>
      <c r="H433">
        <v>249</v>
      </c>
      <c r="I433">
        <v>1</v>
      </c>
      <c r="J433">
        <v>48447</v>
      </c>
      <c r="K433">
        <v>1</v>
      </c>
    </row>
    <row r="434" spans="1:11" x14ac:dyDescent="0.3">
      <c r="A434">
        <v>432</v>
      </c>
      <c r="B434">
        <v>41</v>
      </c>
      <c r="C434" t="s">
        <v>11</v>
      </c>
      <c r="D434" t="s">
        <v>22</v>
      </c>
      <c r="E434" t="s">
        <v>21</v>
      </c>
      <c r="F434">
        <v>4</v>
      </c>
      <c r="G434">
        <v>0.72044773974992704</v>
      </c>
      <c r="H434">
        <v>222</v>
      </c>
      <c r="I434">
        <v>1</v>
      </c>
      <c r="J434">
        <v>34152</v>
      </c>
      <c r="K434">
        <v>1</v>
      </c>
    </row>
    <row r="435" spans="1:11" x14ac:dyDescent="0.3">
      <c r="A435">
        <v>433</v>
      </c>
      <c r="B435">
        <v>30</v>
      </c>
      <c r="C435" t="s">
        <v>11</v>
      </c>
      <c r="D435" t="s">
        <v>15</v>
      </c>
      <c r="E435" t="s">
        <v>17</v>
      </c>
      <c r="F435">
        <v>8</v>
      </c>
      <c r="G435">
        <v>9.3364732185057697E-2</v>
      </c>
      <c r="H435">
        <v>192</v>
      </c>
      <c r="I435">
        <v>1</v>
      </c>
      <c r="J435">
        <v>32182</v>
      </c>
      <c r="K435">
        <v>0</v>
      </c>
    </row>
    <row r="436" spans="1:11" x14ac:dyDescent="0.3">
      <c r="A436">
        <v>434</v>
      </c>
      <c r="B436">
        <v>31</v>
      </c>
      <c r="C436" t="s">
        <v>11</v>
      </c>
      <c r="D436" t="s">
        <v>15</v>
      </c>
      <c r="E436" t="s">
        <v>17</v>
      </c>
      <c r="F436">
        <v>4</v>
      </c>
      <c r="G436">
        <v>0.86441994927121402</v>
      </c>
      <c r="H436">
        <v>162</v>
      </c>
      <c r="I436">
        <v>1</v>
      </c>
      <c r="J436">
        <v>83201</v>
      </c>
      <c r="K436">
        <v>1</v>
      </c>
    </row>
    <row r="437" spans="1:11" x14ac:dyDescent="0.3">
      <c r="A437">
        <v>435</v>
      </c>
      <c r="B437">
        <v>31</v>
      </c>
      <c r="C437" t="s">
        <v>11</v>
      </c>
      <c r="D437" t="s">
        <v>12</v>
      </c>
      <c r="E437" t="s">
        <v>16</v>
      </c>
      <c r="F437">
        <v>5</v>
      </c>
      <c r="G437">
        <v>0.51279395218026802</v>
      </c>
      <c r="H437">
        <v>159</v>
      </c>
      <c r="I437">
        <v>0</v>
      </c>
      <c r="J437">
        <v>64659</v>
      </c>
      <c r="K437">
        <v>0</v>
      </c>
    </row>
    <row r="438" spans="1:11" x14ac:dyDescent="0.3">
      <c r="A438">
        <v>436</v>
      </c>
      <c r="B438">
        <v>29</v>
      </c>
      <c r="C438" t="s">
        <v>14</v>
      </c>
      <c r="D438" t="s">
        <v>22</v>
      </c>
      <c r="E438" t="s">
        <v>16</v>
      </c>
      <c r="F438">
        <v>9</v>
      </c>
      <c r="G438">
        <v>0.892821174269119</v>
      </c>
      <c r="H438">
        <v>229</v>
      </c>
      <c r="I438">
        <v>0</v>
      </c>
      <c r="J438">
        <v>47406</v>
      </c>
      <c r="K438">
        <v>1</v>
      </c>
    </row>
    <row r="439" spans="1:11" x14ac:dyDescent="0.3">
      <c r="A439">
        <v>437</v>
      </c>
      <c r="B439">
        <v>57</v>
      </c>
      <c r="C439" t="s">
        <v>11</v>
      </c>
      <c r="D439" t="s">
        <v>18</v>
      </c>
      <c r="E439" t="s">
        <v>21</v>
      </c>
      <c r="F439">
        <v>1</v>
      </c>
      <c r="G439">
        <v>0.83953376168912497</v>
      </c>
      <c r="H439">
        <v>249</v>
      </c>
      <c r="I439">
        <v>1</v>
      </c>
      <c r="J439">
        <v>39887</v>
      </c>
      <c r="K439">
        <v>0</v>
      </c>
    </row>
    <row r="440" spans="1:11" x14ac:dyDescent="0.3">
      <c r="A440">
        <v>438</v>
      </c>
      <c r="B440">
        <v>34</v>
      </c>
      <c r="C440" t="s">
        <v>11</v>
      </c>
      <c r="D440" t="s">
        <v>18</v>
      </c>
      <c r="E440" t="s">
        <v>21</v>
      </c>
      <c r="F440">
        <v>7</v>
      </c>
      <c r="G440">
        <v>0.92053076265037703</v>
      </c>
      <c r="H440">
        <v>172</v>
      </c>
      <c r="I440">
        <v>1</v>
      </c>
      <c r="J440">
        <v>52122</v>
      </c>
      <c r="K440">
        <v>1</v>
      </c>
    </row>
    <row r="441" spans="1:11" x14ac:dyDescent="0.3">
      <c r="A441">
        <v>439</v>
      </c>
      <c r="B441">
        <v>41</v>
      </c>
      <c r="C441" t="s">
        <v>14</v>
      </c>
      <c r="D441" t="s">
        <v>12</v>
      </c>
      <c r="E441" t="s">
        <v>13</v>
      </c>
      <c r="F441">
        <v>3</v>
      </c>
      <c r="G441">
        <v>0.94907115570299905</v>
      </c>
      <c r="H441">
        <v>226</v>
      </c>
      <c r="I441">
        <v>1</v>
      </c>
      <c r="J441">
        <v>96167</v>
      </c>
      <c r="K441">
        <v>1</v>
      </c>
    </row>
    <row r="442" spans="1:11" x14ac:dyDescent="0.3">
      <c r="A442">
        <v>440</v>
      </c>
      <c r="B442">
        <v>52</v>
      </c>
      <c r="C442" t="s">
        <v>11</v>
      </c>
      <c r="D442" t="s">
        <v>12</v>
      </c>
      <c r="E442" t="s">
        <v>19</v>
      </c>
      <c r="F442">
        <v>3</v>
      </c>
      <c r="G442">
        <v>0.78505471513593805</v>
      </c>
      <c r="H442">
        <v>223</v>
      </c>
      <c r="I442">
        <v>0</v>
      </c>
      <c r="J442">
        <v>79419</v>
      </c>
      <c r="K442">
        <v>0</v>
      </c>
    </row>
    <row r="443" spans="1:11" x14ac:dyDescent="0.3">
      <c r="A443">
        <v>441</v>
      </c>
      <c r="B443">
        <v>46</v>
      </c>
      <c r="C443" t="s">
        <v>11</v>
      </c>
      <c r="D443" t="s">
        <v>18</v>
      </c>
      <c r="E443" t="s">
        <v>21</v>
      </c>
      <c r="F443">
        <v>8</v>
      </c>
      <c r="G443">
        <v>0.73203573745781803</v>
      </c>
      <c r="H443">
        <v>233</v>
      </c>
      <c r="I443">
        <v>1</v>
      </c>
      <c r="J443">
        <v>34983</v>
      </c>
      <c r="K443">
        <v>1</v>
      </c>
    </row>
    <row r="444" spans="1:11" x14ac:dyDescent="0.3">
      <c r="A444">
        <v>442</v>
      </c>
      <c r="B444">
        <v>45</v>
      </c>
      <c r="C444" t="s">
        <v>11</v>
      </c>
      <c r="D444" t="s">
        <v>15</v>
      </c>
      <c r="E444" t="s">
        <v>17</v>
      </c>
      <c r="F444">
        <v>8</v>
      </c>
      <c r="G444">
        <v>0.49065126160218098</v>
      </c>
      <c r="H444">
        <v>189</v>
      </c>
      <c r="I444">
        <v>1</v>
      </c>
      <c r="J444">
        <v>41908</v>
      </c>
      <c r="K444">
        <v>0</v>
      </c>
    </row>
    <row r="445" spans="1:11" x14ac:dyDescent="0.3">
      <c r="A445">
        <v>443</v>
      </c>
      <c r="B445">
        <v>56</v>
      </c>
      <c r="C445" t="s">
        <v>14</v>
      </c>
      <c r="D445" t="s">
        <v>15</v>
      </c>
      <c r="E445" t="s">
        <v>21</v>
      </c>
      <c r="F445">
        <v>1</v>
      </c>
      <c r="G445">
        <v>0.98851214872221405</v>
      </c>
      <c r="H445">
        <v>234</v>
      </c>
      <c r="I445">
        <v>1</v>
      </c>
      <c r="J445">
        <v>68137</v>
      </c>
      <c r="K445">
        <v>0</v>
      </c>
    </row>
    <row r="446" spans="1:11" x14ac:dyDescent="0.3">
      <c r="A446">
        <v>444</v>
      </c>
      <c r="B446">
        <v>56</v>
      </c>
      <c r="C446" t="s">
        <v>11</v>
      </c>
      <c r="D446" t="s">
        <v>20</v>
      </c>
      <c r="E446" t="s">
        <v>13</v>
      </c>
      <c r="F446">
        <v>4</v>
      </c>
      <c r="G446">
        <v>0.48338619101255098</v>
      </c>
      <c r="H446">
        <v>199</v>
      </c>
      <c r="I446">
        <v>0</v>
      </c>
      <c r="J446">
        <v>52386</v>
      </c>
      <c r="K446">
        <v>0</v>
      </c>
    </row>
    <row r="447" spans="1:11" x14ac:dyDescent="0.3">
      <c r="A447">
        <v>445</v>
      </c>
      <c r="B447">
        <v>55</v>
      </c>
      <c r="C447" t="s">
        <v>11</v>
      </c>
      <c r="D447" t="s">
        <v>15</v>
      </c>
      <c r="E447" t="s">
        <v>17</v>
      </c>
      <c r="F447">
        <v>5</v>
      </c>
      <c r="G447">
        <v>0.70006597256898195</v>
      </c>
      <c r="H447">
        <v>243</v>
      </c>
      <c r="I447">
        <v>0</v>
      </c>
      <c r="J447">
        <v>60907</v>
      </c>
      <c r="K447">
        <v>0</v>
      </c>
    </row>
    <row r="448" spans="1:11" x14ac:dyDescent="0.3">
      <c r="A448">
        <v>446</v>
      </c>
      <c r="B448">
        <v>30</v>
      </c>
      <c r="C448" t="s">
        <v>14</v>
      </c>
      <c r="D448" t="s">
        <v>18</v>
      </c>
      <c r="E448" t="s">
        <v>17</v>
      </c>
      <c r="F448">
        <v>9</v>
      </c>
      <c r="G448">
        <v>0.82445991101899796</v>
      </c>
      <c r="H448">
        <v>182</v>
      </c>
      <c r="I448">
        <v>1</v>
      </c>
      <c r="J448">
        <v>67919</v>
      </c>
      <c r="K448">
        <v>1</v>
      </c>
    </row>
    <row r="449" spans="1:11" x14ac:dyDescent="0.3">
      <c r="A449">
        <v>447</v>
      </c>
      <c r="B449">
        <v>45</v>
      </c>
      <c r="C449" t="s">
        <v>11</v>
      </c>
      <c r="D449" t="s">
        <v>12</v>
      </c>
      <c r="E449" t="s">
        <v>17</v>
      </c>
      <c r="F449">
        <v>7</v>
      </c>
      <c r="G449">
        <v>0.23770737884586399</v>
      </c>
      <c r="H449">
        <v>161</v>
      </c>
      <c r="I449">
        <v>1</v>
      </c>
      <c r="J449">
        <v>90686</v>
      </c>
      <c r="K449">
        <v>1</v>
      </c>
    </row>
    <row r="450" spans="1:11" x14ac:dyDescent="0.3">
      <c r="A450">
        <v>448</v>
      </c>
      <c r="B450">
        <v>59</v>
      </c>
      <c r="C450" t="s">
        <v>11</v>
      </c>
      <c r="D450" t="s">
        <v>18</v>
      </c>
      <c r="E450" t="s">
        <v>21</v>
      </c>
      <c r="F450">
        <v>9</v>
      </c>
      <c r="G450">
        <v>0.67817074318260795</v>
      </c>
      <c r="H450">
        <v>237</v>
      </c>
      <c r="I450">
        <v>0</v>
      </c>
      <c r="J450">
        <v>69158</v>
      </c>
      <c r="K450">
        <v>1</v>
      </c>
    </row>
    <row r="451" spans="1:11" x14ac:dyDescent="0.3">
      <c r="A451">
        <v>449</v>
      </c>
      <c r="B451">
        <v>38</v>
      </c>
      <c r="C451" t="s">
        <v>14</v>
      </c>
      <c r="D451" t="s">
        <v>18</v>
      </c>
      <c r="E451" t="s">
        <v>21</v>
      </c>
      <c r="F451">
        <v>9</v>
      </c>
      <c r="G451">
        <v>0.51633462677450404</v>
      </c>
      <c r="H451">
        <v>183</v>
      </c>
      <c r="I451">
        <v>1</v>
      </c>
      <c r="J451">
        <v>38395</v>
      </c>
      <c r="K451">
        <v>1</v>
      </c>
    </row>
    <row r="452" spans="1:11" x14ac:dyDescent="0.3">
      <c r="A452">
        <v>450</v>
      </c>
      <c r="B452">
        <v>47</v>
      </c>
      <c r="C452" t="s">
        <v>14</v>
      </c>
      <c r="D452" t="s">
        <v>20</v>
      </c>
      <c r="E452" t="s">
        <v>13</v>
      </c>
      <c r="F452">
        <v>10</v>
      </c>
      <c r="G452">
        <v>0.81934837561954499</v>
      </c>
      <c r="H452">
        <v>227</v>
      </c>
      <c r="I452">
        <v>0</v>
      </c>
      <c r="J452">
        <v>43501</v>
      </c>
      <c r="K452">
        <v>0</v>
      </c>
    </row>
    <row r="453" spans="1:11" x14ac:dyDescent="0.3">
      <c r="A453">
        <v>451</v>
      </c>
      <c r="B453">
        <v>48</v>
      </c>
      <c r="C453" t="s">
        <v>14</v>
      </c>
      <c r="D453" t="s">
        <v>15</v>
      </c>
      <c r="E453" t="s">
        <v>16</v>
      </c>
      <c r="F453">
        <v>1</v>
      </c>
      <c r="G453">
        <v>0.47625330610429201</v>
      </c>
      <c r="H453">
        <v>204</v>
      </c>
      <c r="I453">
        <v>0</v>
      </c>
      <c r="J453">
        <v>38228</v>
      </c>
      <c r="K453">
        <v>0</v>
      </c>
    </row>
    <row r="454" spans="1:11" x14ac:dyDescent="0.3">
      <c r="A454">
        <v>452</v>
      </c>
      <c r="B454">
        <v>54</v>
      </c>
      <c r="C454" t="s">
        <v>11</v>
      </c>
      <c r="D454" t="s">
        <v>15</v>
      </c>
      <c r="E454" t="s">
        <v>19</v>
      </c>
      <c r="F454">
        <v>4</v>
      </c>
      <c r="G454">
        <v>0.79705062100874902</v>
      </c>
      <c r="H454">
        <v>233</v>
      </c>
      <c r="I454">
        <v>0</v>
      </c>
      <c r="J454">
        <v>56690</v>
      </c>
      <c r="K454">
        <v>0</v>
      </c>
    </row>
    <row r="455" spans="1:11" x14ac:dyDescent="0.3">
      <c r="A455">
        <v>453</v>
      </c>
      <c r="B455">
        <v>34</v>
      </c>
      <c r="C455" t="s">
        <v>11</v>
      </c>
      <c r="D455" t="s">
        <v>18</v>
      </c>
      <c r="E455" t="s">
        <v>13</v>
      </c>
      <c r="F455">
        <v>2</v>
      </c>
      <c r="G455">
        <v>0.209282143716604</v>
      </c>
      <c r="H455">
        <v>194</v>
      </c>
      <c r="I455">
        <v>0</v>
      </c>
      <c r="J455">
        <v>80428</v>
      </c>
      <c r="K455">
        <v>1</v>
      </c>
    </row>
    <row r="456" spans="1:11" x14ac:dyDescent="0.3">
      <c r="A456">
        <v>454</v>
      </c>
      <c r="B456">
        <v>29</v>
      </c>
      <c r="C456" t="s">
        <v>11</v>
      </c>
      <c r="D456" t="s">
        <v>20</v>
      </c>
      <c r="E456" t="s">
        <v>19</v>
      </c>
      <c r="F456">
        <v>4</v>
      </c>
      <c r="G456">
        <v>0.42128209420130602</v>
      </c>
      <c r="H456">
        <v>162</v>
      </c>
      <c r="I456">
        <v>0</v>
      </c>
      <c r="J456">
        <v>35568</v>
      </c>
      <c r="K456">
        <v>1</v>
      </c>
    </row>
    <row r="457" spans="1:11" x14ac:dyDescent="0.3">
      <c r="A457">
        <v>455</v>
      </c>
      <c r="B457">
        <v>54</v>
      </c>
      <c r="C457" t="s">
        <v>14</v>
      </c>
      <c r="D457" t="s">
        <v>18</v>
      </c>
      <c r="E457" t="s">
        <v>17</v>
      </c>
      <c r="F457">
        <v>4</v>
      </c>
      <c r="G457">
        <v>0.109497812298836</v>
      </c>
      <c r="H457">
        <v>181</v>
      </c>
      <c r="I457">
        <v>0</v>
      </c>
      <c r="J457">
        <v>99206</v>
      </c>
      <c r="K457">
        <v>0</v>
      </c>
    </row>
    <row r="458" spans="1:11" x14ac:dyDescent="0.3">
      <c r="A458">
        <v>456</v>
      </c>
      <c r="B458">
        <v>31</v>
      </c>
      <c r="C458" t="s">
        <v>11</v>
      </c>
      <c r="D458" t="s">
        <v>22</v>
      </c>
      <c r="E458" t="s">
        <v>13</v>
      </c>
      <c r="F458">
        <v>3</v>
      </c>
      <c r="G458">
        <v>0.23153100682171901</v>
      </c>
      <c r="H458">
        <v>233</v>
      </c>
      <c r="I458">
        <v>0</v>
      </c>
      <c r="J458">
        <v>63229</v>
      </c>
      <c r="K458">
        <v>1</v>
      </c>
    </row>
    <row r="459" spans="1:11" x14ac:dyDescent="0.3">
      <c r="A459">
        <v>457</v>
      </c>
      <c r="B459">
        <v>30</v>
      </c>
      <c r="C459" t="s">
        <v>11</v>
      </c>
      <c r="D459" t="s">
        <v>22</v>
      </c>
      <c r="E459" t="s">
        <v>16</v>
      </c>
      <c r="F459">
        <v>10</v>
      </c>
      <c r="G459">
        <v>0.147255991959406</v>
      </c>
      <c r="H459">
        <v>171</v>
      </c>
      <c r="I459">
        <v>0</v>
      </c>
      <c r="J459">
        <v>61098</v>
      </c>
      <c r="K459">
        <v>1</v>
      </c>
    </row>
    <row r="460" spans="1:11" x14ac:dyDescent="0.3">
      <c r="A460">
        <v>458</v>
      </c>
      <c r="B460">
        <v>32</v>
      </c>
      <c r="C460" t="s">
        <v>14</v>
      </c>
      <c r="D460" t="s">
        <v>15</v>
      </c>
      <c r="E460" t="s">
        <v>21</v>
      </c>
      <c r="F460">
        <v>6</v>
      </c>
      <c r="G460">
        <v>0.80834829758206295</v>
      </c>
      <c r="H460">
        <v>229</v>
      </c>
      <c r="I460">
        <v>0</v>
      </c>
      <c r="J460">
        <v>63277</v>
      </c>
      <c r="K460">
        <v>0</v>
      </c>
    </row>
    <row r="461" spans="1:11" x14ac:dyDescent="0.3">
      <c r="A461">
        <v>459</v>
      </c>
      <c r="B461">
        <v>50</v>
      </c>
      <c r="C461" t="s">
        <v>11</v>
      </c>
      <c r="D461" t="s">
        <v>18</v>
      </c>
      <c r="E461" t="s">
        <v>17</v>
      </c>
      <c r="F461">
        <v>4</v>
      </c>
      <c r="G461">
        <v>0.54175134554886195</v>
      </c>
      <c r="H461">
        <v>184</v>
      </c>
      <c r="I461">
        <v>1</v>
      </c>
      <c r="J461">
        <v>47899</v>
      </c>
      <c r="K461">
        <v>0</v>
      </c>
    </row>
    <row r="462" spans="1:11" x14ac:dyDescent="0.3">
      <c r="A462">
        <v>460</v>
      </c>
      <c r="B462">
        <v>42</v>
      </c>
      <c r="C462" t="s">
        <v>14</v>
      </c>
      <c r="D462" t="s">
        <v>15</v>
      </c>
      <c r="E462" t="s">
        <v>19</v>
      </c>
      <c r="F462">
        <v>6</v>
      </c>
      <c r="G462">
        <v>0.736908442939741</v>
      </c>
      <c r="H462">
        <v>233</v>
      </c>
      <c r="I462">
        <v>1</v>
      </c>
      <c r="J462">
        <v>32252</v>
      </c>
      <c r="K462">
        <v>1</v>
      </c>
    </row>
    <row r="463" spans="1:11" x14ac:dyDescent="0.3">
      <c r="A463">
        <v>461</v>
      </c>
      <c r="B463">
        <v>50</v>
      </c>
      <c r="C463" t="s">
        <v>11</v>
      </c>
      <c r="D463" t="s">
        <v>22</v>
      </c>
      <c r="E463" t="s">
        <v>17</v>
      </c>
      <c r="F463">
        <v>2</v>
      </c>
      <c r="G463">
        <v>0.74399833635976897</v>
      </c>
      <c r="H463">
        <v>246</v>
      </c>
      <c r="I463">
        <v>1</v>
      </c>
      <c r="J463">
        <v>83793</v>
      </c>
      <c r="K463">
        <v>1</v>
      </c>
    </row>
    <row r="464" spans="1:11" x14ac:dyDescent="0.3">
      <c r="A464">
        <v>462</v>
      </c>
      <c r="B464">
        <v>28</v>
      </c>
      <c r="C464" t="s">
        <v>11</v>
      </c>
      <c r="D464" t="s">
        <v>22</v>
      </c>
      <c r="E464" t="s">
        <v>17</v>
      </c>
      <c r="F464">
        <v>4</v>
      </c>
      <c r="G464">
        <v>0.28059219548805298</v>
      </c>
      <c r="H464">
        <v>221</v>
      </c>
      <c r="I464">
        <v>1</v>
      </c>
      <c r="J464">
        <v>45710</v>
      </c>
      <c r="K464">
        <v>0</v>
      </c>
    </row>
    <row r="465" spans="1:11" x14ac:dyDescent="0.3">
      <c r="A465">
        <v>463</v>
      </c>
      <c r="B465">
        <v>37</v>
      </c>
      <c r="C465" t="s">
        <v>14</v>
      </c>
      <c r="D465" t="s">
        <v>18</v>
      </c>
      <c r="E465" t="s">
        <v>13</v>
      </c>
      <c r="F465">
        <v>9</v>
      </c>
      <c r="G465">
        <v>0.60702740847293302</v>
      </c>
      <c r="H465">
        <v>152</v>
      </c>
      <c r="I465">
        <v>0</v>
      </c>
      <c r="J465">
        <v>93376</v>
      </c>
      <c r="K465">
        <v>1</v>
      </c>
    </row>
    <row r="466" spans="1:11" x14ac:dyDescent="0.3">
      <c r="A466">
        <v>464</v>
      </c>
      <c r="B466">
        <v>48</v>
      </c>
      <c r="C466" t="s">
        <v>14</v>
      </c>
      <c r="D466" t="s">
        <v>20</v>
      </c>
      <c r="E466" t="s">
        <v>21</v>
      </c>
      <c r="F466">
        <v>4</v>
      </c>
      <c r="G466">
        <v>0.56979934357036699</v>
      </c>
      <c r="H466">
        <v>153</v>
      </c>
      <c r="I466">
        <v>0</v>
      </c>
      <c r="J466">
        <v>62429</v>
      </c>
      <c r="K466">
        <v>0</v>
      </c>
    </row>
    <row r="467" spans="1:11" x14ac:dyDescent="0.3">
      <c r="A467">
        <v>465</v>
      </c>
      <c r="B467">
        <v>55</v>
      </c>
      <c r="C467" t="s">
        <v>11</v>
      </c>
      <c r="D467" t="s">
        <v>15</v>
      </c>
      <c r="E467" t="s">
        <v>13</v>
      </c>
      <c r="F467">
        <v>1</v>
      </c>
      <c r="G467">
        <v>0.49007604373877101</v>
      </c>
      <c r="H467">
        <v>237</v>
      </c>
      <c r="I467">
        <v>0</v>
      </c>
      <c r="J467">
        <v>46051</v>
      </c>
      <c r="K467">
        <v>0</v>
      </c>
    </row>
    <row r="468" spans="1:11" x14ac:dyDescent="0.3">
      <c r="A468">
        <v>466</v>
      </c>
      <c r="B468">
        <v>46</v>
      </c>
      <c r="C468" t="s">
        <v>11</v>
      </c>
      <c r="D468" t="s">
        <v>18</v>
      </c>
      <c r="E468" t="s">
        <v>21</v>
      </c>
      <c r="F468">
        <v>2</v>
      </c>
      <c r="G468">
        <v>6.6528465729351699E-2</v>
      </c>
      <c r="H468">
        <v>233</v>
      </c>
      <c r="I468">
        <v>0</v>
      </c>
      <c r="J468">
        <v>98551</v>
      </c>
      <c r="K468">
        <v>0</v>
      </c>
    </row>
    <row r="469" spans="1:11" x14ac:dyDescent="0.3">
      <c r="A469">
        <v>467</v>
      </c>
      <c r="B469">
        <v>42</v>
      </c>
      <c r="C469" t="s">
        <v>11</v>
      </c>
      <c r="D469" t="s">
        <v>22</v>
      </c>
      <c r="E469" t="s">
        <v>13</v>
      </c>
      <c r="F469">
        <v>6</v>
      </c>
      <c r="G469">
        <v>0.35923805805027997</v>
      </c>
      <c r="H469">
        <v>232</v>
      </c>
      <c r="I469">
        <v>0</v>
      </c>
      <c r="J469">
        <v>98112</v>
      </c>
      <c r="K469">
        <v>0</v>
      </c>
    </row>
    <row r="470" spans="1:11" x14ac:dyDescent="0.3">
      <c r="A470">
        <v>468</v>
      </c>
      <c r="B470">
        <v>58</v>
      </c>
      <c r="C470" t="s">
        <v>11</v>
      </c>
      <c r="D470" t="s">
        <v>15</v>
      </c>
      <c r="E470" t="s">
        <v>21</v>
      </c>
      <c r="F470">
        <v>10</v>
      </c>
      <c r="G470">
        <v>0.67483437688293302</v>
      </c>
      <c r="H470">
        <v>209</v>
      </c>
      <c r="I470">
        <v>1</v>
      </c>
      <c r="J470">
        <v>70785</v>
      </c>
      <c r="K470">
        <v>1</v>
      </c>
    </row>
    <row r="471" spans="1:11" x14ac:dyDescent="0.3">
      <c r="A471">
        <v>469</v>
      </c>
      <c r="B471">
        <v>47</v>
      </c>
      <c r="C471" t="s">
        <v>11</v>
      </c>
      <c r="D471" t="s">
        <v>12</v>
      </c>
      <c r="E471" t="s">
        <v>16</v>
      </c>
      <c r="F471">
        <v>10</v>
      </c>
      <c r="G471">
        <v>0.17439786156031301</v>
      </c>
      <c r="H471">
        <v>150</v>
      </c>
      <c r="I471">
        <v>1</v>
      </c>
      <c r="J471">
        <v>83328</v>
      </c>
      <c r="K471">
        <v>0</v>
      </c>
    </row>
    <row r="472" spans="1:11" x14ac:dyDescent="0.3">
      <c r="A472">
        <v>470</v>
      </c>
      <c r="B472">
        <v>25</v>
      </c>
      <c r="C472" t="s">
        <v>11</v>
      </c>
      <c r="D472" t="s">
        <v>15</v>
      </c>
      <c r="E472" t="s">
        <v>21</v>
      </c>
      <c r="F472">
        <v>3</v>
      </c>
      <c r="G472">
        <v>5.4675974357439601E-2</v>
      </c>
      <c r="H472">
        <v>180</v>
      </c>
      <c r="I472">
        <v>0</v>
      </c>
      <c r="J472">
        <v>44251</v>
      </c>
      <c r="K472">
        <v>1</v>
      </c>
    </row>
    <row r="473" spans="1:11" x14ac:dyDescent="0.3">
      <c r="A473">
        <v>471</v>
      </c>
      <c r="B473">
        <v>44</v>
      </c>
      <c r="C473" t="s">
        <v>14</v>
      </c>
      <c r="D473" t="s">
        <v>20</v>
      </c>
      <c r="E473" t="s">
        <v>16</v>
      </c>
      <c r="F473">
        <v>1</v>
      </c>
      <c r="G473">
        <v>0.375639541250475</v>
      </c>
      <c r="H473">
        <v>215</v>
      </c>
      <c r="I473">
        <v>1</v>
      </c>
      <c r="J473">
        <v>42122</v>
      </c>
      <c r="K473">
        <v>1</v>
      </c>
    </row>
    <row r="474" spans="1:11" x14ac:dyDescent="0.3">
      <c r="A474">
        <v>472</v>
      </c>
      <c r="B474">
        <v>49</v>
      </c>
      <c r="C474" t="s">
        <v>14</v>
      </c>
      <c r="D474" t="s">
        <v>18</v>
      </c>
      <c r="E474" t="s">
        <v>13</v>
      </c>
      <c r="F474">
        <v>8</v>
      </c>
      <c r="G474">
        <v>7.4536686299434093E-2</v>
      </c>
      <c r="H474">
        <v>190</v>
      </c>
      <c r="I474">
        <v>1</v>
      </c>
      <c r="J474">
        <v>32476</v>
      </c>
      <c r="K474">
        <v>1</v>
      </c>
    </row>
    <row r="475" spans="1:11" x14ac:dyDescent="0.3">
      <c r="A475">
        <v>473</v>
      </c>
      <c r="B475">
        <v>30</v>
      </c>
      <c r="C475" t="s">
        <v>11</v>
      </c>
      <c r="D475" t="s">
        <v>18</v>
      </c>
      <c r="E475" t="s">
        <v>21</v>
      </c>
      <c r="F475">
        <v>4</v>
      </c>
      <c r="G475">
        <v>0.77320922045067897</v>
      </c>
      <c r="H475">
        <v>248</v>
      </c>
      <c r="I475">
        <v>1</v>
      </c>
      <c r="J475">
        <v>37819</v>
      </c>
      <c r="K475">
        <v>1</v>
      </c>
    </row>
    <row r="476" spans="1:11" x14ac:dyDescent="0.3">
      <c r="A476">
        <v>474</v>
      </c>
      <c r="B476">
        <v>54</v>
      </c>
      <c r="C476" t="s">
        <v>14</v>
      </c>
      <c r="D476" t="s">
        <v>20</v>
      </c>
      <c r="E476" t="s">
        <v>16</v>
      </c>
      <c r="F476">
        <v>10</v>
      </c>
      <c r="G476">
        <v>0.83506438959305496</v>
      </c>
      <c r="H476">
        <v>165</v>
      </c>
      <c r="I476">
        <v>1</v>
      </c>
      <c r="J476">
        <v>93647</v>
      </c>
      <c r="K476">
        <v>1</v>
      </c>
    </row>
    <row r="477" spans="1:11" x14ac:dyDescent="0.3">
      <c r="A477">
        <v>475</v>
      </c>
      <c r="B477">
        <v>44</v>
      </c>
      <c r="C477" t="s">
        <v>14</v>
      </c>
      <c r="D477" t="s">
        <v>15</v>
      </c>
      <c r="E477" t="s">
        <v>19</v>
      </c>
      <c r="F477">
        <v>6</v>
      </c>
      <c r="G477">
        <v>0.72583559448965895</v>
      </c>
      <c r="H477">
        <v>155</v>
      </c>
      <c r="I477">
        <v>0</v>
      </c>
      <c r="J477">
        <v>84642</v>
      </c>
      <c r="K477">
        <v>1</v>
      </c>
    </row>
    <row r="478" spans="1:11" x14ac:dyDescent="0.3">
      <c r="A478">
        <v>476</v>
      </c>
      <c r="B478">
        <v>33</v>
      </c>
      <c r="C478" t="s">
        <v>11</v>
      </c>
      <c r="D478" t="s">
        <v>15</v>
      </c>
      <c r="E478" t="s">
        <v>16</v>
      </c>
      <c r="F478">
        <v>6</v>
      </c>
      <c r="G478">
        <v>0.32420581830411999</v>
      </c>
      <c r="H478">
        <v>211</v>
      </c>
      <c r="I478">
        <v>1</v>
      </c>
      <c r="J478">
        <v>81179</v>
      </c>
      <c r="K478">
        <v>1</v>
      </c>
    </row>
    <row r="479" spans="1:11" x14ac:dyDescent="0.3">
      <c r="A479">
        <v>477</v>
      </c>
      <c r="B479">
        <v>42</v>
      </c>
      <c r="C479" t="s">
        <v>14</v>
      </c>
      <c r="D479" t="s">
        <v>22</v>
      </c>
      <c r="E479" t="s">
        <v>16</v>
      </c>
      <c r="F479">
        <v>6</v>
      </c>
      <c r="G479">
        <v>0.87480595538168504</v>
      </c>
      <c r="H479">
        <v>161</v>
      </c>
      <c r="I479">
        <v>0</v>
      </c>
      <c r="J479">
        <v>60684</v>
      </c>
      <c r="K479">
        <v>1</v>
      </c>
    </row>
    <row r="480" spans="1:11" x14ac:dyDescent="0.3">
      <c r="A480">
        <v>478</v>
      </c>
      <c r="B480">
        <v>27</v>
      </c>
      <c r="C480" t="s">
        <v>14</v>
      </c>
      <c r="D480" t="s">
        <v>15</v>
      </c>
      <c r="E480" t="s">
        <v>13</v>
      </c>
      <c r="F480">
        <v>8</v>
      </c>
      <c r="G480">
        <v>3.8853770195804403E-2</v>
      </c>
      <c r="H480">
        <v>205</v>
      </c>
      <c r="I480">
        <v>1</v>
      </c>
      <c r="J480">
        <v>78586</v>
      </c>
      <c r="K480">
        <v>0</v>
      </c>
    </row>
    <row r="481" spans="1:11" x14ac:dyDescent="0.3">
      <c r="A481">
        <v>479</v>
      </c>
      <c r="B481">
        <v>30</v>
      </c>
      <c r="C481" t="s">
        <v>14</v>
      </c>
      <c r="D481" t="s">
        <v>12</v>
      </c>
      <c r="E481" t="s">
        <v>17</v>
      </c>
      <c r="F481">
        <v>3</v>
      </c>
      <c r="G481">
        <v>0.33009705320014598</v>
      </c>
      <c r="H481">
        <v>203</v>
      </c>
      <c r="I481">
        <v>1</v>
      </c>
      <c r="J481">
        <v>36342</v>
      </c>
      <c r="K481">
        <v>1</v>
      </c>
    </row>
    <row r="482" spans="1:11" x14ac:dyDescent="0.3">
      <c r="A482">
        <v>480</v>
      </c>
      <c r="B482">
        <v>25</v>
      </c>
      <c r="C482" t="s">
        <v>11</v>
      </c>
      <c r="D482" t="s">
        <v>20</v>
      </c>
      <c r="E482" t="s">
        <v>16</v>
      </c>
      <c r="F482">
        <v>7</v>
      </c>
      <c r="G482">
        <v>0.148517797616979</v>
      </c>
      <c r="H482">
        <v>233</v>
      </c>
      <c r="I482">
        <v>1</v>
      </c>
      <c r="J482">
        <v>87748</v>
      </c>
      <c r="K482">
        <v>1</v>
      </c>
    </row>
    <row r="483" spans="1:11" x14ac:dyDescent="0.3">
      <c r="A483">
        <v>481</v>
      </c>
      <c r="B483">
        <v>43</v>
      </c>
      <c r="C483" t="s">
        <v>14</v>
      </c>
      <c r="D483" t="s">
        <v>22</v>
      </c>
      <c r="E483" t="s">
        <v>21</v>
      </c>
      <c r="F483">
        <v>7</v>
      </c>
      <c r="G483">
        <v>0.77227377968544098</v>
      </c>
      <c r="H483">
        <v>204</v>
      </c>
      <c r="I483">
        <v>0</v>
      </c>
      <c r="J483">
        <v>52281</v>
      </c>
      <c r="K483">
        <v>1</v>
      </c>
    </row>
    <row r="484" spans="1:11" x14ac:dyDescent="0.3">
      <c r="A484">
        <v>482</v>
      </c>
      <c r="B484">
        <v>52</v>
      </c>
      <c r="C484" t="s">
        <v>11</v>
      </c>
      <c r="D484" t="s">
        <v>18</v>
      </c>
      <c r="E484" t="s">
        <v>13</v>
      </c>
      <c r="F484">
        <v>10</v>
      </c>
      <c r="G484">
        <v>0.878065862891652</v>
      </c>
      <c r="H484">
        <v>237</v>
      </c>
      <c r="I484">
        <v>0</v>
      </c>
      <c r="J484">
        <v>31475</v>
      </c>
      <c r="K484">
        <v>0</v>
      </c>
    </row>
    <row r="485" spans="1:11" x14ac:dyDescent="0.3">
      <c r="A485">
        <v>483</v>
      </c>
      <c r="B485">
        <v>33</v>
      </c>
      <c r="C485" t="s">
        <v>11</v>
      </c>
      <c r="D485" t="s">
        <v>20</v>
      </c>
      <c r="E485" t="s">
        <v>21</v>
      </c>
      <c r="F485">
        <v>5</v>
      </c>
      <c r="G485">
        <v>0.63953182854102197</v>
      </c>
      <c r="H485">
        <v>215</v>
      </c>
      <c r="I485">
        <v>1</v>
      </c>
      <c r="J485">
        <v>50116</v>
      </c>
      <c r="K485">
        <v>0</v>
      </c>
    </row>
    <row r="486" spans="1:11" x14ac:dyDescent="0.3">
      <c r="A486">
        <v>484</v>
      </c>
      <c r="B486">
        <v>34</v>
      </c>
      <c r="C486" t="s">
        <v>11</v>
      </c>
      <c r="D486" t="s">
        <v>18</v>
      </c>
      <c r="E486" t="s">
        <v>16</v>
      </c>
      <c r="F486">
        <v>6</v>
      </c>
      <c r="G486">
        <v>0.77108011226808404</v>
      </c>
      <c r="H486">
        <v>211</v>
      </c>
      <c r="I486">
        <v>1</v>
      </c>
      <c r="J486">
        <v>60563</v>
      </c>
      <c r="K486">
        <v>0</v>
      </c>
    </row>
    <row r="487" spans="1:11" x14ac:dyDescent="0.3">
      <c r="A487">
        <v>485</v>
      </c>
      <c r="B487">
        <v>48</v>
      </c>
      <c r="C487" t="s">
        <v>14</v>
      </c>
      <c r="D487" t="s">
        <v>20</v>
      </c>
      <c r="E487" t="s">
        <v>13</v>
      </c>
      <c r="F487">
        <v>9</v>
      </c>
      <c r="G487">
        <v>0.316318757239473</v>
      </c>
      <c r="H487">
        <v>230</v>
      </c>
      <c r="I487">
        <v>0</v>
      </c>
      <c r="J487">
        <v>63836</v>
      </c>
      <c r="K487">
        <v>0</v>
      </c>
    </row>
    <row r="488" spans="1:11" x14ac:dyDescent="0.3">
      <c r="A488">
        <v>486</v>
      </c>
      <c r="B488">
        <v>50</v>
      </c>
      <c r="C488" t="s">
        <v>14</v>
      </c>
      <c r="D488" t="s">
        <v>18</v>
      </c>
      <c r="E488" t="s">
        <v>17</v>
      </c>
      <c r="F488">
        <v>2</v>
      </c>
      <c r="G488">
        <v>0.48521784717833299</v>
      </c>
      <c r="H488">
        <v>170</v>
      </c>
      <c r="I488">
        <v>1</v>
      </c>
      <c r="J488">
        <v>70312</v>
      </c>
      <c r="K488">
        <v>1</v>
      </c>
    </row>
    <row r="489" spans="1:11" x14ac:dyDescent="0.3">
      <c r="A489">
        <v>487</v>
      </c>
      <c r="B489">
        <v>32</v>
      </c>
      <c r="C489" t="s">
        <v>14</v>
      </c>
      <c r="D489" t="s">
        <v>18</v>
      </c>
      <c r="E489" t="s">
        <v>17</v>
      </c>
      <c r="F489">
        <v>1</v>
      </c>
      <c r="G489">
        <v>0.43166451003560902</v>
      </c>
      <c r="H489">
        <v>178</v>
      </c>
      <c r="I489">
        <v>0</v>
      </c>
      <c r="J489">
        <v>87579</v>
      </c>
      <c r="K489">
        <v>1</v>
      </c>
    </row>
    <row r="490" spans="1:11" x14ac:dyDescent="0.3">
      <c r="A490">
        <v>488</v>
      </c>
      <c r="B490">
        <v>29</v>
      </c>
      <c r="C490" t="s">
        <v>14</v>
      </c>
      <c r="D490" t="s">
        <v>22</v>
      </c>
      <c r="E490" t="s">
        <v>21</v>
      </c>
      <c r="F490">
        <v>2</v>
      </c>
      <c r="G490">
        <v>0.21418929305780399</v>
      </c>
      <c r="H490">
        <v>213</v>
      </c>
      <c r="I490">
        <v>1</v>
      </c>
      <c r="J490">
        <v>35273</v>
      </c>
      <c r="K490">
        <v>1</v>
      </c>
    </row>
    <row r="491" spans="1:11" x14ac:dyDescent="0.3">
      <c r="A491">
        <v>489</v>
      </c>
      <c r="B491">
        <v>37</v>
      </c>
      <c r="C491" t="s">
        <v>11</v>
      </c>
      <c r="D491" t="s">
        <v>15</v>
      </c>
      <c r="E491" t="s">
        <v>13</v>
      </c>
      <c r="F491">
        <v>9</v>
      </c>
      <c r="G491">
        <v>0.85104898001884999</v>
      </c>
      <c r="H491">
        <v>202</v>
      </c>
      <c r="I491">
        <v>0</v>
      </c>
      <c r="J491">
        <v>53055</v>
      </c>
      <c r="K491">
        <v>1</v>
      </c>
    </row>
    <row r="492" spans="1:11" x14ac:dyDescent="0.3">
      <c r="A492">
        <v>490</v>
      </c>
      <c r="B492">
        <v>46</v>
      </c>
      <c r="C492" t="s">
        <v>14</v>
      </c>
      <c r="D492" t="s">
        <v>15</v>
      </c>
      <c r="E492" t="s">
        <v>21</v>
      </c>
      <c r="F492">
        <v>7</v>
      </c>
      <c r="G492">
        <v>0.53870036224387496</v>
      </c>
      <c r="H492">
        <v>213</v>
      </c>
      <c r="I492">
        <v>0</v>
      </c>
      <c r="J492">
        <v>63425</v>
      </c>
      <c r="K492">
        <v>1</v>
      </c>
    </row>
    <row r="493" spans="1:11" x14ac:dyDescent="0.3">
      <c r="A493">
        <v>491</v>
      </c>
      <c r="B493">
        <v>58</v>
      </c>
      <c r="C493" t="s">
        <v>11</v>
      </c>
      <c r="D493" t="s">
        <v>20</v>
      </c>
      <c r="E493" t="s">
        <v>17</v>
      </c>
      <c r="F493">
        <v>8</v>
      </c>
      <c r="G493">
        <v>3.5145925991252401E-2</v>
      </c>
      <c r="H493">
        <v>170</v>
      </c>
      <c r="I493">
        <v>0</v>
      </c>
      <c r="J493">
        <v>91437</v>
      </c>
      <c r="K493">
        <v>0</v>
      </c>
    </row>
    <row r="494" spans="1:11" x14ac:dyDescent="0.3">
      <c r="A494">
        <v>492</v>
      </c>
      <c r="B494">
        <v>49</v>
      </c>
      <c r="C494" t="s">
        <v>14</v>
      </c>
      <c r="D494" t="s">
        <v>22</v>
      </c>
      <c r="E494" t="s">
        <v>21</v>
      </c>
      <c r="F494">
        <v>1</v>
      </c>
      <c r="G494">
        <v>0.27004591362470798</v>
      </c>
      <c r="H494">
        <v>215</v>
      </c>
      <c r="I494">
        <v>1</v>
      </c>
      <c r="J494">
        <v>67147</v>
      </c>
      <c r="K494">
        <v>1</v>
      </c>
    </row>
    <row r="495" spans="1:11" x14ac:dyDescent="0.3">
      <c r="A495">
        <v>493</v>
      </c>
      <c r="B495">
        <v>47</v>
      </c>
      <c r="C495" t="s">
        <v>14</v>
      </c>
      <c r="D495" t="s">
        <v>15</v>
      </c>
      <c r="E495" t="s">
        <v>19</v>
      </c>
      <c r="F495">
        <v>1</v>
      </c>
      <c r="G495">
        <v>0.125532090556637</v>
      </c>
      <c r="H495">
        <v>220</v>
      </c>
      <c r="I495">
        <v>1</v>
      </c>
      <c r="J495">
        <v>85742</v>
      </c>
      <c r="K495">
        <v>0</v>
      </c>
    </row>
    <row r="496" spans="1:11" x14ac:dyDescent="0.3">
      <c r="A496">
        <v>494</v>
      </c>
      <c r="B496">
        <v>45</v>
      </c>
      <c r="C496" t="s">
        <v>14</v>
      </c>
      <c r="D496" t="s">
        <v>18</v>
      </c>
      <c r="E496" t="s">
        <v>16</v>
      </c>
      <c r="F496">
        <v>7</v>
      </c>
      <c r="G496">
        <v>0.15111769491466601</v>
      </c>
      <c r="H496">
        <v>153</v>
      </c>
      <c r="I496">
        <v>0</v>
      </c>
      <c r="J496">
        <v>68187</v>
      </c>
      <c r="K496">
        <v>0</v>
      </c>
    </row>
    <row r="497" spans="1:11" x14ac:dyDescent="0.3">
      <c r="A497">
        <v>495</v>
      </c>
      <c r="B497">
        <v>27</v>
      </c>
      <c r="C497" t="s">
        <v>11</v>
      </c>
      <c r="D497" t="s">
        <v>20</v>
      </c>
      <c r="E497" t="s">
        <v>17</v>
      </c>
      <c r="F497">
        <v>5</v>
      </c>
      <c r="G497">
        <v>0.601569123444884</v>
      </c>
      <c r="H497">
        <v>189</v>
      </c>
      <c r="I497">
        <v>0</v>
      </c>
      <c r="J497">
        <v>90525</v>
      </c>
      <c r="K497">
        <v>0</v>
      </c>
    </row>
    <row r="498" spans="1:11" x14ac:dyDescent="0.3">
      <c r="A498">
        <v>496</v>
      </c>
      <c r="B498">
        <v>32</v>
      </c>
      <c r="C498" t="s">
        <v>11</v>
      </c>
      <c r="D498" t="s">
        <v>15</v>
      </c>
      <c r="E498" t="s">
        <v>19</v>
      </c>
      <c r="F498">
        <v>5</v>
      </c>
      <c r="G498">
        <v>5.9864886981826702E-2</v>
      </c>
      <c r="H498">
        <v>229</v>
      </c>
      <c r="I498">
        <v>0</v>
      </c>
      <c r="J498">
        <v>81642</v>
      </c>
      <c r="K498">
        <v>1</v>
      </c>
    </row>
    <row r="499" spans="1:11" x14ac:dyDescent="0.3">
      <c r="A499">
        <v>497</v>
      </c>
      <c r="B499">
        <v>46</v>
      </c>
      <c r="C499" t="s">
        <v>11</v>
      </c>
      <c r="D499" t="s">
        <v>12</v>
      </c>
      <c r="E499" t="s">
        <v>17</v>
      </c>
      <c r="F499">
        <v>3</v>
      </c>
      <c r="G499">
        <v>2.8440059130773101E-3</v>
      </c>
      <c r="H499">
        <v>198</v>
      </c>
      <c r="I499">
        <v>1</v>
      </c>
      <c r="J499">
        <v>42539</v>
      </c>
      <c r="K499">
        <v>0</v>
      </c>
    </row>
    <row r="500" spans="1:11" x14ac:dyDescent="0.3">
      <c r="A500">
        <v>498</v>
      </c>
      <c r="B500">
        <v>35</v>
      </c>
      <c r="C500" t="s">
        <v>11</v>
      </c>
      <c r="D500" t="s">
        <v>15</v>
      </c>
      <c r="E500" t="s">
        <v>16</v>
      </c>
      <c r="F500">
        <v>4</v>
      </c>
      <c r="G500">
        <v>0.85911387094424496</v>
      </c>
      <c r="H500">
        <v>195</v>
      </c>
      <c r="I500">
        <v>1</v>
      </c>
      <c r="J500">
        <v>97250</v>
      </c>
      <c r="K500">
        <v>0</v>
      </c>
    </row>
    <row r="501" spans="1:11" x14ac:dyDescent="0.3">
      <c r="A501">
        <v>499</v>
      </c>
      <c r="B501">
        <v>47</v>
      </c>
      <c r="C501" t="s">
        <v>14</v>
      </c>
      <c r="D501" t="s">
        <v>18</v>
      </c>
      <c r="E501" t="s">
        <v>17</v>
      </c>
      <c r="F501">
        <v>5</v>
      </c>
      <c r="G501">
        <v>0.29001922676306802</v>
      </c>
      <c r="H501">
        <v>182</v>
      </c>
      <c r="I501">
        <v>0</v>
      </c>
      <c r="J501">
        <v>33311</v>
      </c>
      <c r="K501">
        <v>1</v>
      </c>
    </row>
    <row r="502" spans="1:11" x14ac:dyDescent="0.3">
      <c r="A502">
        <v>500</v>
      </c>
      <c r="B502">
        <v>40</v>
      </c>
      <c r="C502" t="s">
        <v>11</v>
      </c>
      <c r="D502" t="s">
        <v>22</v>
      </c>
      <c r="E502" t="s">
        <v>17</v>
      </c>
      <c r="F502">
        <v>1</v>
      </c>
      <c r="G502">
        <v>0.72047743433727196</v>
      </c>
      <c r="H502">
        <v>231</v>
      </c>
      <c r="I502">
        <v>0</v>
      </c>
      <c r="J502">
        <v>74148</v>
      </c>
      <c r="K502">
        <v>0</v>
      </c>
    </row>
    <row r="503" spans="1:11" x14ac:dyDescent="0.3">
      <c r="A503">
        <v>501</v>
      </c>
      <c r="B503">
        <v>52</v>
      </c>
      <c r="C503" t="s">
        <v>11</v>
      </c>
      <c r="D503" t="s">
        <v>20</v>
      </c>
      <c r="E503" t="s">
        <v>13</v>
      </c>
      <c r="F503">
        <v>2</v>
      </c>
      <c r="G503">
        <v>0.69606286678183305</v>
      </c>
      <c r="H503">
        <v>164</v>
      </c>
      <c r="I503">
        <v>1</v>
      </c>
      <c r="J503">
        <v>38735</v>
      </c>
      <c r="K503">
        <v>1</v>
      </c>
    </row>
    <row r="504" spans="1:11" x14ac:dyDescent="0.3">
      <c r="A504">
        <v>502</v>
      </c>
      <c r="B504">
        <v>59</v>
      </c>
      <c r="C504" t="s">
        <v>11</v>
      </c>
      <c r="D504" t="s">
        <v>18</v>
      </c>
      <c r="E504" t="s">
        <v>19</v>
      </c>
      <c r="F504">
        <v>8</v>
      </c>
      <c r="G504">
        <v>0.42445214389548802</v>
      </c>
      <c r="H504">
        <v>232</v>
      </c>
      <c r="I504">
        <v>0</v>
      </c>
      <c r="J504">
        <v>43794</v>
      </c>
      <c r="K504">
        <v>1</v>
      </c>
    </row>
    <row r="505" spans="1:11" x14ac:dyDescent="0.3">
      <c r="A505">
        <v>503</v>
      </c>
      <c r="B505">
        <v>53</v>
      </c>
      <c r="C505" t="s">
        <v>11</v>
      </c>
      <c r="D505" t="s">
        <v>18</v>
      </c>
      <c r="E505" t="s">
        <v>21</v>
      </c>
      <c r="F505">
        <v>1</v>
      </c>
      <c r="G505">
        <v>0.53585905919601495</v>
      </c>
      <c r="H505">
        <v>177</v>
      </c>
      <c r="I505">
        <v>0</v>
      </c>
      <c r="J505">
        <v>73721</v>
      </c>
      <c r="K505">
        <v>1</v>
      </c>
    </row>
    <row r="506" spans="1:11" x14ac:dyDescent="0.3">
      <c r="A506">
        <v>504</v>
      </c>
      <c r="B506">
        <v>30</v>
      </c>
      <c r="C506" t="s">
        <v>14</v>
      </c>
      <c r="D506" t="s">
        <v>12</v>
      </c>
      <c r="E506" t="s">
        <v>17</v>
      </c>
      <c r="F506">
        <v>10</v>
      </c>
      <c r="G506">
        <v>0.39868526585374597</v>
      </c>
      <c r="H506">
        <v>164</v>
      </c>
      <c r="I506">
        <v>1</v>
      </c>
      <c r="J506">
        <v>68051</v>
      </c>
      <c r="K506">
        <v>1</v>
      </c>
    </row>
    <row r="507" spans="1:11" x14ac:dyDescent="0.3">
      <c r="A507">
        <v>505</v>
      </c>
      <c r="B507">
        <v>38</v>
      </c>
      <c r="C507" t="s">
        <v>14</v>
      </c>
      <c r="D507" t="s">
        <v>18</v>
      </c>
      <c r="E507" t="s">
        <v>16</v>
      </c>
      <c r="F507">
        <v>6</v>
      </c>
      <c r="G507">
        <v>0.125689018641159</v>
      </c>
      <c r="H507">
        <v>183</v>
      </c>
      <c r="I507">
        <v>1</v>
      </c>
      <c r="J507">
        <v>87804</v>
      </c>
      <c r="K507">
        <v>0</v>
      </c>
    </row>
    <row r="508" spans="1:11" x14ac:dyDescent="0.3">
      <c r="A508">
        <v>506</v>
      </c>
      <c r="B508">
        <v>53</v>
      </c>
      <c r="C508" t="s">
        <v>11</v>
      </c>
      <c r="D508" t="s">
        <v>12</v>
      </c>
      <c r="E508" t="s">
        <v>17</v>
      </c>
      <c r="F508">
        <v>7</v>
      </c>
      <c r="G508">
        <v>0.84659846584933895</v>
      </c>
      <c r="H508">
        <v>201</v>
      </c>
      <c r="I508">
        <v>1</v>
      </c>
      <c r="J508">
        <v>83172</v>
      </c>
      <c r="K508">
        <v>0</v>
      </c>
    </row>
    <row r="509" spans="1:11" x14ac:dyDescent="0.3">
      <c r="A509">
        <v>507</v>
      </c>
      <c r="B509">
        <v>52</v>
      </c>
      <c r="C509" t="s">
        <v>14</v>
      </c>
      <c r="D509" t="s">
        <v>18</v>
      </c>
      <c r="E509" t="s">
        <v>16</v>
      </c>
      <c r="F509">
        <v>8</v>
      </c>
      <c r="G509">
        <v>0.65570749590047905</v>
      </c>
      <c r="H509">
        <v>160</v>
      </c>
      <c r="I509">
        <v>0</v>
      </c>
      <c r="J509">
        <v>69512</v>
      </c>
      <c r="K509">
        <v>1</v>
      </c>
    </row>
    <row r="510" spans="1:11" x14ac:dyDescent="0.3">
      <c r="A510">
        <v>508</v>
      </c>
      <c r="B510">
        <v>34</v>
      </c>
      <c r="C510" t="s">
        <v>11</v>
      </c>
      <c r="D510" t="s">
        <v>15</v>
      </c>
      <c r="E510" t="s">
        <v>19</v>
      </c>
      <c r="F510">
        <v>3</v>
      </c>
      <c r="G510">
        <v>0.23495537461513999</v>
      </c>
      <c r="H510">
        <v>238</v>
      </c>
      <c r="I510">
        <v>0</v>
      </c>
      <c r="J510">
        <v>37456</v>
      </c>
      <c r="K510">
        <v>1</v>
      </c>
    </row>
    <row r="511" spans="1:11" x14ac:dyDescent="0.3">
      <c r="A511">
        <v>509</v>
      </c>
      <c r="B511">
        <v>28</v>
      </c>
      <c r="C511" t="s">
        <v>14</v>
      </c>
      <c r="D511" t="s">
        <v>20</v>
      </c>
      <c r="E511" t="s">
        <v>21</v>
      </c>
      <c r="F511">
        <v>4</v>
      </c>
      <c r="G511">
        <v>0.96218950944467596</v>
      </c>
      <c r="H511">
        <v>166</v>
      </c>
      <c r="I511">
        <v>0</v>
      </c>
      <c r="J511">
        <v>66268</v>
      </c>
      <c r="K511">
        <v>1</v>
      </c>
    </row>
    <row r="512" spans="1:11" x14ac:dyDescent="0.3">
      <c r="A512">
        <v>510</v>
      </c>
      <c r="B512">
        <v>48</v>
      </c>
      <c r="C512" t="s">
        <v>11</v>
      </c>
      <c r="D512" t="s">
        <v>22</v>
      </c>
      <c r="E512" t="s">
        <v>17</v>
      </c>
      <c r="F512">
        <v>4</v>
      </c>
      <c r="G512">
        <v>0.15918319941693701</v>
      </c>
      <c r="H512">
        <v>169</v>
      </c>
      <c r="I512">
        <v>1</v>
      </c>
      <c r="J512">
        <v>66239</v>
      </c>
      <c r="K512">
        <v>0</v>
      </c>
    </row>
    <row r="513" spans="1:11" x14ac:dyDescent="0.3">
      <c r="A513">
        <v>511</v>
      </c>
      <c r="B513">
        <v>26</v>
      </c>
      <c r="C513" t="s">
        <v>11</v>
      </c>
      <c r="D513" t="s">
        <v>12</v>
      </c>
      <c r="E513" t="s">
        <v>21</v>
      </c>
      <c r="F513">
        <v>10</v>
      </c>
      <c r="G513">
        <v>0.67258837283407202</v>
      </c>
      <c r="H513">
        <v>220</v>
      </c>
      <c r="I513">
        <v>0</v>
      </c>
      <c r="J513">
        <v>44727</v>
      </c>
      <c r="K513">
        <v>0</v>
      </c>
    </row>
    <row r="514" spans="1:11" x14ac:dyDescent="0.3">
      <c r="A514">
        <v>512</v>
      </c>
      <c r="B514">
        <v>53</v>
      </c>
      <c r="C514" t="s">
        <v>11</v>
      </c>
      <c r="D514" t="s">
        <v>22</v>
      </c>
      <c r="E514" t="s">
        <v>21</v>
      </c>
      <c r="F514">
        <v>10</v>
      </c>
      <c r="G514">
        <v>9.5216650432793107E-2</v>
      </c>
      <c r="H514">
        <v>162</v>
      </c>
      <c r="I514">
        <v>1</v>
      </c>
      <c r="J514">
        <v>48599</v>
      </c>
      <c r="K514">
        <v>0</v>
      </c>
    </row>
    <row r="515" spans="1:11" x14ac:dyDescent="0.3">
      <c r="A515">
        <v>513</v>
      </c>
      <c r="B515">
        <v>49</v>
      </c>
      <c r="C515" t="s">
        <v>11</v>
      </c>
      <c r="D515" t="s">
        <v>20</v>
      </c>
      <c r="E515" t="s">
        <v>16</v>
      </c>
      <c r="F515">
        <v>7</v>
      </c>
      <c r="G515">
        <v>0.76757848501785497</v>
      </c>
      <c r="H515">
        <v>246</v>
      </c>
      <c r="I515">
        <v>1</v>
      </c>
      <c r="J515">
        <v>61890</v>
      </c>
      <c r="K515">
        <v>0</v>
      </c>
    </row>
    <row r="516" spans="1:11" x14ac:dyDescent="0.3">
      <c r="A516">
        <v>514</v>
      </c>
      <c r="B516">
        <v>55</v>
      </c>
      <c r="C516" t="s">
        <v>14</v>
      </c>
      <c r="D516" t="s">
        <v>12</v>
      </c>
      <c r="E516" t="s">
        <v>17</v>
      </c>
      <c r="F516">
        <v>1</v>
      </c>
      <c r="G516">
        <v>0.20078930186800401</v>
      </c>
      <c r="H516">
        <v>170</v>
      </c>
      <c r="I516">
        <v>1</v>
      </c>
      <c r="J516">
        <v>85073</v>
      </c>
      <c r="K516">
        <v>1</v>
      </c>
    </row>
    <row r="517" spans="1:11" x14ac:dyDescent="0.3">
      <c r="A517">
        <v>515</v>
      </c>
      <c r="B517">
        <v>39</v>
      </c>
      <c r="C517" t="s">
        <v>11</v>
      </c>
      <c r="D517" t="s">
        <v>18</v>
      </c>
      <c r="E517" t="s">
        <v>13</v>
      </c>
      <c r="F517">
        <v>10</v>
      </c>
      <c r="G517">
        <v>8.7306921234348397E-2</v>
      </c>
      <c r="H517">
        <v>205</v>
      </c>
      <c r="I517">
        <v>0</v>
      </c>
      <c r="J517">
        <v>34633</v>
      </c>
      <c r="K517">
        <v>0</v>
      </c>
    </row>
    <row r="518" spans="1:11" x14ac:dyDescent="0.3">
      <c r="A518">
        <v>516</v>
      </c>
      <c r="B518">
        <v>57</v>
      </c>
      <c r="C518" t="s">
        <v>11</v>
      </c>
      <c r="D518" t="s">
        <v>12</v>
      </c>
      <c r="E518" t="s">
        <v>17</v>
      </c>
      <c r="F518">
        <v>6</v>
      </c>
      <c r="G518">
        <v>0.29652133391409702</v>
      </c>
      <c r="H518">
        <v>239</v>
      </c>
      <c r="I518">
        <v>1</v>
      </c>
      <c r="J518">
        <v>99566</v>
      </c>
      <c r="K518">
        <v>0</v>
      </c>
    </row>
    <row r="519" spans="1:11" x14ac:dyDescent="0.3">
      <c r="A519">
        <v>517</v>
      </c>
      <c r="B519">
        <v>32</v>
      </c>
      <c r="C519" t="s">
        <v>14</v>
      </c>
      <c r="D519" t="s">
        <v>22</v>
      </c>
      <c r="E519" t="s">
        <v>13</v>
      </c>
      <c r="F519">
        <v>4</v>
      </c>
      <c r="G519">
        <v>7.5490027891891506E-2</v>
      </c>
      <c r="H519">
        <v>221</v>
      </c>
      <c r="I519">
        <v>1</v>
      </c>
      <c r="J519">
        <v>31347</v>
      </c>
      <c r="K519">
        <v>0</v>
      </c>
    </row>
    <row r="520" spans="1:11" x14ac:dyDescent="0.3">
      <c r="A520">
        <v>518</v>
      </c>
      <c r="B520">
        <v>40</v>
      </c>
      <c r="C520" t="s">
        <v>11</v>
      </c>
      <c r="D520" t="s">
        <v>20</v>
      </c>
      <c r="E520" t="s">
        <v>13</v>
      </c>
      <c r="F520">
        <v>1</v>
      </c>
      <c r="G520">
        <v>0.80437412931068197</v>
      </c>
      <c r="H520">
        <v>219</v>
      </c>
      <c r="I520">
        <v>0</v>
      </c>
      <c r="J520">
        <v>44704</v>
      </c>
      <c r="K520">
        <v>1</v>
      </c>
    </row>
    <row r="521" spans="1:11" x14ac:dyDescent="0.3">
      <c r="A521">
        <v>519</v>
      </c>
      <c r="B521">
        <v>58</v>
      </c>
      <c r="C521" t="s">
        <v>11</v>
      </c>
      <c r="D521" t="s">
        <v>18</v>
      </c>
      <c r="E521" t="s">
        <v>19</v>
      </c>
      <c r="F521">
        <v>1</v>
      </c>
      <c r="G521">
        <v>0.78750477286573595</v>
      </c>
      <c r="H521">
        <v>232</v>
      </c>
      <c r="I521">
        <v>0</v>
      </c>
      <c r="J521">
        <v>99991</v>
      </c>
      <c r="K521">
        <v>0</v>
      </c>
    </row>
    <row r="522" spans="1:11" x14ac:dyDescent="0.3">
      <c r="A522">
        <v>520</v>
      </c>
      <c r="B522">
        <v>30</v>
      </c>
      <c r="C522" t="s">
        <v>11</v>
      </c>
      <c r="D522" t="s">
        <v>15</v>
      </c>
      <c r="E522" t="s">
        <v>19</v>
      </c>
      <c r="F522">
        <v>8</v>
      </c>
      <c r="G522">
        <v>0.89692512465414997</v>
      </c>
      <c r="H522">
        <v>204</v>
      </c>
      <c r="I522">
        <v>1</v>
      </c>
      <c r="J522">
        <v>82078</v>
      </c>
      <c r="K522">
        <v>0</v>
      </c>
    </row>
    <row r="523" spans="1:11" x14ac:dyDescent="0.3">
      <c r="A523">
        <v>521</v>
      </c>
      <c r="B523">
        <v>47</v>
      </c>
      <c r="C523" t="s">
        <v>14</v>
      </c>
      <c r="D523" t="s">
        <v>18</v>
      </c>
      <c r="E523" t="s">
        <v>13</v>
      </c>
      <c r="F523">
        <v>7</v>
      </c>
      <c r="G523">
        <v>0.889044672741514</v>
      </c>
      <c r="H523">
        <v>211</v>
      </c>
      <c r="I523">
        <v>0</v>
      </c>
      <c r="J523">
        <v>94130</v>
      </c>
      <c r="K523">
        <v>1</v>
      </c>
    </row>
    <row r="524" spans="1:11" x14ac:dyDescent="0.3">
      <c r="A524">
        <v>522</v>
      </c>
      <c r="B524">
        <v>45</v>
      </c>
      <c r="C524" t="s">
        <v>14</v>
      </c>
      <c r="D524" t="s">
        <v>18</v>
      </c>
      <c r="E524" t="s">
        <v>17</v>
      </c>
      <c r="F524">
        <v>2</v>
      </c>
      <c r="G524">
        <v>0.82601985182236304</v>
      </c>
      <c r="H524">
        <v>227</v>
      </c>
      <c r="I524">
        <v>1</v>
      </c>
      <c r="J524">
        <v>72752</v>
      </c>
      <c r="K524">
        <v>0</v>
      </c>
    </row>
    <row r="525" spans="1:11" x14ac:dyDescent="0.3">
      <c r="A525">
        <v>523</v>
      </c>
      <c r="B525">
        <v>59</v>
      </c>
      <c r="C525" t="s">
        <v>11</v>
      </c>
      <c r="D525" t="s">
        <v>15</v>
      </c>
      <c r="E525" t="s">
        <v>19</v>
      </c>
      <c r="F525">
        <v>7</v>
      </c>
      <c r="G525">
        <v>0.32009652677036698</v>
      </c>
      <c r="H525">
        <v>249</v>
      </c>
      <c r="I525">
        <v>1</v>
      </c>
      <c r="J525">
        <v>99584</v>
      </c>
      <c r="K525">
        <v>0</v>
      </c>
    </row>
    <row r="526" spans="1:11" x14ac:dyDescent="0.3">
      <c r="A526">
        <v>524</v>
      </c>
      <c r="B526">
        <v>53</v>
      </c>
      <c r="C526" t="s">
        <v>14</v>
      </c>
      <c r="D526" t="s">
        <v>18</v>
      </c>
      <c r="E526" t="s">
        <v>19</v>
      </c>
      <c r="F526">
        <v>2</v>
      </c>
      <c r="G526">
        <v>0.83946935459463801</v>
      </c>
      <c r="H526">
        <v>234</v>
      </c>
      <c r="I526">
        <v>0</v>
      </c>
      <c r="J526">
        <v>34172</v>
      </c>
      <c r="K526">
        <v>0</v>
      </c>
    </row>
    <row r="527" spans="1:11" x14ac:dyDescent="0.3">
      <c r="A527">
        <v>525</v>
      </c>
      <c r="B527">
        <v>59</v>
      </c>
      <c r="C527" t="s">
        <v>11</v>
      </c>
      <c r="D527" t="s">
        <v>18</v>
      </c>
      <c r="E527" t="s">
        <v>19</v>
      </c>
      <c r="F527">
        <v>8</v>
      </c>
      <c r="G527">
        <v>0.33236726131652</v>
      </c>
      <c r="H527">
        <v>156</v>
      </c>
      <c r="I527">
        <v>1</v>
      </c>
      <c r="J527">
        <v>66406</v>
      </c>
      <c r="K527">
        <v>0</v>
      </c>
    </row>
    <row r="528" spans="1:11" x14ac:dyDescent="0.3">
      <c r="A528">
        <v>526</v>
      </c>
      <c r="B528">
        <v>26</v>
      </c>
      <c r="C528" t="s">
        <v>14</v>
      </c>
      <c r="D528" t="s">
        <v>22</v>
      </c>
      <c r="E528" t="s">
        <v>16</v>
      </c>
      <c r="F528">
        <v>7</v>
      </c>
      <c r="G528">
        <v>0.10768653968545</v>
      </c>
      <c r="H528">
        <v>245</v>
      </c>
      <c r="I528">
        <v>0</v>
      </c>
      <c r="J528">
        <v>66024</v>
      </c>
      <c r="K528">
        <v>1</v>
      </c>
    </row>
    <row r="529" spans="1:11" x14ac:dyDescent="0.3">
      <c r="A529">
        <v>527</v>
      </c>
      <c r="B529">
        <v>57</v>
      </c>
      <c r="C529" t="s">
        <v>11</v>
      </c>
      <c r="D529" t="s">
        <v>15</v>
      </c>
      <c r="E529" t="s">
        <v>13</v>
      </c>
      <c r="F529">
        <v>5</v>
      </c>
      <c r="G529">
        <v>0.84448044248570098</v>
      </c>
      <c r="H529">
        <v>219</v>
      </c>
      <c r="I529">
        <v>1</v>
      </c>
      <c r="J529">
        <v>41439</v>
      </c>
      <c r="K529">
        <v>0</v>
      </c>
    </row>
    <row r="530" spans="1:11" x14ac:dyDescent="0.3">
      <c r="A530">
        <v>528</v>
      </c>
      <c r="B530">
        <v>50</v>
      </c>
      <c r="C530" t="s">
        <v>14</v>
      </c>
      <c r="D530" t="s">
        <v>12</v>
      </c>
      <c r="E530" t="s">
        <v>17</v>
      </c>
      <c r="F530">
        <v>1</v>
      </c>
      <c r="G530">
        <v>0.361342217594953</v>
      </c>
      <c r="H530">
        <v>227</v>
      </c>
      <c r="I530">
        <v>0</v>
      </c>
      <c r="J530">
        <v>91504</v>
      </c>
      <c r="K530">
        <v>1</v>
      </c>
    </row>
    <row r="531" spans="1:11" x14ac:dyDescent="0.3">
      <c r="A531">
        <v>529</v>
      </c>
      <c r="B531">
        <v>56</v>
      </c>
      <c r="C531" t="s">
        <v>14</v>
      </c>
      <c r="D531" t="s">
        <v>18</v>
      </c>
      <c r="E531" t="s">
        <v>19</v>
      </c>
      <c r="F531">
        <v>7</v>
      </c>
      <c r="G531">
        <v>0.35674193934468201</v>
      </c>
      <c r="H531">
        <v>189</v>
      </c>
      <c r="I531">
        <v>1</v>
      </c>
      <c r="J531">
        <v>94294</v>
      </c>
      <c r="K531">
        <v>1</v>
      </c>
    </row>
    <row r="532" spans="1:11" x14ac:dyDescent="0.3">
      <c r="A532">
        <v>530</v>
      </c>
      <c r="B532">
        <v>42</v>
      </c>
      <c r="C532" t="s">
        <v>14</v>
      </c>
      <c r="D532" t="s">
        <v>18</v>
      </c>
      <c r="E532" t="s">
        <v>16</v>
      </c>
      <c r="F532">
        <v>1</v>
      </c>
      <c r="G532">
        <v>0.67014675590724504</v>
      </c>
      <c r="H532">
        <v>235</v>
      </c>
      <c r="I532">
        <v>0</v>
      </c>
      <c r="J532">
        <v>89725</v>
      </c>
      <c r="K532">
        <v>1</v>
      </c>
    </row>
    <row r="533" spans="1:11" x14ac:dyDescent="0.3">
      <c r="A533">
        <v>531</v>
      </c>
      <c r="B533">
        <v>58</v>
      </c>
      <c r="C533" t="s">
        <v>11</v>
      </c>
      <c r="D533" t="s">
        <v>22</v>
      </c>
      <c r="E533" t="s">
        <v>17</v>
      </c>
      <c r="F533">
        <v>2</v>
      </c>
      <c r="G533">
        <v>0.33211479441313102</v>
      </c>
      <c r="H533">
        <v>217</v>
      </c>
      <c r="I533">
        <v>0</v>
      </c>
      <c r="J533">
        <v>31435</v>
      </c>
      <c r="K533">
        <v>1</v>
      </c>
    </row>
    <row r="534" spans="1:11" x14ac:dyDescent="0.3">
      <c r="A534">
        <v>532</v>
      </c>
      <c r="B534">
        <v>54</v>
      </c>
      <c r="C534" t="s">
        <v>14</v>
      </c>
      <c r="D534" t="s">
        <v>18</v>
      </c>
      <c r="E534" t="s">
        <v>17</v>
      </c>
      <c r="F534">
        <v>1</v>
      </c>
      <c r="G534">
        <v>0.30145012132739102</v>
      </c>
      <c r="H534">
        <v>217</v>
      </c>
      <c r="I534">
        <v>1</v>
      </c>
      <c r="J534">
        <v>56769</v>
      </c>
      <c r="K534">
        <v>0</v>
      </c>
    </row>
    <row r="535" spans="1:11" x14ac:dyDescent="0.3">
      <c r="A535">
        <v>533</v>
      </c>
      <c r="B535">
        <v>47</v>
      </c>
      <c r="C535" t="s">
        <v>11</v>
      </c>
      <c r="D535" t="s">
        <v>22</v>
      </c>
      <c r="E535" t="s">
        <v>17</v>
      </c>
      <c r="F535">
        <v>7</v>
      </c>
      <c r="G535">
        <v>0.426779270506079</v>
      </c>
      <c r="H535">
        <v>186</v>
      </c>
      <c r="I535">
        <v>0</v>
      </c>
      <c r="J535">
        <v>93028</v>
      </c>
      <c r="K535">
        <v>1</v>
      </c>
    </row>
    <row r="536" spans="1:11" x14ac:dyDescent="0.3">
      <c r="A536">
        <v>534</v>
      </c>
      <c r="B536">
        <v>44</v>
      </c>
      <c r="C536" t="s">
        <v>14</v>
      </c>
      <c r="D536" t="s">
        <v>22</v>
      </c>
      <c r="E536" t="s">
        <v>17</v>
      </c>
      <c r="F536">
        <v>3</v>
      </c>
      <c r="G536">
        <v>0.57960323284817405</v>
      </c>
      <c r="H536">
        <v>222</v>
      </c>
      <c r="I536">
        <v>0</v>
      </c>
      <c r="J536">
        <v>43791</v>
      </c>
      <c r="K536">
        <v>0</v>
      </c>
    </row>
    <row r="537" spans="1:11" x14ac:dyDescent="0.3">
      <c r="A537">
        <v>535</v>
      </c>
      <c r="B537">
        <v>47</v>
      </c>
      <c r="C537" t="s">
        <v>11</v>
      </c>
      <c r="D537" t="s">
        <v>18</v>
      </c>
      <c r="E537" t="s">
        <v>17</v>
      </c>
      <c r="F537">
        <v>4</v>
      </c>
      <c r="G537">
        <v>0.22210473950667101</v>
      </c>
      <c r="H537">
        <v>202</v>
      </c>
      <c r="I537">
        <v>1</v>
      </c>
      <c r="J537">
        <v>48251</v>
      </c>
      <c r="K537">
        <v>1</v>
      </c>
    </row>
    <row r="538" spans="1:11" x14ac:dyDescent="0.3">
      <c r="A538">
        <v>536</v>
      </c>
      <c r="B538">
        <v>32</v>
      </c>
      <c r="C538" t="s">
        <v>14</v>
      </c>
      <c r="D538" t="s">
        <v>18</v>
      </c>
      <c r="E538" t="s">
        <v>19</v>
      </c>
      <c r="F538">
        <v>7</v>
      </c>
      <c r="G538">
        <v>0.85260885666095598</v>
      </c>
      <c r="H538">
        <v>152</v>
      </c>
      <c r="I538">
        <v>0</v>
      </c>
      <c r="J538">
        <v>77213</v>
      </c>
      <c r="K538">
        <v>1</v>
      </c>
    </row>
    <row r="539" spans="1:11" x14ac:dyDescent="0.3">
      <c r="A539">
        <v>537</v>
      </c>
      <c r="B539">
        <v>38</v>
      </c>
      <c r="C539" t="s">
        <v>11</v>
      </c>
      <c r="D539" t="s">
        <v>18</v>
      </c>
      <c r="E539" t="s">
        <v>16</v>
      </c>
      <c r="F539">
        <v>3</v>
      </c>
      <c r="G539">
        <v>0.96868516685432704</v>
      </c>
      <c r="H539">
        <v>232</v>
      </c>
      <c r="I539">
        <v>0</v>
      </c>
      <c r="J539">
        <v>94306</v>
      </c>
      <c r="K539">
        <v>0</v>
      </c>
    </row>
    <row r="540" spans="1:11" x14ac:dyDescent="0.3">
      <c r="A540">
        <v>538</v>
      </c>
      <c r="B540">
        <v>47</v>
      </c>
      <c r="C540" t="s">
        <v>11</v>
      </c>
      <c r="D540" t="s">
        <v>15</v>
      </c>
      <c r="E540" t="s">
        <v>17</v>
      </c>
      <c r="F540">
        <v>8</v>
      </c>
      <c r="G540">
        <v>0.33008717667937199</v>
      </c>
      <c r="H540">
        <v>162</v>
      </c>
      <c r="I540">
        <v>1</v>
      </c>
      <c r="J540">
        <v>93791</v>
      </c>
      <c r="K540">
        <v>0</v>
      </c>
    </row>
    <row r="541" spans="1:11" x14ac:dyDescent="0.3">
      <c r="A541">
        <v>539</v>
      </c>
      <c r="B541">
        <v>38</v>
      </c>
      <c r="C541" t="s">
        <v>11</v>
      </c>
      <c r="D541" t="s">
        <v>20</v>
      </c>
      <c r="E541" t="s">
        <v>17</v>
      </c>
      <c r="F541">
        <v>5</v>
      </c>
      <c r="G541">
        <v>0.57680954641955895</v>
      </c>
      <c r="H541">
        <v>184</v>
      </c>
      <c r="I541">
        <v>1</v>
      </c>
      <c r="J541">
        <v>51349</v>
      </c>
      <c r="K541">
        <v>0</v>
      </c>
    </row>
    <row r="542" spans="1:11" x14ac:dyDescent="0.3">
      <c r="A542">
        <v>540</v>
      </c>
      <c r="B542">
        <v>26</v>
      </c>
      <c r="C542" t="s">
        <v>11</v>
      </c>
      <c r="D542" t="s">
        <v>20</v>
      </c>
      <c r="E542" t="s">
        <v>13</v>
      </c>
      <c r="F542">
        <v>5</v>
      </c>
      <c r="G542">
        <v>0.97316954180092397</v>
      </c>
      <c r="H542">
        <v>178</v>
      </c>
      <c r="I542">
        <v>0</v>
      </c>
      <c r="J542">
        <v>83381</v>
      </c>
      <c r="K542">
        <v>1</v>
      </c>
    </row>
    <row r="543" spans="1:11" x14ac:dyDescent="0.3">
      <c r="A543">
        <v>541</v>
      </c>
      <c r="B543">
        <v>28</v>
      </c>
      <c r="C543" t="s">
        <v>11</v>
      </c>
      <c r="D543" t="s">
        <v>22</v>
      </c>
      <c r="E543" t="s">
        <v>21</v>
      </c>
      <c r="F543">
        <v>2</v>
      </c>
      <c r="G543">
        <v>0.83106524092690004</v>
      </c>
      <c r="H543">
        <v>195</v>
      </c>
      <c r="I543">
        <v>1</v>
      </c>
      <c r="J543">
        <v>31015</v>
      </c>
      <c r="K543">
        <v>0</v>
      </c>
    </row>
    <row r="544" spans="1:11" x14ac:dyDescent="0.3">
      <c r="A544">
        <v>542</v>
      </c>
      <c r="B544">
        <v>48</v>
      </c>
      <c r="C544" t="s">
        <v>14</v>
      </c>
      <c r="D544" t="s">
        <v>15</v>
      </c>
      <c r="E544" t="s">
        <v>17</v>
      </c>
      <c r="F544">
        <v>9</v>
      </c>
      <c r="G544">
        <v>0.67712710660545505</v>
      </c>
      <c r="H544">
        <v>151</v>
      </c>
      <c r="I544">
        <v>1</v>
      </c>
      <c r="J544">
        <v>64407</v>
      </c>
      <c r="K544">
        <v>0</v>
      </c>
    </row>
    <row r="545" spans="1:11" x14ac:dyDescent="0.3">
      <c r="A545">
        <v>543</v>
      </c>
      <c r="B545">
        <v>33</v>
      </c>
      <c r="C545" t="s">
        <v>14</v>
      </c>
      <c r="D545" t="s">
        <v>15</v>
      </c>
      <c r="E545" t="s">
        <v>16</v>
      </c>
      <c r="F545">
        <v>8</v>
      </c>
      <c r="G545">
        <v>0.259386969123098</v>
      </c>
      <c r="H545">
        <v>232</v>
      </c>
      <c r="I545">
        <v>0</v>
      </c>
      <c r="J545">
        <v>42945</v>
      </c>
      <c r="K545">
        <v>1</v>
      </c>
    </row>
    <row r="546" spans="1:11" x14ac:dyDescent="0.3">
      <c r="A546">
        <v>544</v>
      </c>
      <c r="B546">
        <v>40</v>
      </c>
      <c r="C546" t="s">
        <v>14</v>
      </c>
      <c r="D546" t="s">
        <v>12</v>
      </c>
      <c r="E546" t="s">
        <v>13</v>
      </c>
      <c r="F546">
        <v>7</v>
      </c>
      <c r="G546">
        <v>0.56269851396778003</v>
      </c>
      <c r="H546">
        <v>172</v>
      </c>
      <c r="I546">
        <v>0</v>
      </c>
      <c r="J546">
        <v>75542</v>
      </c>
      <c r="K546">
        <v>1</v>
      </c>
    </row>
    <row r="547" spans="1:11" x14ac:dyDescent="0.3">
      <c r="A547">
        <v>545</v>
      </c>
      <c r="B547">
        <v>56</v>
      </c>
      <c r="C547" t="s">
        <v>14</v>
      </c>
      <c r="D547" t="s">
        <v>12</v>
      </c>
      <c r="E547" t="s">
        <v>17</v>
      </c>
      <c r="F547">
        <v>10</v>
      </c>
      <c r="G547">
        <v>6.9233112137409597E-2</v>
      </c>
      <c r="H547">
        <v>156</v>
      </c>
      <c r="I547">
        <v>1</v>
      </c>
      <c r="J547">
        <v>67058</v>
      </c>
      <c r="K547">
        <v>1</v>
      </c>
    </row>
    <row r="548" spans="1:11" x14ac:dyDescent="0.3">
      <c r="A548">
        <v>546</v>
      </c>
      <c r="B548">
        <v>56</v>
      </c>
      <c r="C548" t="s">
        <v>11</v>
      </c>
      <c r="D548" t="s">
        <v>20</v>
      </c>
      <c r="E548" t="s">
        <v>21</v>
      </c>
      <c r="F548">
        <v>4</v>
      </c>
      <c r="G548">
        <v>0.19208015456737701</v>
      </c>
      <c r="H548">
        <v>229</v>
      </c>
      <c r="I548">
        <v>1</v>
      </c>
      <c r="J548">
        <v>53211</v>
      </c>
      <c r="K548">
        <v>1</v>
      </c>
    </row>
    <row r="549" spans="1:11" x14ac:dyDescent="0.3">
      <c r="A549">
        <v>547</v>
      </c>
      <c r="B549">
        <v>51</v>
      </c>
      <c r="C549" t="s">
        <v>11</v>
      </c>
      <c r="D549" t="s">
        <v>15</v>
      </c>
      <c r="E549" t="s">
        <v>21</v>
      </c>
      <c r="F549">
        <v>6</v>
      </c>
      <c r="G549">
        <v>1.0444816496313999E-2</v>
      </c>
      <c r="H549">
        <v>168</v>
      </c>
      <c r="I549">
        <v>1</v>
      </c>
      <c r="J549">
        <v>35667</v>
      </c>
      <c r="K549">
        <v>0</v>
      </c>
    </row>
    <row r="550" spans="1:11" x14ac:dyDescent="0.3">
      <c r="A550">
        <v>548</v>
      </c>
      <c r="B550">
        <v>39</v>
      </c>
      <c r="C550" t="s">
        <v>11</v>
      </c>
      <c r="D550" t="s">
        <v>18</v>
      </c>
      <c r="E550" t="s">
        <v>21</v>
      </c>
      <c r="F550">
        <v>8</v>
      </c>
      <c r="G550">
        <v>0.86453139583597904</v>
      </c>
      <c r="H550">
        <v>186</v>
      </c>
      <c r="I550">
        <v>1</v>
      </c>
      <c r="J550">
        <v>54380</v>
      </c>
      <c r="K550">
        <v>0</v>
      </c>
    </row>
    <row r="551" spans="1:11" x14ac:dyDescent="0.3">
      <c r="A551">
        <v>549</v>
      </c>
      <c r="B551">
        <v>28</v>
      </c>
      <c r="C551" t="s">
        <v>11</v>
      </c>
      <c r="D551" t="s">
        <v>22</v>
      </c>
      <c r="E551" t="s">
        <v>13</v>
      </c>
      <c r="F551">
        <v>7</v>
      </c>
      <c r="G551">
        <v>0.27506030471364501</v>
      </c>
      <c r="H551">
        <v>230</v>
      </c>
      <c r="I551">
        <v>1</v>
      </c>
      <c r="J551">
        <v>99002</v>
      </c>
      <c r="K551">
        <v>0</v>
      </c>
    </row>
    <row r="552" spans="1:11" x14ac:dyDescent="0.3">
      <c r="A552">
        <v>550</v>
      </c>
      <c r="B552">
        <v>49</v>
      </c>
      <c r="C552" t="s">
        <v>14</v>
      </c>
      <c r="D552" t="s">
        <v>12</v>
      </c>
      <c r="E552" t="s">
        <v>13</v>
      </c>
      <c r="F552">
        <v>8</v>
      </c>
      <c r="G552">
        <v>0.22895796372140301</v>
      </c>
      <c r="H552">
        <v>161</v>
      </c>
      <c r="I552">
        <v>1</v>
      </c>
      <c r="J552">
        <v>53633</v>
      </c>
      <c r="K552">
        <v>0</v>
      </c>
    </row>
    <row r="553" spans="1:11" x14ac:dyDescent="0.3">
      <c r="A553">
        <v>551</v>
      </c>
      <c r="B553">
        <v>39</v>
      </c>
      <c r="C553" t="s">
        <v>11</v>
      </c>
      <c r="D553" t="s">
        <v>18</v>
      </c>
      <c r="E553" t="s">
        <v>16</v>
      </c>
      <c r="F553">
        <v>4</v>
      </c>
      <c r="G553">
        <v>0.90482250340985104</v>
      </c>
      <c r="H553">
        <v>223</v>
      </c>
      <c r="I553">
        <v>0</v>
      </c>
      <c r="J553">
        <v>96208</v>
      </c>
      <c r="K553">
        <v>1</v>
      </c>
    </row>
    <row r="554" spans="1:11" x14ac:dyDescent="0.3">
      <c r="A554">
        <v>552</v>
      </c>
      <c r="B554">
        <v>36</v>
      </c>
      <c r="C554" t="s">
        <v>14</v>
      </c>
      <c r="D554" t="s">
        <v>22</v>
      </c>
      <c r="E554" t="s">
        <v>13</v>
      </c>
      <c r="F554">
        <v>10</v>
      </c>
      <c r="G554">
        <v>0.478276490432825</v>
      </c>
      <c r="H554">
        <v>205</v>
      </c>
      <c r="I554">
        <v>1</v>
      </c>
      <c r="J554">
        <v>68372</v>
      </c>
      <c r="K554">
        <v>1</v>
      </c>
    </row>
    <row r="555" spans="1:11" x14ac:dyDescent="0.3">
      <c r="A555">
        <v>553</v>
      </c>
      <c r="B555">
        <v>31</v>
      </c>
      <c r="C555" t="s">
        <v>11</v>
      </c>
      <c r="D555" t="s">
        <v>15</v>
      </c>
      <c r="E555" t="s">
        <v>16</v>
      </c>
      <c r="F555">
        <v>1</v>
      </c>
      <c r="G555">
        <v>0.29893162327662198</v>
      </c>
      <c r="H555">
        <v>203</v>
      </c>
      <c r="I555">
        <v>0</v>
      </c>
      <c r="J555">
        <v>75599</v>
      </c>
      <c r="K555">
        <v>0</v>
      </c>
    </row>
    <row r="556" spans="1:11" x14ac:dyDescent="0.3">
      <c r="A556">
        <v>554</v>
      </c>
      <c r="B556">
        <v>48</v>
      </c>
      <c r="C556" t="s">
        <v>14</v>
      </c>
      <c r="D556" t="s">
        <v>12</v>
      </c>
      <c r="E556" t="s">
        <v>21</v>
      </c>
      <c r="F556">
        <v>6</v>
      </c>
      <c r="G556">
        <v>5.1787528124271703E-2</v>
      </c>
      <c r="H556">
        <v>194</v>
      </c>
      <c r="I556">
        <v>1</v>
      </c>
      <c r="J556">
        <v>54308</v>
      </c>
      <c r="K556">
        <v>0</v>
      </c>
    </row>
    <row r="557" spans="1:11" x14ac:dyDescent="0.3">
      <c r="A557">
        <v>555</v>
      </c>
      <c r="B557">
        <v>30</v>
      </c>
      <c r="C557" t="s">
        <v>14</v>
      </c>
      <c r="D557" t="s">
        <v>12</v>
      </c>
      <c r="E557" t="s">
        <v>19</v>
      </c>
      <c r="F557">
        <v>9</v>
      </c>
      <c r="G557">
        <v>2.3951117803134501E-2</v>
      </c>
      <c r="H557">
        <v>185</v>
      </c>
      <c r="I557">
        <v>0</v>
      </c>
      <c r="J557">
        <v>65562</v>
      </c>
      <c r="K557">
        <v>0</v>
      </c>
    </row>
    <row r="558" spans="1:11" x14ac:dyDescent="0.3">
      <c r="A558">
        <v>556</v>
      </c>
      <c r="B558">
        <v>55</v>
      </c>
      <c r="C558" t="s">
        <v>14</v>
      </c>
      <c r="D558" t="s">
        <v>20</v>
      </c>
      <c r="E558" t="s">
        <v>21</v>
      </c>
      <c r="F558">
        <v>2</v>
      </c>
      <c r="G558">
        <v>2.0721054671184399E-2</v>
      </c>
      <c r="H558">
        <v>222</v>
      </c>
      <c r="I558">
        <v>0</v>
      </c>
      <c r="J558">
        <v>62728</v>
      </c>
      <c r="K558">
        <v>1</v>
      </c>
    </row>
    <row r="559" spans="1:11" x14ac:dyDescent="0.3">
      <c r="A559">
        <v>557</v>
      </c>
      <c r="B559">
        <v>45</v>
      </c>
      <c r="C559" t="s">
        <v>14</v>
      </c>
      <c r="D559" t="s">
        <v>12</v>
      </c>
      <c r="E559" t="s">
        <v>13</v>
      </c>
      <c r="F559">
        <v>6</v>
      </c>
      <c r="G559">
        <v>0.62025232813267295</v>
      </c>
      <c r="H559">
        <v>194</v>
      </c>
      <c r="I559">
        <v>0</v>
      </c>
      <c r="J559">
        <v>85262</v>
      </c>
      <c r="K559">
        <v>0</v>
      </c>
    </row>
    <row r="560" spans="1:11" x14ac:dyDescent="0.3">
      <c r="A560">
        <v>558</v>
      </c>
      <c r="B560">
        <v>35</v>
      </c>
      <c r="C560" t="s">
        <v>14</v>
      </c>
      <c r="D560" t="s">
        <v>15</v>
      </c>
      <c r="E560" t="s">
        <v>17</v>
      </c>
      <c r="F560">
        <v>8</v>
      </c>
      <c r="G560">
        <v>0.87076827955000602</v>
      </c>
      <c r="H560">
        <v>174</v>
      </c>
      <c r="I560">
        <v>1</v>
      </c>
      <c r="J560">
        <v>68662</v>
      </c>
      <c r="K560">
        <v>0</v>
      </c>
    </row>
    <row r="561" spans="1:11" x14ac:dyDescent="0.3">
      <c r="A561">
        <v>559</v>
      </c>
      <c r="B561">
        <v>40</v>
      </c>
      <c r="C561" t="s">
        <v>14</v>
      </c>
      <c r="D561" t="s">
        <v>20</v>
      </c>
      <c r="E561" t="s">
        <v>13</v>
      </c>
      <c r="F561">
        <v>6</v>
      </c>
      <c r="G561">
        <v>0.65499338749997105</v>
      </c>
      <c r="H561">
        <v>226</v>
      </c>
      <c r="I561">
        <v>0</v>
      </c>
      <c r="J561">
        <v>59461</v>
      </c>
      <c r="K561">
        <v>1</v>
      </c>
    </row>
    <row r="562" spans="1:11" x14ac:dyDescent="0.3">
      <c r="A562">
        <v>560</v>
      </c>
      <c r="B562">
        <v>38</v>
      </c>
      <c r="C562" t="s">
        <v>14</v>
      </c>
      <c r="D562" t="s">
        <v>22</v>
      </c>
      <c r="E562" t="s">
        <v>16</v>
      </c>
      <c r="F562">
        <v>10</v>
      </c>
      <c r="G562">
        <v>0.42993984847119099</v>
      </c>
      <c r="H562">
        <v>195</v>
      </c>
      <c r="I562">
        <v>1</v>
      </c>
      <c r="J562">
        <v>90263</v>
      </c>
      <c r="K562">
        <v>0</v>
      </c>
    </row>
    <row r="563" spans="1:11" x14ac:dyDescent="0.3">
      <c r="A563">
        <v>561</v>
      </c>
      <c r="B563">
        <v>49</v>
      </c>
      <c r="C563" t="s">
        <v>11</v>
      </c>
      <c r="D563" t="s">
        <v>12</v>
      </c>
      <c r="E563" t="s">
        <v>19</v>
      </c>
      <c r="F563">
        <v>7</v>
      </c>
      <c r="G563">
        <v>0.69046023486174202</v>
      </c>
      <c r="H563">
        <v>198</v>
      </c>
      <c r="I563">
        <v>1</v>
      </c>
      <c r="J563">
        <v>57042</v>
      </c>
      <c r="K563">
        <v>0</v>
      </c>
    </row>
    <row r="564" spans="1:11" x14ac:dyDescent="0.3">
      <c r="A564">
        <v>562</v>
      </c>
      <c r="B564">
        <v>38</v>
      </c>
      <c r="C564" t="s">
        <v>11</v>
      </c>
      <c r="D564" t="s">
        <v>20</v>
      </c>
      <c r="E564" t="s">
        <v>13</v>
      </c>
      <c r="F564">
        <v>8</v>
      </c>
      <c r="G564">
        <v>0.47564858327429399</v>
      </c>
      <c r="H564">
        <v>223</v>
      </c>
      <c r="I564">
        <v>1</v>
      </c>
      <c r="J564">
        <v>38343</v>
      </c>
      <c r="K564">
        <v>1</v>
      </c>
    </row>
    <row r="565" spans="1:11" x14ac:dyDescent="0.3">
      <c r="A565">
        <v>563</v>
      </c>
      <c r="B565">
        <v>42</v>
      </c>
      <c r="C565" t="s">
        <v>14</v>
      </c>
      <c r="D565" t="s">
        <v>15</v>
      </c>
      <c r="E565" t="s">
        <v>13</v>
      </c>
      <c r="F565">
        <v>7</v>
      </c>
      <c r="G565">
        <v>0.11351919033570999</v>
      </c>
      <c r="H565">
        <v>232</v>
      </c>
      <c r="I565">
        <v>1</v>
      </c>
      <c r="J565">
        <v>94611</v>
      </c>
      <c r="K565">
        <v>1</v>
      </c>
    </row>
    <row r="566" spans="1:11" x14ac:dyDescent="0.3">
      <c r="A566">
        <v>564</v>
      </c>
      <c r="B566">
        <v>38</v>
      </c>
      <c r="C566" t="s">
        <v>11</v>
      </c>
      <c r="D566" t="s">
        <v>15</v>
      </c>
      <c r="E566" t="s">
        <v>17</v>
      </c>
      <c r="F566">
        <v>6</v>
      </c>
      <c r="G566">
        <v>0.39404943007757098</v>
      </c>
      <c r="H566">
        <v>240</v>
      </c>
      <c r="I566">
        <v>1</v>
      </c>
      <c r="J566">
        <v>67607</v>
      </c>
      <c r="K566">
        <v>1</v>
      </c>
    </row>
    <row r="567" spans="1:11" x14ac:dyDescent="0.3">
      <c r="A567">
        <v>565</v>
      </c>
      <c r="B567">
        <v>48</v>
      </c>
      <c r="C567" t="s">
        <v>14</v>
      </c>
      <c r="D567" t="s">
        <v>18</v>
      </c>
      <c r="E567" t="s">
        <v>21</v>
      </c>
      <c r="F567">
        <v>7</v>
      </c>
      <c r="G567">
        <v>0.25208507116484002</v>
      </c>
      <c r="H567">
        <v>232</v>
      </c>
      <c r="I567">
        <v>0</v>
      </c>
      <c r="J567">
        <v>48220</v>
      </c>
      <c r="K567">
        <v>0</v>
      </c>
    </row>
    <row r="568" spans="1:11" x14ac:dyDescent="0.3">
      <c r="A568">
        <v>566</v>
      </c>
      <c r="B568">
        <v>32</v>
      </c>
      <c r="C568" t="s">
        <v>14</v>
      </c>
      <c r="D568" t="s">
        <v>20</v>
      </c>
      <c r="E568" t="s">
        <v>16</v>
      </c>
      <c r="F568">
        <v>8</v>
      </c>
      <c r="G568">
        <v>0.40071023068522299</v>
      </c>
      <c r="H568">
        <v>216</v>
      </c>
      <c r="I568">
        <v>0</v>
      </c>
      <c r="J568">
        <v>46446</v>
      </c>
      <c r="K568">
        <v>1</v>
      </c>
    </row>
    <row r="569" spans="1:11" x14ac:dyDescent="0.3">
      <c r="A569">
        <v>567</v>
      </c>
      <c r="B569">
        <v>49</v>
      </c>
      <c r="C569" t="s">
        <v>14</v>
      </c>
      <c r="D569" t="s">
        <v>22</v>
      </c>
      <c r="E569" t="s">
        <v>16</v>
      </c>
      <c r="F569">
        <v>3</v>
      </c>
      <c r="G569">
        <v>0.80364643117773005</v>
      </c>
      <c r="H569">
        <v>175</v>
      </c>
      <c r="I569">
        <v>0</v>
      </c>
      <c r="J569">
        <v>58523</v>
      </c>
      <c r="K569">
        <v>0</v>
      </c>
    </row>
    <row r="570" spans="1:11" x14ac:dyDescent="0.3">
      <c r="A570">
        <v>568</v>
      </c>
      <c r="B570">
        <v>58</v>
      </c>
      <c r="C570" t="s">
        <v>11</v>
      </c>
      <c r="D570" t="s">
        <v>15</v>
      </c>
      <c r="E570" t="s">
        <v>16</v>
      </c>
      <c r="F570">
        <v>5</v>
      </c>
      <c r="G570">
        <v>0.50979134289491201</v>
      </c>
      <c r="H570">
        <v>169</v>
      </c>
      <c r="I570">
        <v>0</v>
      </c>
      <c r="J570">
        <v>42706</v>
      </c>
      <c r="K570">
        <v>0</v>
      </c>
    </row>
    <row r="571" spans="1:11" x14ac:dyDescent="0.3">
      <c r="A571">
        <v>569</v>
      </c>
      <c r="B571">
        <v>52</v>
      </c>
      <c r="C571" t="s">
        <v>11</v>
      </c>
      <c r="D571" t="s">
        <v>15</v>
      </c>
      <c r="E571" t="s">
        <v>21</v>
      </c>
      <c r="F571">
        <v>9</v>
      </c>
      <c r="G571">
        <v>0.215895847069321</v>
      </c>
      <c r="H571">
        <v>245</v>
      </c>
      <c r="I571">
        <v>1</v>
      </c>
      <c r="J571">
        <v>38896</v>
      </c>
      <c r="K571">
        <v>1</v>
      </c>
    </row>
    <row r="572" spans="1:11" x14ac:dyDescent="0.3">
      <c r="A572">
        <v>570</v>
      </c>
      <c r="B572">
        <v>48</v>
      </c>
      <c r="C572" t="s">
        <v>14</v>
      </c>
      <c r="D572" t="s">
        <v>18</v>
      </c>
      <c r="E572" t="s">
        <v>13</v>
      </c>
      <c r="F572">
        <v>10</v>
      </c>
      <c r="G572">
        <v>0.52786020431358305</v>
      </c>
      <c r="H572">
        <v>178</v>
      </c>
      <c r="I572">
        <v>1</v>
      </c>
      <c r="J572">
        <v>92936</v>
      </c>
      <c r="K572">
        <v>1</v>
      </c>
    </row>
    <row r="573" spans="1:11" x14ac:dyDescent="0.3">
      <c r="A573">
        <v>571</v>
      </c>
      <c r="B573">
        <v>42</v>
      </c>
      <c r="C573" t="s">
        <v>11</v>
      </c>
      <c r="D573" t="s">
        <v>20</v>
      </c>
      <c r="E573" t="s">
        <v>19</v>
      </c>
      <c r="F573">
        <v>5</v>
      </c>
      <c r="G573">
        <v>0.52661781037586497</v>
      </c>
      <c r="H573">
        <v>185</v>
      </c>
      <c r="I573">
        <v>0</v>
      </c>
      <c r="J573">
        <v>46249</v>
      </c>
      <c r="K573">
        <v>1</v>
      </c>
    </row>
    <row r="574" spans="1:11" x14ac:dyDescent="0.3">
      <c r="A574">
        <v>572</v>
      </c>
      <c r="B574">
        <v>58</v>
      </c>
      <c r="C574" t="s">
        <v>14</v>
      </c>
      <c r="D574" t="s">
        <v>22</v>
      </c>
      <c r="E574" t="s">
        <v>19</v>
      </c>
      <c r="F574">
        <v>8</v>
      </c>
      <c r="G574">
        <v>0.48551638307864398</v>
      </c>
      <c r="H574">
        <v>214</v>
      </c>
      <c r="I574">
        <v>1</v>
      </c>
      <c r="J574">
        <v>55141</v>
      </c>
      <c r="K574">
        <v>0</v>
      </c>
    </row>
    <row r="575" spans="1:11" x14ac:dyDescent="0.3">
      <c r="A575">
        <v>573</v>
      </c>
      <c r="B575">
        <v>27</v>
      </c>
      <c r="C575" t="s">
        <v>14</v>
      </c>
      <c r="D575" t="s">
        <v>12</v>
      </c>
      <c r="E575" t="s">
        <v>17</v>
      </c>
      <c r="F575">
        <v>1</v>
      </c>
      <c r="G575">
        <v>0.365894396619517</v>
      </c>
      <c r="H575">
        <v>169</v>
      </c>
      <c r="I575">
        <v>1</v>
      </c>
      <c r="J575">
        <v>89082</v>
      </c>
      <c r="K575">
        <v>0</v>
      </c>
    </row>
    <row r="576" spans="1:11" x14ac:dyDescent="0.3">
      <c r="A576">
        <v>574</v>
      </c>
      <c r="B576">
        <v>36</v>
      </c>
      <c r="C576" t="s">
        <v>11</v>
      </c>
      <c r="D576" t="s">
        <v>18</v>
      </c>
      <c r="E576" t="s">
        <v>16</v>
      </c>
      <c r="F576">
        <v>6</v>
      </c>
      <c r="G576">
        <v>0.58051584039375603</v>
      </c>
      <c r="H576">
        <v>242</v>
      </c>
      <c r="I576">
        <v>0</v>
      </c>
      <c r="J576">
        <v>92977</v>
      </c>
      <c r="K576">
        <v>0</v>
      </c>
    </row>
    <row r="577" spans="1:11" x14ac:dyDescent="0.3">
      <c r="A577">
        <v>575</v>
      </c>
      <c r="B577">
        <v>29</v>
      </c>
      <c r="C577" t="s">
        <v>11</v>
      </c>
      <c r="D577" t="s">
        <v>15</v>
      </c>
      <c r="E577" t="s">
        <v>13</v>
      </c>
      <c r="F577">
        <v>2</v>
      </c>
      <c r="G577">
        <v>0.17680844006691401</v>
      </c>
      <c r="H577">
        <v>223</v>
      </c>
      <c r="I577">
        <v>1</v>
      </c>
      <c r="J577">
        <v>35813</v>
      </c>
      <c r="K577">
        <v>1</v>
      </c>
    </row>
    <row r="578" spans="1:11" x14ac:dyDescent="0.3">
      <c r="A578">
        <v>576</v>
      </c>
      <c r="B578">
        <v>43</v>
      </c>
      <c r="C578" t="s">
        <v>14</v>
      </c>
      <c r="D578" t="s">
        <v>12</v>
      </c>
      <c r="E578" t="s">
        <v>17</v>
      </c>
      <c r="F578">
        <v>4</v>
      </c>
      <c r="G578">
        <v>0.56380663421766497</v>
      </c>
      <c r="H578">
        <v>246</v>
      </c>
      <c r="I578">
        <v>1</v>
      </c>
      <c r="J578">
        <v>85800</v>
      </c>
      <c r="K578">
        <v>0</v>
      </c>
    </row>
    <row r="579" spans="1:11" x14ac:dyDescent="0.3">
      <c r="A579">
        <v>577</v>
      </c>
      <c r="B579">
        <v>36</v>
      </c>
      <c r="C579" t="s">
        <v>11</v>
      </c>
      <c r="D579" t="s">
        <v>20</v>
      </c>
      <c r="E579" t="s">
        <v>21</v>
      </c>
      <c r="F579">
        <v>8</v>
      </c>
      <c r="G579">
        <v>8.47189650483825E-2</v>
      </c>
      <c r="H579">
        <v>207</v>
      </c>
      <c r="I579">
        <v>0</v>
      </c>
      <c r="J579">
        <v>94151</v>
      </c>
      <c r="K579">
        <v>0</v>
      </c>
    </row>
    <row r="580" spans="1:11" x14ac:dyDescent="0.3">
      <c r="A580">
        <v>578</v>
      </c>
      <c r="B580">
        <v>51</v>
      </c>
      <c r="C580" t="s">
        <v>11</v>
      </c>
      <c r="D580" t="s">
        <v>18</v>
      </c>
      <c r="E580" t="s">
        <v>21</v>
      </c>
      <c r="F580">
        <v>1</v>
      </c>
      <c r="G580">
        <v>0.68484401548030704</v>
      </c>
      <c r="H580">
        <v>161</v>
      </c>
      <c r="I580">
        <v>1</v>
      </c>
      <c r="J580">
        <v>97101</v>
      </c>
      <c r="K580">
        <v>1</v>
      </c>
    </row>
    <row r="581" spans="1:11" x14ac:dyDescent="0.3">
      <c r="A581">
        <v>579</v>
      </c>
      <c r="B581">
        <v>41</v>
      </c>
      <c r="C581" t="s">
        <v>11</v>
      </c>
      <c r="D581" t="s">
        <v>22</v>
      </c>
      <c r="E581" t="s">
        <v>17</v>
      </c>
      <c r="F581">
        <v>2</v>
      </c>
      <c r="G581">
        <v>0.13414635485939</v>
      </c>
      <c r="H581">
        <v>235</v>
      </c>
      <c r="I581">
        <v>0</v>
      </c>
      <c r="J581">
        <v>64691</v>
      </c>
      <c r="K581">
        <v>0</v>
      </c>
    </row>
    <row r="582" spans="1:11" x14ac:dyDescent="0.3">
      <c r="A582">
        <v>580</v>
      </c>
      <c r="B582">
        <v>52</v>
      </c>
      <c r="C582" t="s">
        <v>14</v>
      </c>
      <c r="D582" t="s">
        <v>15</v>
      </c>
      <c r="E582" t="s">
        <v>17</v>
      </c>
      <c r="F582">
        <v>2</v>
      </c>
      <c r="G582">
        <v>0.95009500559581495</v>
      </c>
      <c r="H582">
        <v>228</v>
      </c>
      <c r="I582">
        <v>0</v>
      </c>
      <c r="J582">
        <v>90009</v>
      </c>
      <c r="K582">
        <v>1</v>
      </c>
    </row>
    <row r="583" spans="1:11" x14ac:dyDescent="0.3">
      <c r="A583">
        <v>581</v>
      </c>
      <c r="B583">
        <v>46</v>
      </c>
      <c r="C583" t="s">
        <v>11</v>
      </c>
      <c r="D583" t="s">
        <v>15</v>
      </c>
      <c r="E583" t="s">
        <v>21</v>
      </c>
      <c r="F583">
        <v>3</v>
      </c>
      <c r="G583">
        <v>0.81230878521370797</v>
      </c>
      <c r="H583">
        <v>245</v>
      </c>
      <c r="I583">
        <v>0</v>
      </c>
      <c r="J583">
        <v>45968</v>
      </c>
      <c r="K583">
        <v>1</v>
      </c>
    </row>
    <row r="584" spans="1:11" x14ac:dyDescent="0.3">
      <c r="A584">
        <v>582</v>
      </c>
      <c r="B584">
        <v>34</v>
      </c>
      <c r="C584" t="s">
        <v>11</v>
      </c>
      <c r="D584" t="s">
        <v>22</v>
      </c>
      <c r="E584" t="s">
        <v>19</v>
      </c>
      <c r="F584">
        <v>10</v>
      </c>
      <c r="G584">
        <v>0.43609029510256397</v>
      </c>
      <c r="H584">
        <v>212</v>
      </c>
      <c r="I584">
        <v>1</v>
      </c>
      <c r="J584">
        <v>32193</v>
      </c>
      <c r="K584">
        <v>1</v>
      </c>
    </row>
    <row r="585" spans="1:11" x14ac:dyDescent="0.3">
      <c r="A585">
        <v>583</v>
      </c>
      <c r="B585">
        <v>30</v>
      </c>
      <c r="C585" t="s">
        <v>11</v>
      </c>
      <c r="D585" t="s">
        <v>15</v>
      </c>
      <c r="E585" t="s">
        <v>19</v>
      </c>
      <c r="F585">
        <v>10</v>
      </c>
      <c r="G585">
        <v>0.14760290838969201</v>
      </c>
      <c r="H585">
        <v>227</v>
      </c>
      <c r="I585">
        <v>0</v>
      </c>
      <c r="J585">
        <v>96568</v>
      </c>
      <c r="K585">
        <v>1</v>
      </c>
    </row>
    <row r="586" spans="1:11" x14ac:dyDescent="0.3">
      <c r="A586">
        <v>584</v>
      </c>
      <c r="B586">
        <v>41</v>
      </c>
      <c r="C586" t="s">
        <v>14</v>
      </c>
      <c r="D586" t="s">
        <v>12</v>
      </c>
      <c r="E586" t="s">
        <v>16</v>
      </c>
      <c r="F586">
        <v>4</v>
      </c>
      <c r="G586">
        <v>0.93166228209188795</v>
      </c>
      <c r="H586">
        <v>244</v>
      </c>
      <c r="I586">
        <v>0</v>
      </c>
      <c r="J586">
        <v>82011</v>
      </c>
      <c r="K586">
        <v>0</v>
      </c>
    </row>
    <row r="587" spans="1:11" x14ac:dyDescent="0.3">
      <c r="A587">
        <v>585</v>
      </c>
      <c r="B587">
        <v>36</v>
      </c>
      <c r="C587" t="s">
        <v>11</v>
      </c>
      <c r="D587" t="s">
        <v>20</v>
      </c>
      <c r="E587" t="s">
        <v>19</v>
      </c>
      <c r="F587">
        <v>3</v>
      </c>
      <c r="G587">
        <v>0.48698319688045</v>
      </c>
      <c r="H587">
        <v>175</v>
      </c>
      <c r="I587">
        <v>0</v>
      </c>
      <c r="J587">
        <v>80787</v>
      </c>
      <c r="K587">
        <v>1</v>
      </c>
    </row>
    <row r="588" spans="1:11" x14ac:dyDescent="0.3">
      <c r="A588">
        <v>586</v>
      </c>
      <c r="B588">
        <v>30</v>
      </c>
      <c r="C588" t="s">
        <v>14</v>
      </c>
      <c r="D588" t="s">
        <v>15</v>
      </c>
      <c r="E588" t="s">
        <v>21</v>
      </c>
      <c r="F588">
        <v>2</v>
      </c>
      <c r="G588">
        <v>2.13718760946267E-2</v>
      </c>
      <c r="H588">
        <v>183</v>
      </c>
      <c r="I588">
        <v>0</v>
      </c>
      <c r="J588">
        <v>47600</v>
      </c>
      <c r="K588">
        <v>1</v>
      </c>
    </row>
    <row r="589" spans="1:11" x14ac:dyDescent="0.3">
      <c r="A589">
        <v>587</v>
      </c>
      <c r="B589">
        <v>46</v>
      </c>
      <c r="C589" t="s">
        <v>11</v>
      </c>
      <c r="D589" t="s">
        <v>18</v>
      </c>
      <c r="E589" t="s">
        <v>16</v>
      </c>
      <c r="F589">
        <v>7</v>
      </c>
      <c r="G589">
        <v>0.123713003174262</v>
      </c>
      <c r="H589">
        <v>180</v>
      </c>
      <c r="I589">
        <v>1</v>
      </c>
      <c r="J589">
        <v>35529</v>
      </c>
      <c r="K589">
        <v>1</v>
      </c>
    </row>
    <row r="590" spans="1:11" x14ac:dyDescent="0.3">
      <c r="A590">
        <v>588</v>
      </c>
      <c r="B590">
        <v>40</v>
      </c>
      <c r="C590" t="s">
        <v>14</v>
      </c>
      <c r="D590" t="s">
        <v>12</v>
      </c>
      <c r="E590" t="s">
        <v>17</v>
      </c>
      <c r="F590">
        <v>1</v>
      </c>
      <c r="G590">
        <v>0.50594027405736897</v>
      </c>
      <c r="H590">
        <v>223</v>
      </c>
      <c r="I590">
        <v>0</v>
      </c>
      <c r="J590">
        <v>38691</v>
      </c>
      <c r="K590">
        <v>0</v>
      </c>
    </row>
    <row r="591" spans="1:11" x14ac:dyDescent="0.3">
      <c r="A591">
        <v>589</v>
      </c>
      <c r="B591">
        <v>28</v>
      </c>
      <c r="C591" t="s">
        <v>11</v>
      </c>
      <c r="D591" t="s">
        <v>18</v>
      </c>
      <c r="E591" t="s">
        <v>16</v>
      </c>
      <c r="F591">
        <v>8</v>
      </c>
      <c r="G591">
        <v>0.45198423602181598</v>
      </c>
      <c r="H591">
        <v>221</v>
      </c>
      <c r="I591">
        <v>0</v>
      </c>
      <c r="J591">
        <v>92597</v>
      </c>
      <c r="K591">
        <v>0</v>
      </c>
    </row>
    <row r="592" spans="1:11" x14ac:dyDescent="0.3">
      <c r="A592">
        <v>590</v>
      </c>
      <c r="B592">
        <v>49</v>
      </c>
      <c r="C592" t="s">
        <v>11</v>
      </c>
      <c r="D592" t="s">
        <v>20</v>
      </c>
      <c r="E592" t="s">
        <v>16</v>
      </c>
      <c r="F592">
        <v>9</v>
      </c>
      <c r="G592">
        <v>0.86271264312604301</v>
      </c>
      <c r="H592">
        <v>228</v>
      </c>
      <c r="I592">
        <v>0</v>
      </c>
      <c r="J592">
        <v>51575</v>
      </c>
      <c r="K592">
        <v>1</v>
      </c>
    </row>
    <row r="593" spans="1:11" x14ac:dyDescent="0.3">
      <c r="A593">
        <v>591</v>
      </c>
      <c r="B593">
        <v>57</v>
      </c>
      <c r="C593" t="s">
        <v>14</v>
      </c>
      <c r="D593" t="s">
        <v>20</v>
      </c>
      <c r="E593" t="s">
        <v>19</v>
      </c>
      <c r="F593">
        <v>4</v>
      </c>
      <c r="G593">
        <v>0.87006301999148505</v>
      </c>
      <c r="H593">
        <v>173</v>
      </c>
      <c r="I593">
        <v>1</v>
      </c>
      <c r="J593">
        <v>60435</v>
      </c>
      <c r="K593">
        <v>0</v>
      </c>
    </row>
    <row r="594" spans="1:11" x14ac:dyDescent="0.3">
      <c r="A594">
        <v>592</v>
      </c>
      <c r="B594">
        <v>25</v>
      </c>
      <c r="C594" t="s">
        <v>14</v>
      </c>
      <c r="D594" t="s">
        <v>15</v>
      </c>
      <c r="E594" t="s">
        <v>21</v>
      </c>
      <c r="F594">
        <v>8</v>
      </c>
      <c r="G594">
        <v>0.95258519419034005</v>
      </c>
      <c r="H594">
        <v>150</v>
      </c>
      <c r="I594">
        <v>1</v>
      </c>
      <c r="J594">
        <v>78199</v>
      </c>
      <c r="K594">
        <v>0</v>
      </c>
    </row>
    <row r="595" spans="1:11" x14ac:dyDescent="0.3">
      <c r="A595">
        <v>593</v>
      </c>
      <c r="B595">
        <v>39</v>
      </c>
      <c r="C595" t="s">
        <v>11</v>
      </c>
      <c r="D595" t="s">
        <v>15</v>
      </c>
      <c r="E595" t="s">
        <v>13</v>
      </c>
      <c r="F595">
        <v>10</v>
      </c>
      <c r="G595">
        <v>0.47503461775258499</v>
      </c>
      <c r="H595">
        <v>176</v>
      </c>
      <c r="I595">
        <v>1</v>
      </c>
      <c r="J595">
        <v>82555</v>
      </c>
      <c r="K595">
        <v>0</v>
      </c>
    </row>
    <row r="596" spans="1:11" x14ac:dyDescent="0.3">
      <c r="A596">
        <v>594</v>
      </c>
      <c r="B596">
        <v>41</v>
      </c>
      <c r="C596" t="s">
        <v>11</v>
      </c>
      <c r="D596" t="s">
        <v>15</v>
      </c>
      <c r="E596" t="s">
        <v>17</v>
      </c>
      <c r="F596">
        <v>7</v>
      </c>
      <c r="G596">
        <v>0.956920647700645</v>
      </c>
      <c r="H596">
        <v>186</v>
      </c>
      <c r="I596">
        <v>1</v>
      </c>
      <c r="J596">
        <v>71559</v>
      </c>
      <c r="K596">
        <v>1</v>
      </c>
    </row>
    <row r="597" spans="1:11" x14ac:dyDescent="0.3">
      <c r="A597">
        <v>595</v>
      </c>
      <c r="B597">
        <v>43</v>
      </c>
      <c r="C597" t="s">
        <v>11</v>
      </c>
      <c r="D597" t="s">
        <v>12</v>
      </c>
      <c r="E597" t="s">
        <v>21</v>
      </c>
      <c r="F597">
        <v>9</v>
      </c>
      <c r="G597">
        <v>0.30657561095110197</v>
      </c>
      <c r="H597">
        <v>216</v>
      </c>
      <c r="I597">
        <v>1</v>
      </c>
      <c r="J597">
        <v>55788</v>
      </c>
      <c r="K597">
        <v>0</v>
      </c>
    </row>
    <row r="598" spans="1:11" x14ac:dyDescent="0.3">
      <c r="A598">
        <v>596</v>
      </c>
      <c r="B598">
        <v>43</v>
      </c>
      <c r="C598" t="s">
        <v>14</v>
      </c>
      <c r="D598" t="s">
        <v>18</v>
      </c>
      <c r="E598" t="s">
        <v>16</v>
      </c>
      <c r="F598">
        <v>7</v>
      </c>
      <c r="G598">
        <v>6.1407976899859801E-2</v>
      </c>
      <c r="H598">
        <v>168</v>
      </c>
      <c r="I598">
        <v>0</v>
      </c>
      <c r="J598">
        <v>87535</v>
      </c>
      <c r="K598">
        <v>1</v>
      </c>
    </row>
    <row r="599" spans="1:11" x14ac:dyDescent="0.3">
      <c r="A599">
        <v>597</v>
      </c>
      <c r="B599">
        <v>44</v>
      </c>
      <c r="C599" t="s">
        <v>11</v>
      </c>
      <c r="D599" t="s">
        <v>22</v>
      </c>
      <c r="E599" t="s">
        <v>19</v>
      </c>
      <c r="F599">
        <v>1</v>
      </c>
      <c r="G599">
        <v>0.53907975023643595</v>
      </c>
      <c r="H599">
        <v>242</v>
      </c>
      <c r="I599">
        <v>1</v>
      </c>
      <c r="J599">
        <v>56368</v>
      </c>
      <c r="K599">
        <v>0</v>
      </c>
    </row>
    <row r="600" spans="1:11" x14ac:dyDescent="0.3">
      <c r="A600">
        <v>598</v>
      </c>
      <c r="B600">
        <v>25</v>
      </c>
      <c r="C600" t="s">
        <v>11</v>
      </c>
      <c r="D600" t="s">
        <v>12</v>
      </c>
      <c r="E600" t="s">
        <v>16</v>
      </c>
      <c r="F600">
        <v>4</v>
      </c>
      <c r="G600">
        <v>0.22168156172135101</v>
      </c>
      <c r="H600">
        <v>207</v>
      </c>
      <c r="I600">
        <v>1</v>
      </c>
      <c r="J600">
        <v>67056</v>
      </c>
      <c r="K600">
        <v>1</v>
      </c>
    </row>
    <row r="601" spans="1:11" x14ac:dyDescent="0.3">
      <c r="A601">
        <v>599</v>
      </c>
      <c r="B601">
        <v>47</v>
      </c>
      <c r="C601" t="s">
        <v>14</v>
      </c>
      <c r="D601" t="s">
        <v>22</v>
      </c>
      <c r="E601" t="s">
        <v>16</v>
      </c>
      <c r="F601">
        <v>6</v>
      </c>
      <c r="G601">
        <v>0.95665244288658902</v>
      </c>
      <c r="H601">
        <v>223</v>
      </c>
      <c r="I601">
        <v>1</v>
      </c>
      <c r="J601">
        <v>35721</v>
      </c>
      <c r="K601">
        <v>1</v>
      </c>
    </row>
    <row r="602" spans="1:11" x14ac:dyDescent="0.3">
      <c r="A602">
        <v>600</v>
      </c>
      <c r="B602">
        <v>40</v>
      </c>
      <c r="C602" t="s">
        <v>11</v>
      </c>
      <c r="D602" t="s">
        <v>22</v>
      </c>
      <c r="E602" t="s">
        <v>19</v>
      </c>
      <c r="F602">
        <v>9</v>
      </c>
      <c r="G602">
        <v>0.47270857743265199</v>
      </c>
      <c r="H602">
        <v>216</v>
      </c>
      <c r="I602">
        <v>1</v>
      </c>
      <c r="J602">
        <v>64692</v>
      </c>
      <c r="K602">
        <v>0</v>
      </c>
    </row>
    <row r="603" spans="1:11" x14ac:dyDescent="0.3">
      <c r="A603">
        <v>601</v>
      </c>
      <c r="B603">
        <v>48</v>
      </c>
      <c r="C603" t="s">
        <v>11</v>
      </c>
      <c r="D603" t="s">
        <v>22</v>
      </c>
      <c r="E603" t="s">
        <v>16</v>
      </c>
      <c r="F603">
        <v>4</v>
      </c>
      <c r="G603">
        <v>0.19353322445899601</v>
      </c>
      <c r="H603">
        <v>170</v>
      </c>
      <c r="I603">
        <v>1</v>
      </c>
      <c r="J603">
        <v>35293</v>
      </c>
      <c r="K603">
        <v>0</v>
      </c>
    </row>
    <row r="604" spans="1:11" x14ac:dyDescent="0.3">
      <c r="A604">
        <v>602</v>
      </c>
      <c r="B604">
        <v>44</v>
      </c>
      <c r="C604" t="s">
        <v>14</v>
      </c>
      <c r="D604" t="s">
        <v>15</v>
      </c>
      <c r="E604" t="s">
        <v>19</v>
      </c>
      <c r="F604">
        <v>2</v>
      </c>
      <c r="G604">
        <v>0.186519154582481</v>
      </c>
      <c r="H604">
        <v>230</v>
      </c>
      <c r="I604">
        <v>1</v>
      </c>
      <c r="J604">
        <v>51316</v>
      </c>
      <c r="K604">
        <v>1</v>
      </c>
    </row>
    <row r="605" spans="1:11" x14ac:dyDescent="0.3">
      <c r="A605">
        <v>603</v>
      </c>
      <c r="B605">
        <v>39</v>
      </c>
      <c r="C605" t="s">
        <v>14</v>
      </c>
      <c r="D605" t="s">
        <v>22</v>
      </c>
      <c r="E605" t="s">
        <v>13</v>
      </c>
      <c r="F605">
        <v>6</v>
      </c>
      <c r="G605">
        <v>0.196444008292186</v>
      </c>
      <c r="H605">
        <v>223</v>
      </c>
      <c r="I605">
        <v>0</v>
      </c>
      <c r="J605">
        <v>75657</v>
      </c>
      <c r="K605">
        <v>0</v>
      </c>
    </row>
    <row r="606" spans="1:11" x14ac:dyDescent="0.3">
      <c r="A606">
        <v>604</v>
      </c>
      <c r="B606">
        <v>48</v>
      </c>
      <c r="C606" t="s">
        <v>11</v>
      </c>
      <c r="D606" t="s">
        <v>18</v>
      </c>
      <c r="E606" t="s">
        <v>17</v>
      </c>
      <c r="F606">
        <v>3</v>
      </c>
      <c r="G606">
        <v>8.5495755938208406E-2</v>
      </c>
      <c r="H606">
        <v>248</v>
      </c>
      <c r="I606">
        <v>0</v>
      </c>
      <c r="J606">
        <v>35963</v>
      </c>
      <c r="K606">
        <v>1</v>
      </c>
    </row>
    <row r="607" spans="1:11" x14ac:dyDescent="0.3">
      <c r="A607">
        <v>605</v>
      </c>
      <c r="B607">
        <v>57</v>
      </c>
      <c r="C607" t="s">
        <v>14</v>
      </c>
      <c r="D607" t="s">
        <v>15</v>
      </c>
      <c r="E607" t="s">
        <v>16</v>
      </c>
      <c r="F607">
        <v>3</v>
      </c>
      <c r="G607">
        <v>0.38379319226549702</v>
      </c>
      <c r="H607">
        <v>204</v>
      </c>
      <c r="I607">
        <v>0</v>
      </c>
      <c r="J607">
        <v>72722</v>
      </c>
      <c r="K607">
        <v>0</v>
      </c>
    </row>
    <row r="608" spans="1:11" x14ac:dyDescent="0.3">
      <c r="A608">
        <v>606</v>
      </c>
      <c r="B608">
        <v>56</v>
      </c>
      <c r="C608" t="s">
        <v>14</v>
      </c>
      <c r="D608" t="s">
        <v>18</v>
      </c>
      <c r="E608" t="s">
        <v>17</v>
      </c>
      <c r="F608">
        <v>3</v>
      </c>
      <c r="G608">
        <v>0.346600013669629</v>
      </c>
      <c r="H608">
        <v>249</v>
      </c>
      <c r="I608">
        <v>0</v>
      </c>
      <c r="J608">
        <v>37800</v>
      </c>
      <c r="K608">
        <v>1</v>
      </c>
    </row>
    <row r="609" spans="1:11" x14ac:dyDescent="0.3">
      <c r="A609">
        <v>607</v>
      </c>
      <c r="B609">
        <v>55</v>
      </c>
      <c r="C609" t="s">
        <v>11</v>
      </c>
      <c r="D609" t="s">
        <v>20</v>
      </c>
      <c r="E609" t="s">
        <v>17</v>
      </c>
      <c r="F609">
        <v>6</v>
      </c>
      <c r="G609">
        <v>0.43229848623055001</v>
      </c>
      <c r="H609">
        <v>248</v>
      </c>
      <c r="I609">
        <v>1</v>
      </c>
      <c r="J609">
        <v>32960</v>
      </c>
      <c r="K609">
        <v>1</v>
      </c>
    </row>
    <row r="610" spans="1:11" x14ac:dyDescent="0.3">
      <c r="A610">
        <v>608</v>
      </c>
      <c r="B610">
        <v>39</v>
      </c>
      <c r="C610" t="s">
        <v>14</v>
      </c>
      <c r="D610" t="s">
        <v>18</v>
      </c>
      <c r="E610" t="s">
        <v>13</v>
      </c>
      <c r="F610">
        <v>2</v>
      </c>
      <c r="G610">
        <v>0.62567632241566296</v>
      </c>
      <c r="H610">
        <v>241</v>
      </c>
      <c r="I610">
        <v>0</v>
      </c>
      <c r="J610">
        <v>67201</v>
      </c>
      <c r="K610">
        <v>0</v>
      </c>
    </row>
    <row r="611" spans="1:11" x14ac:dyDescent="0.3">
      <c r="A611">
        <v>609</v>
      </c>
      <c r="B611">
        <v>25</v>
      </c>
      <c r="C611" t="s">
        <v>11</v>
      </c>
      <c r="D611" t="s">
        <v>22</v>
      </c>
      <c r="E611" t="s">
        <v>17</v>
      </c>
      <c r="F611">
        <v>3</v>
      </c>
      <c r="G611">
        <v>0.51021464381164805</v>
      </c>
      <c r="H611">
        <v>183</v>
      </c>
      <c r="I611">
        <v>1</v>
      </c>
      <c r="J611">
        <v>97170</v>
      </c>
      <c r="K611">
        <v>0</v>
      </c>
    </row>
    <row r="612" spans="1:11" x14ac:dyDescent="0.3">
      <c r="A612">
        <v>610</v>
      </c>
      <c r="B612">
        <v>36</v>
      </c>
      <c r="C612" t="s">
        <v>14</v>
      </c>
      <c r="D612" t="s">
        <v>20</v>
      </c>
      <c r="E612" t="s">
        <v>21</v>
      </c>
      <c r="F612">
        <v>7</v>
      </c>
      <c r="G612">
        <v>0.48053321006938998</v>
      </c>
      <c r="H612">
        <v>161</v>
      </c>
      <c r="I612">
        <v>0</v>
      </c>
      <c r="J612">
        <v>82856</v>
      </c>
      <c r="K612">
        <v>0</v>
      </c>
    </row>
    <row r="613" spans="1:11" x14ac:dyDescent="0.3">
      <c r="A613">
        <v>611</v>
      </c>
      <c r="B613">
        <v>59</v>
      </c>
      <c r="C613" t="s">
        <v>11</v>
      </c>
      <c r="D613" t="s">
        <v>22</v>
      </c>
      <c r="E613" t="s">
        <v>13</v>
      </c>
      <c r="F613">
        <v>4</v>
      </c>
      <c r="G613">
        <v>0.85703667605789302</v>
      </c>
      <c r="H613">
        <v>196</v>
      </c>
      <c r="I613">
        <v>1</v>
      </c>
      <c r="J613">
        <v>65864</v>
      </c>
      <c r="K613">
        <v>1</v>
      </c>
    </row>
    <row r="614" spans="1:11" x14ac:dyDescent="0.3">
      <c r="A614">
        <v>612</v>
      </c>
      <c r="B614">
        <v>54</v>
      </c>
      <c r="C614" t="s">
        <v>14</v>
      </c>
      <c r="D614" t="s">
        <v>12</v>
      </c>
      <c r="E614" t="s">
        <v>19</v>
      </c>
      <c r="F614">
        <v>3</v>
      </c>
      <c r="G614">
        <v>0.228192990447358</v>
      </c>
      <c r="H614">
        <v>241</v>
      </c>
      <c r="I614">
        <v>1</v>
      </c>
      <c r="J614">
        <v>38981</v>
      </c>
      <c r="K614">
        <v>1</v>
      </c>
    </row>
    <row r="615" spans="1:11" x14ac:dyDescent="0.3">
      <c r="A615">
        <v>613</v>
      </c>
      <c r="B615">
        <v>50</v>
      </c>
      <c r="C615" t="s">
        <v>14</v>
      </c>
      <c r="D615" t="s">
        <v>22</v>
      </c>
      <c r="E615" t="s">
        <v>19</v>
      </c>
      <c r="F615">
        <v>8</v>
      </c>
      <c r="G615">
        <v>0.32376795549376097</v>
      </c>
      <c r="H615">
        <v>150</v>
      </c>
      <c r="I615">
        <v>1</v>
      </c>
      <c r="J615">
        <v>87741</v>
      </c>
      <c r="K615">
        <v>1</v>
      </c>
    </row>
    <row r="616" spans="1:11" x14ac:dyDescent="0.3">
      <c r="A616">
        <v>614</v>
      </c>
      <c r="B616">
        <v>35</v>
      </c>
      <c r="C616" t="s">
        <v>11</v>
      </c>
      <c r="D616" t="s">
        <v>20</v>
      </c>
      <c r="E616" t="s">
        <v>16</v>
      </c>
      <c r="F616">
        <v>1</v>
      </c>
      <c r="G616">
        <v>0.63659423385539404</v>
      </c>
      <c r="H616">
        <v>241</v>
      </c>
      <c r="I616">
        <v>0</v>
      </c>
      <c r="J616">
        <v>81235</v>
      </c>
      <c r="K616">
        <v>0</v>
      </c>
    </row>
    <row r="617" spans="1:11" x14ac:dyDescent="0.3">
      <c r="A617">
        <v>615</v>
      </c>
      <c r="B617">
        <v>56</v>
      </c>
      <c r="C617" t="s">
        <v>14</v>
      </c>
      <c r="D617" t="s">
        <v>22</v>
      </c>
      <c r="E617" t="s">
        <v>21</v>
      </c>
      <c r="F617">
        <v>6</v>
      </c>
      <c r="G617">
        <v>0.10723241842721799</v>
      </c>
      <c r="H617">
        <v>175</v>
      </c>
      <c r="I617">
        <v>1</v>
      </c>
      <c r="J617">
        <v>75531</v>
      </c>
      <c r="K617">
        <v>1</v>
      </c>
    </row>
    <row r="618" spans="1:11" x14ac:dyDescent="0.3">
      <c r="A618">
        <v>616</v>
      </c>
      <c r="B618">
        <v>26</v>
      </c>
      <c r="C618" t="s">
        <v>11</v>
      </c>
      <c r="D618" t="s">
        <v>20</v>
      </c>
      <c r="E618" t="s">
        <v>13</v>
      </c>
      <c r="F618">
        <v>7</v>
      </c>
      <c r="G618">
        <v>0.80468572115423997</v>
      </c>
      <c r="H618">
        <v>191</v>
      </c>
      <c r="I618">
        <v>0</v>
      </c>
      <c r="J618">
        <v>46324</v>
      </c>
      <c r="K618">
        <v>1</v>
      </c>
    </row>
    <row r="619" spans="1:11" x14ac:dyDescent="0.3">
      <c r="A619">
        <v>617</v>
      </c>
      <c r="B619">
        <v>34</v>
      </c>
      <c r="C619" t="s">
        <v>14</v>
      </c>
      <c r="D619" t="s">
        <v>12</v>
      </c>
      <c r="E619" t="s">
        <v>21</v>
      </c>
      <c r="F619">
        <v>1</v>
      </c>
      <c r="G619">
        <v>0.81304869461032803</v>
      </c>
      <c r="H619">
        <v>230</v>
      </c>
      <c r="I619">
        <v>0</v>
      </c>
      <c r="J619">
        <v>48196</v>
      </c>
      <c r="K619">
        <v>1</v>
      </c>
    </row>
    <row r="620" spans="1:11" x14ac:dyDescent="0.3">
      <c r="A620">
        <v>618</v>
      </c>
      <c r="B620">
        <v>46</v>
      </c>
      <c r="C620" t="s">
        <v>14</v>
      </c>
      <c r="D620" t="s">
        <v>22</v>
      </c>
      <c r="E620" t="s">
        <v>13</v>
      </c>
      <c r="F620">
        <v>3</v>
      </c>
      <c r="G620">
        <v>0.28048271786587398</v>
      </c>
      <c r="H620">
        <v>243</v>
      </c>
      <c r="I620">
        <v>0</v>
      </c>
      <c r="J620">
        <v>82067</v>
      </c>
      <c r="K620">
        <v>0</v>
      </c>
    </row>
    <row r="621" spans="1:11" x14ac:dyDescent="0.3">
      <c r="A621">
        <v>619</v>
      </c>
      <c r="B621">
        <v>33</v>
      </c>
      <c r="C621" t="s">
        <v>11</v>
      </c>
      <c r="D621" t="s">
        <v>20</v>
      </c>
      <c r="E621" t="s">
        <v>19</v>
      </c>
      <c r="F621">
        <v>9</v>
      </c>
      <c r="G621">
        <v>0.26623241610213599</v>
      </c>
      <c r="H621">
        <v>228</v>
      </c>
      <c r="I621">
        <v>0</v>
      </c>
      <c r="J621">
        <v>50262</v>
      </c>
      <c r="K621">
        <v>1</v>
      </c>
    </row>
    <row r="622" spans="1:11" x14ac:dyDescent="0.3">
      <c r="A622">
        <v>620</v>
      </c>
      <c r="B622">
        <v>54</v>
      </c>
      <c r="C622" t="s">
        <v>11</v>
      </c>
      <c r="D622" t="s">
        <v>20</v>
      </c>
      <c r="E622" t="s">
        <v>17</v>
      </c>
      <c r="F622">
        <v>9</v>
      </c>
      <c r="G622">
        <v>0.20912515141920199</v>
      </c>
      <c r="H622">
        <v>165</v>
      </c>
      <c r="I622">
        <v>0</v>
      </c>
      <c r="J622">
        <v>76960</v>
      </c>
      <c r="K622">
        <v>1</v>
      </c>
    </row>
    <row r="623" spans="1:11" x14ac:dyDescent="0.3">
      <c r="A623">
        <v>621</v>
      </c>
      <c r="B623">
        <v>49</v>
      </c>
      <c r="C623" t="s">
        <v>14</v>
      </c>
      <c r="D623" t="s">
        <v>20</v>
      </c>
      <c r="E623" t="s">
        <v>21</v>
      </c>
      <c r="F623">
        <v>10</v>
      </c>
      <c r="G623">
        <v>0.31549000127495203</v>
      </c>
      <c r="H623">
        <v>216</v>
      </c>
      <c r="I623">
        <v>0</v>
      </c>
      <c r="J623">
        <v>90788</v>
      </c>
      <c r="K623">
        <v>1</v>
      </c>
    </row>
    <row r="624" spans="1:11" x14ac:dyDescent="0.3">
      <c r="A624">
        <v>622</v>
      </c>
      <c r="B624">
        <v>45</v>
      </c>
      <c r="C624" t="s">
        <v>11</v>
      </c>
      <c r="D624" t="s">
        <v>20</v>
      </c>
      <c r="E624" t="s">
        <v>16</v>
      </c>
      <c r="F624">
        <v>3</v>
      </c>
      <c r="G624">
        <v>0.614783403219052</v>
      </c>
      <c r="H624">
        <v>194</v>
      </c>
      <c r="I624">
        <v>1</v>
      </c>
      <c r="J624">
        <v>55180</v>
      </c>
      <c r="K624">
        <v>0</v>
      </c>
    </row>
    <row r="625" spans="1:11" x14ac:dyDescent="0.3">
      <c r="A625">
        <v>623</v>
      </c>
      <c r="B625">
        <v>42</v>
      </c>
      <c r="C625" t="s">
        <v>11</v>
      </c>
      <c r="D625" t="s">
        <v>22</v>
      </c>
      <c r="E625" t="s">
        <v>21</v>
      </c>
      <c r="F625">
        <v>9</v>
      </c>
      <c r="G625">
        <v>0.45335555423796398</v>
      </c>
      <c r="H625">
        <v>203</v>
      </c>
      <c r="I625">
        <v>1</v>
      </c>
      <c r="J625">
        <v>68415</v>
      </c>
      <c r="K625">
        <v>1</v>
      </c>
    </row>
    <row r="626" spans="1:11" x14ac:dyDescent="0.3">
      <c r="A626">
        <v>624</v>
      </c>
      <c r="B626">
        <v>44</v>
      </c>
      <c r="C626" t="s">
        <v>11</v>
      </c>
      <c r="D626" t="s">
        <v>15</v>
      </c>
      <c r="E626" t="s">
        <v>13</v>
      </c>
      <c r="F626">
        <v>8</v>
      </c>
      <c r="G626">
        <v>0.26179433938941499</v>
      </c>
      <c r="H626">
        <v>193</v>
      </c>
      <c r="I626">
        <v>0</v>
      </c>
      <c r="J626">
        <v>37796</v>
      </c>
      <c r="K626">
        <v>1</v>
      </c>
    </row>
    <row r="627" spans="1:11" x14ac:dyDescent="0.3">
      <c r="A627">
        <v>625</v>
      </c>
      <c r="B627">
        <v>40</v>
      </c>
      <c r="C627" t="s">
        <v>11</v>
      </c>
      <c r="D627" t="s">
        <v>18</v>
      </c>
      <c r="E627" t="s">
        <v>19</v>
      </c>
      <c r="F627">
        <v>2</v>
      </c>
      <c r="G627">
        <v>0.98332399363688505</v>
      </c>
      <c r="H627">
        <v>170</v>
      </c>
      <c r="I627">
        <v>1</v>
      </c>
      <c r="J627">
        <v>37291</v>
      </c>
      <c r="K627">
        <v>1</v>
      </c>
    </row>
    <row r="628" spans="1:11" x14ac:dyDescent="0.3">
      <c r="A628">
        <v>626</v>
      </c>
      <c r="B628">
        <v>59</v>
      </c>
      <c r="C628" t="s">
        <v>11</v>
      </c>
      <c r="D628" t="s">
        <v>20</v>
      </c>
      <c r="E628" t="s">
        <v>16</v>
      </c>
      <c r="F628">
        <v>7</v>
      </c>
      <c r="G628">
        <v>0.40086190791510101</v>
      </c>
      <c r="H628">
        <v>155</v>
      </c>
      <c r="I628">
        <v>1</v>
      </c>
      <c r="J628">
        <v>52160</v>
      </c>
      <c r="K628">
        <v>1</v>
      </c>
    </row>
    <row r="629" spans="1:11" x14ac:dyDescent="0.3">
      <c r="A629">
        <v>627</v>
      </c>
      <c r="B629">
        <v>53</v>
      </c>
      <c r="C629" t="s">
        <v>11</v>
      </c>
      <c r="D629" t="s">
        <v>15</v>
      </c>
      <c r="E629" t="s">
        <v>16</v>
      </c>
      <c r="F629">
        <v>7</v>
      </c>
      <c r="G629">
        <v>0.31082254627539702</v>
      </c>
      <c r="H629">
        <v>158</v>
      </c>
      <c r="I629">
        <v>1</v>
      </c>
      <c r="J629">
        <v>86198</v>
      </c>
      <c r="K629">
        <v>0</v>
      </c>
    </row>
    <row r="630" spans="1:11" x14ac:dyDescent="0.3">
      <c r="A630">
        <v>628</v>
      </c>
      <c r="B630">
        <v>54</v>
      </c>
      <c r="C630" t="s">
        <v>11</v>
      </c>
      <c r="D630" t="s">
        <v>22</v>
      </c>
      <c r="E630" t="s">
        <v>16</v>
      </c>
      <c r="F630">
        <v>8</v>
      </c>
      <c r="G630">
        <v>0.93406122003567904</v>
      </c>
      <c r="H630">
        <v>240</v>
      </c>
      <c r="I630">
        <v>1</v>
      </c>
      <c r="J630">
        <v>56794</v>
      </c>
      <c r="K630">
        <v>0</v>
      </c>
    </row>
    <row r="631" spans="1:11" x14ac:dyDescent="0.3">
      <c r="A631">
        <v>629</v>
      </c>
      <c r="B631">
        <v>27</v>
      </c>
      <c r="C631" t="s">
        <v>11</v>
      </c>
      <c r="D631" t="s">
        <v>12</v>
      </c>
      <c r="E631" t="s">
        <v>21</v>
      </c>
      <c r="F631">
        <v>4</v>
      </c>
      <c r="G631">
        <v>0.73257237236032702</v>
      </c>
      <c r="H631">
        <v>249</v>
      </c>
      <c r="I631">
        <v>0</v>
      </c>
      <c r="J631">
        <v>48121</v>
      </c>
      <c r="K631">
        <v>0</v>
      </c>
    </row>
    <row r="632" spans="1:11" x14ac:dyDescent="0.3">
      <c r="A632">
        <v>630</v>
      </c>
      <c r="B632">
        <v>56</v>
      </c>
      <c r="C632" t="s">
        <v>14</v>
      </c>
      <c r="D632" t="s">
        <v>20</v>
      </c>
      <c r="E632" t="s">
        <v>21</v>
      </c>
      <c r="F632">
        <v>10</v>
      </c>
      <c r="G632">
        <v>6.4535542371214893E-2</v>
      </c>
      <c r="H632">
        <v>229</v>
      </c>
      <c r="I632">
        <v>1</v>
      </c>
      <c r="J632">
        <v>40747</v>
      </c>
      <c r="K632">
        <v>0</v>
      </c>
    </row>
    <row r="633" spans="1:11" x14ac:dyDescent="0.3">
      <c r="A633">
        <v>631</v>
      </c>
      <c r="B633">
        <v>38</v>
      </c>
      <c r="C633" t="s">
        <v>14</v>
      </c>
      <c r="D633" t="s">
        <v>15</v>
      </c>
      <c r="E633" t="s">
        <v>13</v>
      </c>
      <c r="F633">
        <v>7</v>
      </c>
      <c r="G633">
        <v>0.16417061929958501</v>
      </c>
      <c r="H633">
        <v>198</v>
      </c>
      <c r="I633">
        <v>0</v>
      </c>
      <c r="J633">
        <v>75386</v>
      </c>
      <c r="K633">
        <v>0</v>
      </c>
    </row>
    <row r="634" spans="1:11" x14ac:dyDescent="0.3">
      <c r="A634">
        <v>632</v>
      </c>
      <c r="B634">
        <v>50</v>
      </c>
      <c r="C634" t="s">
        <v>14</v>
      </c>
      <c r="D634" t="s">
        <v>15</v>
      </c>
      <c r="E634" t="s">
        <v>17</v>
      </c>
      <c r="F634">
        <v>3</v>
      </c>
      <c r="G634">
        <v>0.78623373795931695</v>
      </c>
      <c r="H634">
        <v>216</v>
      </c>
      <c r="I634">
        <v>1</v>
      </c>
      <c r="J634">
        <v>53097</v>
      </c>
      <c r="K634">
        <v>1</v>
      </c>
    </row>
    <row r="635" spans="1:11" x14ac:dyDescent="0.3">
      <c r="A635">
        <v>633</v>
      </c>
      <c r="B635">
        <v>29</v>
      </c>
      <c r="C635" t="s">
        <v>11</v>
      </c>
      <c r="D635" t="s">
        <v>12</v>
      </c>
      <c r="E635" t="s">
        <v>16</v>
      </c>
      <c r="F635">
        <v>6</v>
      </c>
      <c r="G635">
        <v>0.41456417717576999</v>
      </c>
      <c r="H635">
        <v>221</v>
      </c>
      <c r="I635">
        <v>1</v>
      </c>
      <c r="J635">
        <v>91913</v>
      </c>
      <c r="K635">
        <v>0</v>
      </c>
    </row>
    <row r="636" spans="1:11" x14ac:dyDescent="0.3">
      <c r="A636">
        <v>634</v>
      </c>
      <c r="B636">
        <v>52</v>
      </c>
      <c r="C636" t="s">
        <v>14</v>
      </c>
      <c r="D636" t="s">
        <v>15</v>
      </c>
      <c r="E636" t="s">
        <v>16</v>
      </c>
      <c r="F636">
        <v>2</v>
      </c>
      <c r="G636">
        <v>0.101332746656533</v>
      </c>
      <c r="H636">
        <v>226</v>
      </c>
      <c r="I636">
        <v>0</v>
      </c>
      <c r="J636">
        <v>58666</v>
      </c>
      <c r="K636">
        <v>1</v>
      </c>
    </row>
    <row r="637" spans="1:11" x14ac:dyDescent="0.3">
      <c r="A637">
        <v>635</v>
      </c>
      <c r="B637">
        <v>32</v>
      </c>
      <c r="C637" t="s">
        <v>14</v>
      </c>
      <c r="D637" t="s">
        <v>15</v>
      </c>
      <c r="E637" t="s">
        <v>17</v>
      </c>
      <c r="F637">
        <v>8</v>
      </c>
      <c r="G637">
        <v>0.32877709101493102</v>
      </c>
      <c r="H637">
        <v>173</v>
      </c>
      <c r="I637">
        <v>1</v>
      </c>
      <c r="J637">
        <v>93766</v>
      </c>
      <c r="K637">
        <v>1</v>
      </c>
    </row>
    <row r="638" spans="1:11" x14ac:dyDescent="0.3">
      <c r="A638">
        <v>636</v>
      </c>
      <c r="B638">
        <v>57</v>
      </c>
      <c r="C638" t="s">
        <v>11</v>
      </c>
      <c r="D638" t="s">
        <v>18</v>
      </c>
      <c r="E638" t="s">
        <v>19</v>
      </c>
      <c r="F638">
        <v>8</v>
      </c>
      <c r="G638">
        <v>0.63616240649267397</v>
      </c>
      <c r="H638">
        <v>183</v>
      </c>
      <c r="I638">
        <v>0</v>
      </c>
      <c r="J638">
        <v>55216</v>
      </c>
      <c r="K638">
        <v>1</v>
      </c>
    </row>
    <row r="639" spans="1:11" x14ac:dyDescent="0.3">
      <c r="A639">
        <v>637</v>
      </c>
      <c r="B639">
        <v>37</v>
      </c>
      <c r="C639" t="s">
        <v>14</v>
      </c>
      <c r="D639" t="s">
        <v>22</v>
      </c>
      <c r="E639" t="s">
        <v>21</v>
      </c>
      <c r="F639">
        <v>4</v>
      </c>
      <c r="G639">
        <v>0.63000317189363897</v>
      </c>
      <c r="H639">
        <v>221</v>
      </c>
      <c r="I639">
        <v>1</v>
      </c>
      <c r="J639">
        <v>52385</v>
      </c>
      <c r="K639">
        <v>1</v>
      </c>
    </row>
    <row r="640" spans="1:11" x14ac:dyDescent="0.3">
      <c r="A640">
        <v>638</v>
      </c>
      <c r="B640">
        <v>44</v>
      </c>
      <c r="C640" t="s">
        <v>11</v>
      </c>
      <c r="D640" t="s">
        <v>12</v>
      </c>
      <c r="E640" t="s">
        <v>16</v>
      </c>
      <c r="F640">
        <v>5</v>
      </c>
      <c r="G640">
        <v>0.17842140977526499</v>
      </c>
      <c r="H640">
        <v>228</v>
      </c>
      <c r="I640">
        <v>1</v>
      </c>
      <c r="J640">
        <v>53084</v>
      </c>
      <c r="K640">
        <v>1</v>
      </c>
    </row>
    <row r="641" spans="1:11" x14ac:dyDescent="0.3">
      <c r="A641">
        <v>639</v>
      </c>
      <c r="B641">
        <v>42</v>
      </c>
      <c r="C641" t="s">
        <v>14</v>
      </c>
      <c r="D641" t="s">
        <v>20</v>
      </c>
      <c r="E641" t="s">
        <v>13</v>
      </c>
      <c r="F641">
        <v>5</v>
      </c>
      <c r="G641">
        <v>0.74735756618285498</v>
      </c>
      <c r="H641">
        <v>221</v>
      </c>
      <c r="I641">
        <v>1</v>
      </c>
      <c r="J641">
        <v>31326</v>
      </c>
      <c r="K641">
        <v>0</v>
      </c>
    </row>
    <row r="642" spans="1:11" x14ac:dyDescent="0.3">
      <c r="A642">
        <v>640</v>
      </c>
      <c r="B642">
        <v>44</v>
      </c>
      <c r="C642" t="s">
        <v>14</v>
      </c>
      <c r="D642" t="s">
        <v>18</v>
      </c>
      <c r="E642" t="s">
        <v>21</v>
      </c>
      <c r="F642">
        <v>3</v>
      </c>
      <c r="G642">
        <v>0.38739736133667302</v>
      </c>
      <c r="H642">
        <v>217</v>
      </c>
      <c r="I642">
        <v>1</v>
      </c>
      <c r="J642">
        <v>58556</v>
      </c>
      <c r="K642">
        <v>1</v>
      </c>
    </row>
    <row r="643" spans="1:11" x14ac:dyDescent="0.3">
      <c r="A643">
        <v>641</v>
      </c>
      <c r="B643">
        <v>57</v>
      </c>
      <c r="C643" t="s">
        <v>11</v>
      </c>
      <c r="D643" t="s">
        <v>20</v>
      </c>
      <c r="E643" t="s">
        <v>16</v>
      </c>
      <c r="F643">
        <v>4</v>
      </c>
      <c r="G643">
        <v>0.74386808511503899</v>
      </c>
      <c r="H643">
        <v>157</v>
      </c>
      <c r="I643">
        <v>1</v>
      </c>
      <c r="J643">
        <v>64696</v>
      </c>
      <c r="K643">
        <v>1</v>
      </c>
    </row>
    <row r="644" spans="1:11" x14ac:dyDescent="0.3">
      <c r="A644">
        <v>642</v>
      </c>
      <c r="B644">
        <v>45</v>
      </c>
      <c r="C644" t="s">
        <v>14</v>
      </c>
      <c r="D644" t="s">
        <v>18</v>
      </c>
      <c r="E644" t="s">
        <v>17</v>
      </c>
      <c r="F644">
        <v>9</v>
      </c>
      <c r="G644">
        <v>0.63454581692901602</v>
      </c>
      <c r="H644">
        <v>173</v>
      </c>
      <c r="I644">
        <v>0</v>
      </c>
      <c r="J644">
        <v>75754</v>
      </c>
      <c r="K644">
        <v>0</v>
      </c>
    </row>
    <row r="645" spans="1:11" x14ac:dyDescent="0.3">
      <c r="A645">
        <v>643</v>
      </c>
      <c r="B645">
        <v>48</v>
      </c>
      <c r="C645" t="s">
        <v>11</v>
      </c>
      <c r="D645" t="s">
        <v>15</v>
      </c>
      <c r="E645" t="s">
        <v>13</v>
      </c>
      <c r="F645">
        <v>2</v>
      </c>
      <c r="G645">
        <v>7.5231496251394303E-2</v>
      </c>
      <c r="H645">
        <v>163</v>
      </c>
      <c r="I645">
        <v>1</v>
      </c>
      <c r="J645">
        <v>97670</v>
      </c>
      <c r="K645">
        <v>1</v>
      </c>
    </row>
    <row r="646" spans="1:11" x14ac:dyDescent="0.3">
      <c r="A646">
        <v>644</v>
      </c>
      <c r="B646">
        <v>52</v>
      </c>
      <c r="C646" t="s">
        <v>14</v>
      </c>
      <c r="D646" t="s">
        <v>12</v>
      </c>
      <c r="E646" t="s">
        <v>13</v>
      </c>
      <c r="F646">
        <v>3</v>
      </c>
      <c r="G646">
        <v>0.15550338649450801</v>
      </c>
      <c r="H646">
        <v>175</v>
      </c>
      <c r="I646">
        <v>0</v>
      </c>
      <c r="J646">
        <v>78446</v>
      </c>
      <c r="K646">
        <v>1</v>
      </c>
    </row>
    <row r="647" spans="1:11" x14ac:dyDescent="0.3">
      <c r="A647">
        <v>645</v>
      </c>
      <c r="B647">
        <v>29</v>
      </c>
      <c r="C647" t="s">
        <v>11</v>
      </c>
      <c r="D647" t="s">
        <v>18</v>
      </c>
      <c r="E647" t="s">
        <v>21</v>
      </c>
      <c r="F647">
        <v>2</v>
      </c>
      <c r="G647">
        <v>0.74380971994160905</v>
      </c>
      <c r="H647">
        <v>150</v>
      </c>
      <c r="I647">
        <v>0</v>
      </c>
      <c r="J647">
        <v>69135</v>
      </c>
      <c r="K647">
        <v>1</v>
      </c>
    </row>
    <row r="648" spans="1:11" x14ac:dyDescent="0.3">
      <c r="A648">
        <v>646</v>
      </c>
      <c r="B648">
        <v>54</v>
      </c>
      <c r="C648" t="s">
        <v>14</v>
      </c>
      <c r="D648" t="s">
        <v>15</v>
      </c>
      <c r="E648" t="s">
        <v>16</v>
      </c>
      <c r="F648">
        <v>6</v>
      </c>
      <c r="G648">
        <v>0.105954404697884</v>
      </c>
      <c r="H648">
        <v>225</v>
      </c>
      <c r="I648">
        <v>0</v>
      </c>
      <c r="J648">
        <v>35597</v>
      </c>
      <c r="K648">
        <v>1</v>
      </c>
    </row>
    <row r="649" spans="1:11" x14ac:dyDescent="0.3">
      <c r="A649">
        <v>647</v>
      </c>
      <c r="B649">
        <v>48</v>
      </c>
      <c r="C649" t="s">
        <v>11</v>
      </c>
      <c r="D649" t="s">
        <v>18</v>
      </c>
      <c r="E649" t="s">
        <v>16</v>
      </c>
      <c r="F649">
        <v>9</v>
      </c>
      <c r="G649">
        <v>0.201635577911077</v>
      </c>
      <c r="H649">
        <v>214</v>
      </c>
      <c r="I649">
        <v>0</v>
      </c>
      <c r="J649">
        <v>52845</v>
      </c>
      <c r="K649">
        <v>1</v>
      </c>
    </row>
    <row r="650" spans="1:11" x14ac:dyDescent="0.3">
      <c r="A650">
        <v>648</v>
      </c>
      <c r="B650">
        <v>38</v>
      </c>
      <c r="C650" t="s">
        <v>11</v>
      </c>
      <c r="D650" t="s">
        <v>22</v>
      </c>
      <c r="E650" t="s">
        <v>13</v>
      </c>
      <c r="F650">
        <v>3</v>
      </c>
      <c r="G650">
        <v>0.86233289593965401</v>
      </c>
      <c r="H650">
        <v>184</v>
      </c>
      <c r="I650">
        <v>0</v>
      </c>
      <c r="J650">
        <v>44713</v>
      </c>
      <c r="K650">
        <v>0</v>
      </c>
    </row>
    <row r="651" spans="1:11" x14ac:dyDescent="0.3">
      <c r="A651">
        <v>649</v>
      </c>
      <c r="B651">
        <v>50</v>
      </c>
      <c r="C651" t="s">
        <v>11</v>
      </c>
      <c r="D651" t="s">
        <v>12</v>
      </c>
      <c r="E651" t="s">
        <v>17</v>
      </c>
      <c r="F651">
        <v>9</v>
      </c>
      <c r="G651">
        <v>0.96391109827338906</v>
      </c>
      <c r="H651">
        <v>210</v>
      </c>
      <c r="I651">
        <v>0</v>
      </c>
      <c r="J651">
        <v>64259</v>
      </c>
      <c r="K651">
        <v>0</v>
      </c>
    </row>
    <row r="652" spans="1:11" x14ac:dyDescent="0.3">
      <c r="A652">
        <v>650</v>
      </c>
      <c r="B652">
        <v>37</v>
      </c>
      <c r="C652" t="s">
        <v>14</v>
      </c>
      <c r="D652" t="s">
        <v>22</v>
      </c>
      <c r="E652" t="s">
        <v>16</v>
      </c>
      <c r="F652">
        <v>1</v>
      </c>
      <c r="G652">
        <v>0.209787957850401</v>
      </c>
      <c r="H652">
        <v>248</v>
      </c>
      <c r="I652">
        <v>1</v>
      </c>
      <c r="J652">
        <v>96848</v>
      </c>
      <c r="K652">
        <v>1</v>
      </c>
    </row>
    <row r="653" spans="1:11" x14ac:dyDescent="0.3">
      <c r="A653">
        <v>651</v>
      </c>
      <c r="B653">
        <v>45</v>
      </c>
      <c r="C653" t="s">
        <v>14</v>
      </c>
      <c r="D653" t="s">
        <v>20</v>
      </c>
      <c r="E653" t="s">
        <v>17</v>
      </c>
      <c r="F653">
        <v>2</v>
      </c>
      <c r="G653">
        <v>0.21283922324586399</v>
      </c>
      <c r="H653">
        <v>220</v>
      </c>
      <c r="I653">
        <v>1</v>
      </c>
      <c r="J653">
        <v>77108</v>
      </c>
      <c r="K653">
        <v>0</v>
      </c>
    </row>
    <row r="654" spans="1:11" x14ac:dyDescent="0.3">
      <c r="A654">
        <v>652</v>
      </c>
      <c r="B654">
        <v>50</v>
      </c>
      <c r="C654" t="s">
        <v>11</v>
      </c>
      <c r="D654" t="s">
        <v>22</v>
      </c>
      <c r="E654" t="s">
        <v>17</v>
      </c>
      <c r="F654">
        <v>5</v>
      </c>
      <c r="G654">
        <v>0.47890640202109303</v>
      </c>
      <c r="H654">
        <v>200</v>
      </c>
      <c r="I654">
        <v>1</v>
      </c>
      <c r="J654">
        <v>33619</v>
      </c>
      <c r="K654">
        <v>0</v>
      </c>
    </row>
    <row r="655" spans="1:11" x14ac:dyDescent="0.3">
      <c r="A655">
        <v>653</v>
      </c>
      <c r="B655">
        <v>58</v>
      </c>
      <c r="C655" t="s">
        <v>14</v>
      </c>
      <c r="D655" t="s">
        <v>15</v>
      </c>
      <c r="E655" t="s">
        <v>16</v>
      </c>
      <c r="F655">
        <v>3</v>
      </c>
      <c r="G655">
        <v>0.17437028874865401</v>
      </c>
      <c r="H655">
        <v>210</v>
      </c>
      <c r="I655">
        <v>0</v>
      </c>
      <c r="J655">
        <v>42027</v>
      </c>
      <c r="K655">
        <v>0</v>
      </c>
    </row>
    <row r="656" spans="1:11" x14ac:dyDescent="0.3">
      <c r="A656">
        <v>654</v>
      </c>
      <c r="B656">
        <v>38</v>
      </c>
      <c r="C656" t="s">
        <v>14</v>
      </c>
      <c r="D656" t="s">
        <v>20</v>
      </c>
      <c r="E656" t="s">
        <v>17</v>
      </c>
      <c r="F656">
        <v>5</v>
      </c>
      <c r="G656">
        <v>0.62161133677484204</v>
      </c>
      <c r="H656">
        <v>154</v>
      </c>
      <c r="I656">
        <v>0</v>
      </c>
      <c r="J656">
        <v>98956</v>
      </c>
      <c r="K656">
        <v>1</v>
      </c>
    </row>
    <row r="657" spans="1:11" x14ac:dyDescent="0.3">
      <c r="A657">
        <v>655</v>
      </c>
      <c r="B657">
        <v>45</v>
      </c>
      <c r="C657" t="s">
        <v>14</v>
      </c>
      <c r="D657" t="s">
        <v>20</v>
      </c>
      <c r="E657" t="s">
        <v>21</v>
      </c>
      <c r="F657">
        <v>7</v>
      </c>
      <c r="G657">
        <v>0.74121507947921605</v>
      </c>
      <c r="H657">
        <v>222</v>
      </c>
      <c r="I657">
        <v>0</v>
      </c>
      <c r="J657">
        <v>91590</v>
      </c>
      <c r="K657">
        <v>0</v>
      </c>
    </row>
    <row r="658" spans="1:11" x14ac:dyDescent="0.3">
      <c r="A658">
        <v>656</v>
      </c>
      <c r="B658">
        <v>43</v>
      </c>
      <c r="C658" t="s">
        <v>11</v>
      </c>
      <c r="D658" t="s">
        <v>20</v>
      </c>
      <c r="E658" t="s">
        <v>16</v>
      </c>
      <c r="F658">
        <v>6</v>
      </c>
      <c r="G658">
        <v>0.756427426905531</v>
      </c>
      <c r="H658">
        <v>230</v>
      </c>
      <c r="I658">
        <v>1</v>
      </c>
      <c r="J658">
        <v>30957</v>
      </c>
      <c r="K658">
        <v>0</v>
      </c>
    </row>
    <row r="659" spans="1:11" x14ac:dyDescent="0.3">
      <c r="A659">
        <v>657</v>
      </c>
      <c r="B659">
        <v>36</v>
      </c>
      <c r="C659" t="s">
        <v>11</v>
      </c>
      <c r="D659" t="s">
        <v>12</v>
      </c>
      <c r="E659" t="s">
        <v>16</v>
      </c>
      <c r="F659">
        <v>3</v>
      </c>
      <c r="G659">
        <v>0.89790821146973898</v>
      </c>
      <c r="H659">
        <v>213</v>
      </c>
      <c r="I659">
        <v>0</v>
      </c>
      <c r="J659">
        <v>37912</v>
      </c>
      <c r="K659">
        <v>0</v>
      </c>
    </row>
    <row r="660" spans="1:11" x14ac:dyDescent="0.3">
      <c r="A660">
        <v>658</v>
      </c>
      <c r="B660">
        <v>54</v>
      </c>
      <c r="C660" t="s">
        <v>11</v>
      </c>
      <c r="D660" t="s">
        <v>20</v>
      </c>
      <c r="E660" t="s">
        <v>19</v>
      </c>
      <c r="F660">
        <v>8</v>
      </c>
      <c r="G660">
        <v>0.24367723059978699</v>
      </c>
      <c r="H660">
        <v>187</v>
      </c>
      <c r="I660">
        <v>0</v>
      </c>
      <c r="J660">
        <v>42217</v>
      </c>
      <c r="K660">
        <v>1</v>
      </c>
    </row>
    <row r="661" spans="1:11" x14ac:dyDescent="0.3">
      <c r="A661">
        <v>659</v>
      </c>
      <c r="B661">
        <v>57</v>
      </c>
      <c r="C661" t="s">
        <v>11</v>
      </c>
      <c r="D661" t="s">
        <v>22</v>
      </c>
      <c r="E661" t="s">
        <v>16</v>
      </c>
      <c r="F661">
        <v>10</v>
      </c>
      <c r="G661">
        <v>0.96149373346596501</v>
      </c>
      <c r="H661">
        <v>170</v>
      </c>
      <c r="I661">
        <v>1</v>
      </c>
      <c r="J661">
        <v>64197</v>
      </c>
      <c r="K661">
        <v>1</v>
      </c>
    </row>
    <row r="662" spans="1:11" x14ac:dyDescent="0.3">
      <c r="A662">
        <v>660</v>
      </c>
      <c r="B662">
        <v>47</v>
      </c>
      <c r="C662" t="s">
        <v>11</v>
      </c>
      <c r="D662" t="s">
        <v>20</v>
      </c>
      <c r="E662" t="s">
        <v>13</v>
      </c>
      <c r="F662">
        <v>10</v>
      </c>
      <c r="G662">
        <v>1.86433227361456E-2</v>
      </c>
      <c r="H662">
        <v>167</v>
      </c>
      <c r="I662">
        <v>0</v>
      </c>
      <c r="J662">
        <v>39839</v>
      </c>
      <c r="K662">
        <v>0</v>
      </c>
    </row>
    <row r="663" spans="1:11" x14ac:dyDescent="0.3">
      <c r="A663">
        <v>661</v>
      </c>
      <c r="B663">
        <v>37</v>
      </c>
      <c r="C663" t="s">
        <v>11</v>
      </c>
      <c r="D663" t="s">
        <v>12</v>
      </c>
      <c r="E663" t="s">
        <v>13</v>
      </c>
      <c r="F663">
        <v>10</v>
      </c>
      <c r="G663">
        <v>0.99997727248003399</v>
      </c>
      <c r="H663">
        <v>157</v>
      </c>
      <c r="I663">
        <v>0</v>
      </c>
      <c r="J663">
        <v>86167</v>
      </c>
      <c r="K663">
        <v>1</v>
      </c>
    </row>
    <row r="664" spans="1:11" x14ac:dyDescent="0.3">
      <c r="A664">
        <v>662</v>
      </c>
      <c r="B664">
        <v>52</v>
      </c>
      <c r="C664" t="s">
        <v>14</v>
      </c>
      <c r="D664" t="s">
        <v>18</v>
      </c>
      <c r="E664" t="s">
        <v>17</v>
      </c>
      <c r="F664">
        <v>4</v>
      </c>
      <c r="G664">
        <v>0.58433319326329203</v>
      </c>
      <c r="H664">
        <v>163</v>
      </c>
      <c r="I664">
        <v>0</v>
      </c>
      <c r="J664">
        <v>44302</v>
      </c>
      <c r="K664">
        <v>0</v>
      </c>
    </row>
    <row r="665" spans="1:11" x14ac:dyDescent="0.3">
      <c r="A665">
        <v>663</v>
      </c>
      <c r="B665">
        <v>52</v>
      </c>
      <c r="C665" t="s">
        <v>14</v>
      </c>
      <c r="D665" t="s">
        <v>12</v>
      </c>
      <c r="E665" t="s">
        <v>16</v>
      </c>
      <c r="F665">
        <v>10</v>
      </c>
      <c r="G665">
        <v>0.68091578267933595</v>
      </c>
      <c r="H665">
        <v>215</v>
      </c>
      <c r="I665">
        <v>1</v>
      </c>
      <c r="J665">
        <v>99586</v>
      </c>
      <c r="K665">
        <v>0</v>
      </c>
    </row>
    <row r="666" spans="1:11" x14ac:dyDescent="0.3">
      <c r="A666">
        <v>664</v>
      </c>
      <c r="B666">
        <v>43</v>
      </c>
      <c r="C666" t="s">
        <v>11</v>
      </c>
      <c r="D666" t="s">
        <v>12</v>
      </c>
      <c r="E666" t="s">
        <v>16</v>
      </c>
      <c r="F666">
        <v>10</v>
      </c>
      <c r="G666">
        <v>0.15117562628363301</v>
      </c>
      <c r="H666">
        <v>173</v>
      </c>
      <c r="I666">
        <v>1</v>
      </c>
      <c r="J666">
        <v>93970</v>
      </c>
      <c r="K666">
        <v>0</v>
      </c>
    </row>
    <row r="667" spans="1:11" x14ac:dyDescent="0.3">
      <c r="A667">
        <v>665</v>
      </c>
      <c r="B667">
        <v>55</v>
      </c>
      <c r="C667" t="s">
        <v>11</v>
      </c>
      <c r="D667" t="s">
        <v>22</v>
      </c>
      <c r="E667" t="s">
        <v>21</v>
      </c>
      <c r="F667">
        <v>9</v>
      </c>
      <c r="G667">
        <v>0.122046304426542</v>
      </c>
      <c r="H667">
        <v>214</v>
      </c>
      <c r="I667">
        <v>0</v>
      </c>
      <c r="J667">
        <v>35486</v>
      </c>
      <c r="K667">
        <v>0</v>
      </c>
    </row>
    <row r="668" spans="1:11" x14ac:dyDescent="0.3">
      <c r="A668">
        <v>666</v>
      </c>
      <c r="B668">
        <v>41</v>
      </c>
      <c r="C668" t="s">
        <v>11</v>
      </c>
      <c r="D668" t="s">
        <v>18</v>
      </c>
      <c r="E668" t="s">
        <v>21</v>
      </c>
      <c r="F668">
        <v>5</v>
      </c>
      <c r="G668">
        <v>0.284980442096682</v>
      </c>
      <c r="H668">
        <v>233</v>
      </c>
      <c r="I668">
        <v>0</v>
      </c>
      <c r="J668">
        <v>50319</v>
      </c>
      <c r="K668">
        <v>1</v>
      </c>
    </row>
    <row r="669" spans="1:11" x14ac:dyDescent="0.3">
      <c r="A669">
        <v>667</v>
      </c>
      <c r="B669">
        <v>52</v>
      </c>
      <c r="C669" t="s">
        <v>14</v>
      </c>
      <c r="D669" t="s">
        <v>15</v>
      </c>
      <c r="E669" t="s">
        <v>16</v>
      </c>
      <c r="F669">
        <v>7</v>
      </c>
      <c r="G669">
        <v>0.567962271599455</v>
      </c>
      <c r="H669">
        <v>202</v>
      </c>
      <c r="I669">
        <v>1</v>
      </c>
      <c r="J669">
        <v>69506</v>
      </c>
      <c r="K669">
        <v>0</v>
      </c>
    </row>
    <row r="670" spans="1:11" x14ac:dyDescent="0.3">
      <c r="A670">
        <v>668</v>
      </c>
      <c r="B670">
        <v>28</v>
      </c>
      <c r="C670" t="s">
        <v>14</v>
      </c>
      <c r="D670" t="s">
        <v>20</v>
      </c>
      <c r="E670" t="s">
        <v>19</v>
      </c>
      <c r="F670">
        <v>5</v>
      </c>
      <c r="G670">
        <v>0.12694500810135301</v>
      </c>
      <c r="H670">
        <v>238</v>
      </c>
      <c r="I670">
        <v>0</v>
      </c>
      <c r="J670">
        <v>65409</v>
      </c>
      <c r="K670">
        <v>0</v>
      </c>
    </row>
    <row r="671" spans="1:11" x14ac:dyDescent="0.3">
      <c r="A671">
        <v>669</v>
      </c>
      <c r="B671">
        <v>30</v>
      </c>
      <c r="C671" t="s">
        <v>14</v>
      </c>
      <c r="D671" t="s">
        <v>20</v>
      </c>
      <c r="E671" t="s">
        <v>17</v>
      </c>
      <c r="F671">
        <v>7</v>
      </c>
      <c r="G671">
        <v>0.934394061612419</v>
      </c>
      <c r="H671">
        <v>239</v>
      </c>
      <c r="I671">
        <v>1</v>
      </c>
      <c r="J671">
        <v>76601</v>
      </c>
      <c r="K671">
        <v>0</v>
      </c>
    </row>
    <row r="672" spans="1:11" x14ac:dyDescent="0.3">
      <c r="A672">
        <v>670</v>
      </c>
      <c r="B672">
        <v>43</v>
      </c>
      <c r="C672" t="s">
        <v>11</v>
      </c>
      <c r="D672" t="s">
        <v>22</v>
      </c>
      <c r="E672" t="s">
        <v>13</v>
      </c>
      <c r="F672">
        <v>10</v>
      </c>
      <c r="G672">
        <v>0.76965244712174397</v>
      </c>
      <c r="H672">
        <v>150</v>
      </c>
      <c r="I672">
        <v>0</v>
      </c>
      <c r="J672">
        <v>55574</v>
      </c>
      <c r="K672">
        <v>0</v>
      </c>
    </row>
    <row r="673" spans="1:11" x14ac:dyDescent="0.3">
      <c r="A673">
        <v>671</v>
      </c>
      <c r="B673">
        <v>47</v>
      </c>
      <c r="C673" t="s">
        <v>14</v>
      </c>
      <c r="D673" t="s">
        <v>15</v>
      </c>
      <c r="E673" t="s">
        <v>21</v>
      </c>
      <c r="F673">
        <v>1</v>
      </c>
      <c r="G673">
        <v>0.32193887806032501</v>
      </c>
      <c r="H673">
        <v>184</v>
      </c>
      <c r="I673">
        <v>1</v>
      </c>
      <c r="J673">
        <v>98703</v>
      </c>
      <c r="K673">
        <v>1</v>
      </c>
    </row>
    <row r="674" spans="1:11" x14ac:dyDescent="0.3">
      <c r="A674">
        <v>672</v>
      </c>
      <c r="B674">
        <v>30</v>
      </c>
      <c r="C674" t="s">
        <v>11</v>
      </c>
      <c r="D674" t="s">
        <v>18</v>
      </c>
      <c r="E674" t="s">
        <v>21</v>
      </c>
      <c r="F674">
        <v>6</v>
      </c>
      <c r="G674">
        <v>0.98440718951356898</v>
      </c>
      <c r="H674">
        <v>245</v>
      </c>
      <c r="I674">
        <v>0</v>
      </c>
      <c r="J674">
        <v>87689</v>
      </c>
      <c r="K674">
        <v>1</v>
      </c>
    </row>
    <row r="675" spans="1:11" x14ac:dyDescent="0.3">
      <c r="A675">
        <v>673</v>
      </c>
      <c r="B675">
        <v>48</v>
      </c>
      <c r="C675" t="s">
        <v>11</v>
      </c>
      <c r="D675" t="s">
        <v>12</v>
      </c>
      <c r="E675" t="s">
        <v>17</v>
      </c>
      <c r="F675">
        <v>4</v>
      </c>
      <c r="G675">
        <v>0.98069879249886405</v>
      </c>
      <c r="H675">
        <v>238</v>
      </c>
      <c r="I675">
        <v>0</v>
      </c>
      <c r="J675">
        <v>63365</v>
      </c>
      <c r="K675">
        <v>1</v>
      </c>
    </row>
    <row r="676" spans="1:11" x14ac:dyDescent="0.3">
      <c r="A676">
        <v>674</v>
      </c>
      <c r="B676">
        <v>46</v>
      </c>
      <c r="C676" t="s">
        <v>14</v>
      </c>
      <c r="D676" t="s">
        <v>20</v>
      </c>
      <c r="E676" t="s">
        <v>13</v>
      </c>
      <c r="F676">
        <v>3</v>
      </c>
      <c r="G676">
        <v>0.32241648448243698</v>
      </c>
      <c r="H676">
        <v>239</v>
      </c>
      <c r="I676">
        <v>1</v>
      </c>
      <c r="J676">
        <v>39883</v>
      </c>
      <c r="K676">
        <v>1</v>
      </c>
    </row>
    <row r="677" spans="1:11" x14ac:dyDescent="0.3">
      <c r="A677">
        <v>675</v>
      </c>
      <c r="B677">
        <v>45</v>
      </c>
      <c r="C677" t="s">
        <v>11</v>
      </c>
      <c r="D677" t="s">
        <v>18</v>
      </c>
      <c r="E677" t="s">
        <v>17</v>
      </c>
      <c r="F677">
        <v>4</v>
      </c>
      <c r="G677">
        <v>0.76246033926345902</v>
      </c>
      <c r="H677">
        <v>201</v>
      </c>
      <c r="I677">
        <v>0</v>
      </c>
      <c r="J677">
        <v>81628</v>
      </c>
      <c r="K677">
        <v>1</v>
      </c>
    </row>
    <row r="678" spans="1:11" x14ac:dyDescent="0.3">
      <c r="A678">
        <v>676</v>
      </c>
      <c r="B678">
        <v>38</v>
      </c>
      <c r="C678" t="s">
        <v>14</v>
      </c>
      <c r="D678" t="s">
        <v>22</v>
      </c>
      <c r="E678" t="s">
        <v>13</v>
      </c>
      <c r="F678">
        <v>10</v>
      </c>
      <c r="G678">
        <v>0.228343735819628</v>
      </c>
      <c r="H678">
        <v>213</v>
      </c>
      <c r="I678">
        <v>1</v>
      </c>
      <c r="J678">
        <v>72043</v>
      </c>
      <c r="K678">
        <v>1</v>
      </c>
    </row>
    <row r="679" spans="1:11" x14ac:dyDescent="0.3">
      <c r="A679">
        <v>677</v>
      </c>
      <c r="B679">
        <v>48</v>
      </c>
      <c r="C679" t="s">
        <v>14</v>
      </c>
      <c r="D679" t="s">
        <v>12</v>
      </c>
      <c r="E679" t="s">
        <v>13</v>
      </c>
      <c r="F679">
        <v>1</v>
      </c>
      <c r="G679">
        <v>0.12575531897127601</v>
      </c>
      <c r="H679">
        <v>230</v>
      </c>
      <c r="I679">
        <v>1</v>
      </c>
      <c r="J679">
        <v>69001</v>
      </c>
      <c r="K679">
        <v>0</v>
      </c>
    </row>
    <row r="680" spans="1:11" x14ac:dyDescent="0.3">
      <c r="A680">
        <v>678</v>
      </c>
      <c r="B680">
        <v>49</v>
      </c>
      <c r="C680" t="s">
        <v>11</v>
      </c>
      <c r="D680" t="s">
        <v>22</v>
      </c>
      <c r="E680" t="s">
        <v>13</v>
      </c>
      <c r="F680">
        <v>8</v>
      </c>
      <c r="G680">
        <v>0.78666501655628895</v>
      </c>
      <c r="H680">
        <v>155</v>
      </c>
      <c r="I680">
        <v>1</v>
      </c>
      <c r="J680">
        <v>37113</v>
      </c>
      <c r="K680">
        <v>1</v>
      </c>
    </row>
    <row r="681" spans="1:11" x14ac:dyDescent="0.3">
      <c r="A681">
        <v>679</v>
      </c>
      <c r="B681">
        <v>41</v>
      </c>
      <c r="C681" t="s">
        <v>11</v>
      </c>
      <c r="D681" t="s">
        <v>12</v>
      </c>
      <c r="E681" t="s">
        <v>16</v>
      </c>
      <c r="F681">
        <v>5</v>
      </c>
      <c r="G681">
        <v>0.57273681497574203</v>
      </c>
      <c r="H681">
        <v>218</v>
      </c>
      <c r="I681">
        <v>1</v>
      </c>
      <c r="J681">
        <v>74360</v>
      </c>
      <c r="K681">
        <v>1</v>
      </c>
    </row>
    <row r="682" spans="1:11" x14ac:dyDescent="0.3">
      <c r="A682">
        <v>680</v>
      </c>
      <c r="B682">
        <v>59</v>
      </c>
      <c r="C682" t="s">
        <v>14</v>
      </c>
      <c r="D682" t="s">
        <v>12</v>
      </c>
      <c r="E682" t="s">
        <v>13</v>
      </c>
      <c r="F682">
        <v>2</v>
      </c>
      <c r="G682">
        <v>0.488505606784292</v>
      </c>
      <c r="H682">
        <v>150</v>
      </c>
      <c r="I682">
        <v>0</v>
      </c>
      <c r="J682">
        <v>79792</v>
      </c>
      <c r="K682">
        <v>0</v>
      </c>
    </row>
    <row r="683" spans="1:11" x14ac:dyDescent="0.3">
      <c r="A683">
        <v>681</v>
      </c>
      <c r="B683">
        <v>41</v>
      </c>
      <c r="C683" t="s">
        <v>11</v>
      </c>
      <c r="D683" t="s">
        <v>20</v>
      </c>
      <c r="E683" t="s">
        <v>16</v>
      </c>
      <c r="F683">
        <v>4</v>
      </c>
      <c r="G683">
        <v>0.48984625904512702</v>
      </c>
      <c r="H683">
        <v>168</v>
      </c>
      <c r="I683">
        <v>1</v>
      </c>
      <c r="J683">
        <v>48258</v>
      </c>
      <c r="K683">
        <v>1</v>
      </c>
    </row>
    <row r="684" spans="1:11" x14ac:dyDescent="0.3">
      <c r="A684">
        <v>682</v>
      </c>
      <c r="B684">
        <v>52</v>
      </c>
      <c r="C684" t="s">
        <v>14</v>
      </c>
      <c r="D684" t="s">
        <v>22</v>
      </c>
      <c r="E684" t="s">
        <v>13</v>
      </c>
      <c r="F684">
        <v>5</v>
      </c>
      <c r="G684">
        <v>0.99997864608640596</v>
      </c>
      <c r="H684">
        <v>159</v>
      </c>
      <c r="I684">
        <v>0</v>
      </c>
      <c r="J684">
        <v>34471</v>
      </c>
      <c r="K684">
        <v>0</v>
      </c>
    </row>
    <row r="685" spans="1:11" x14ac:dyDescent="0.3">
      <c r="A685">
        <v>683</v>
      </c>
      <c r="B685">
        <v>26</v>
      </c>
      <c r="C685" t="s">
        <v>14</v>
      </c>
      <c r="D685" t="s">
        <v>18</v>
      </c>
      <c r="E685" t="s">
        <v>19</v>
      </c>
      <c r="F685">
        <v>6</v>
      </c>
      <c r="G685">
        <v>0.63804536462171002</v>
      </c>
      <c r="H685">
        <v>237</v>
      </c>
      <c r="I685">
        <v>1</v>
      </c>
      <c r="J685">
        <v>99672</v>
      </c>
      <c r="K685">
        <v>0</v>
      </c>
    </row>
    <row r="686" spans="1:11" x14ac:dyDescent="0.3">
      <c r="A686">
        <v>684</v>
      </c>
      <c r="B686">
        <v>58</v>
      </c>
      <c r="C686" t="s">
        <v>11</v>
      </c>
      <c r="D686" t="s">
        <v>18</v>
      </c>
      <c r="E686" t="s">
        <v>21</v>
      </c>
      <c r="F686">
        <v>1</v>
      </c>
      <c r="G686">
        <v>0.76632301912437695</v>
      </c>
      <c r="H686">
        <v>178</v>
      </c>
      <c r="I686">
        <v>1</v>
      </c>
      <c r="J686">
        <v>78851</v>
      </c>
      <c r="K686">
        <v>1</v>
      </c>
    </row>
    <row r="687" spans="1:11" x14ac:dyDescent="0.3">
      <c r="A687">
        <v>685</v>
      </c>
      <c r="B687">
        <v>25</v>
      </c>
      <c r="C687" t="s">
        <v>14</v>
      </c>
      <c r="D687" t="s">
        <v>20</v>
      </c>
      <c r="E687" t="s">
        <v>19</v>
      </c>
      <c r="F687">
        <v>5</v>
      </c>
      <c r="G687">
        <v>3.8929118175108003E-2</v>
      </c>
      <c r="H687">
        <v>160</v>
      </c>
      <c r="I687">
        <v>0</v>
      </c>
      <c r="J687">
        <v>44046</v>
      </c>
      <c r="K687">
        <v>0</v>
      </c>
    </row>
    <row r="688" spans="1:11" x14ac:dyDescent="0.3">
      <c r="A688">
        <v>686</v>
      </c>
      <c r="B688">
        <v>27</v>
      </c>
      <c r="C688" t="s">
        <v>14</v>
      </c>
      <c r="D688" t="s">
        <v>15</v>
      </c>
      <c r="E688" t="s">
        <v>13</v>
      </c>
      <c r="F688">
        <v>10</v>
      </c>
      <c r="G688">
        <v>0.78892382480946899</v>
      </c>
      <c r="H688">
        <v>236</v>
      </c>
      <c r="I688">
        <v>1</v>
      </c>
      <c r="J688">
        <v>47473</v>
      </c>
      <c r="K688">
        <v>0</v>
      </c>
    </row>
    <row r="689" spans="1:11" x14ac:dyDescent="0.3">
      <c r="A689">
        <v>687</v>
      </c>
      <c r="B689">
        <v>46</v>
      </c>
      <c r="C689" t="s">
        <v>14</v>
      </c>
      <c r="D689" t="s">
        <v>12</v>
      </c>
      <c r="E689" t="s">
        <v>16</v>
      </c>
      <c r="F689">
        <v>1</v>
      </c>
      <c r="G689">
        <v>6.8393738383592001E-2</v>
      </c>
      <c r="H689">
        <v>169</v>
      </c>
      <c r="I689">
        <v>1</v>
      </c>
      <c r="J689">
        <v>49134</v>
      </c>
      <c r="K689">
        <v>1</v>
      </c>
    </row>
    <row r="690" spans="1:11" x14ac:dyDescent="0.3">
      <c r="A690">
        <v>688</v>
      </c>
      <c r="B690">
        <v>28</v>
      </c>
      <c r="C690" t="s">
        <v>11</v>
      </c>
      <c r="D690" t="s">
        <v>12</v>
      </c>
      <c r="E690" t="s">
        <v>17</v>
      </c>
      <c r="F690">
        <v>2</v>
      </c>
      <c r="G690">
        <v>1.9367478943716002E-2</v>
      </c>
      <c r="H690">
        <v>177</v>
      </c>
      <c r="I690">
        <v>1</v>
      </c>
      <c r="J690">
        <v>88384</v>
      </c>
      <c r="K690">
        <v>1</v>
      </c>
    </row>
    <row r="691" spans="1:11" x14ac:dyDescent="0.3">
      <c r="A691">
        <v>689</v>
      </c>
      <c r="B691">
        <v>39</v>
      </c>
      <c r="C691" t="s">
        <v>14</v>
      </c>
      <c r="D691" t="s">
        <v>18</v>
      </c>
      <c r="E691" t="s">
        <v>16</v>
      </c>
      <c r="F691">
        <v>6</v>
      </c>
      <c r="G691">
        <v>0.55298867626843295</v>
      </c>
      <c r="H691">
        <v>235</v>
      </c>
      <c r="I691">
        <v>1</v>
      </c>
      <c r="J691">
        <v>37817</v>
      </c>
      <c r="K691">
        <v>0</v>
      </c>
    </row>
    <row r="692" spans="1:11" x14ac:dyDescent="0.3">
      <c r="A692">
        <v>690</v>
      </c>
      <c r="B692">
        <v>36</v>
      </c>
      <c r="C692" t="s">
        <v>11</v>
      </c>
      <c r="D692" t="s">
        <v>18</v>
      </c>
      <c r="E692" t="s">
        <v>13</v>
      </c>
      <c r="F692">
        <v>5</v>
      </c>
      <c r="G692">
        <v>0.77028010987326401</v>
      </c>
      <c r="H692">
        <v>173</v>
      </c>
      <c r="I692">
        <v>0</v>
      </c>
      <c r="J692">
        <v>65839</v>
      </c>
      <c r="K692">
        <v>1</v>
      </c>
    </row>
    <row r="693" spans="1:11" x14ac:dyDescent="0.3">
      <c r="A693">
        <v>691</v>
      </c>
      <c r="B693">
        <v>31</v>
      </c>
      <c r="C693" t="s">
        <v>11</v>
      </c>
      <c r="D693" t="s">
        <v>15</v>
      </c>
      <c r="E693" t="s">
        <v>19</v>
      </c>
      <c r="F693">
        <v>6</v>
      </c>
      <c r="G693">
        <v>0.46552465251473202</v>
      </c>
      <c r="H693">
        <v>240</v>
      </c>
      <c r="I693">
        <v>0</v>
      </c>
      <c r="J693">
        <v>66024</v>
      </c>
      <c r="K693">
        <v>1</v>
      </c>
    </row>
    <row r="694" spans="1:11" x14ac:dyDescent="0.3">
      <c r="A694">
        <v>692</v>
      </c>
      <c r="B694">
        <v>55</v>
      </c>
      <c r="C694" t="s">
        <v>11</v>
      </c>
      <c r="D694" t="s">
        <v>22</v>
      </c>
      <c r="E694" t="s">
        <v>16</v>
      </c>
      <c r="F694">
        <v>10</v>
      </c>
      <c r="G694">
        <v>9.0087942690082398E-3</v>
      </c>
      <c r="H694">
        <v>177</v>
      </c>
      <c r="I694">
        <v>1</v>
      </c>
      <c r="J694">
        <v>57216</v>
      </c>
      <c r="K694">
        <v>0</v>
      </c>
    </row>
    <row r="695" spans="1:11" x14ac:dyDescent="0.3">
      <c r="A695">
        <v>693</v>
      </c>
      <c r="B695">
        <v>29</v>
      </c>
      <c r="C695" t="s">
        <v>11</v>
      </c>
      <c r="D695" t="s">
        <v>15</v>
      </c>
      <c r="E695" t="s">
        <v>19</v>
      </c>
      <c r="F695">
        <v>9</v>
      </c>
      <c r="G695">
        <v>0.47284973283896398</v>
      </c>
      <c r="H695">
        <v>182</v>
      </c>
      <c r="I695">
        <v>0</v>
      </c>
      <c r="J695">
        <v>47618</v>
      </c>
      <c r="K695">
        <v>0</v>
      </c>
    </row>
    <row r="696" spans="1:11" x14ac:dyDescent="0.3">
      <c r="A696">
        <v>694</v>
      </c>
      <c r="B696">
        <v>51</v>
      </c>
      <c r="C696" t="s">
        <v>11</v>
      </c>
      <c r="D696" t="s">
        <v>22</v>
      </c>
      <c r="E696" t="s">
        <v>16</v>
      </c>
      <c r="F696">
        <v>4</v>
      </c>
      <c r="G696">
        <v>0.64554773118194198</v>
      </c>
      <c r="H696">
        <v>190</v>
      </c>
      <c r="I696">
        <v>1</v>
      </c>
      <c r="J696">
        <v>61327</v>
      </c>
      <c r="K696">
        <v>1</v>
      </c>
    </row>
    <row r="697" spans="1:11" x14ac:dyDescent="0.3">
      <c r="A697">
        <v>695</v>
      </c>
      <c r="B697">
        <v>49</v>
      </c>
      <c r="C697" t="s">
        <v>14</v>
      </c>
      <c r="D697" t="s">
        <v>22</v>
      </c>
      <c r="E697" t="s">
        <v>17</v>
      </c>
      <c r="F697">
        <v>1</v>
      </c>
      <c r="G697">
        <v>0.20410738182123001</v>
      </c>
      <c r="H697">
        <v>218</v>
      </c>
      <c r="I697">
        <v>1</v>
      </c>
      <c r="J697">
        <v>70487</v>
      </c>
      <c r="K697">
        <v>0</v>
      </c>
    </row>
    <row r="698" spans="1:11" x14ac:dyDescent="0.3">
      <c r="A698">
        <v>696</v>
      </c>
      <c r="B698">
        <v>41</v>
      </c>
      <c r="C698" t="s">
        <v>14</v>
      </c>
      <c r="D698" t="s">
        <v>20</v>
      </c>
      <c r="E698" t="s">
        <v>13</v>
      </c>
      <c r="F698">
        <v>7</v>
      </c>
      <c r="G698">
        <v>0.458786166672916</v>
      </c>
      <c r="H698">
        <v>169</v>
      </c>
      <c r="I698">
        <v>1</v>
      </c>
      <c r="J698">
        <v>76520</v>
      </c>
      <c r="K698">
        <v>1</v>
      </c>
    </row>
    <row r="699" spans="1:11" x14ac:dyDescent="0.3">
      <c r="A699">
        <v>697</v>
      </c>
      <c r="B699">
        <v>52</v>
      </c>
      <c r="C699" t="s">
        <v>14</v>
      </c>
      <c r="D699" t="s">
        <v>20</v>
      </c>
      <c r="E699" t="s">
        <v>21</v>
      </c>
      <c r="F699">
        <v>4</v>
      </c>
      <c r="G699">
        <v>0.95423284508514505</v>
      </c>
      <c r="H699">
        <v>229</v>
      </c>
      <c r="I699">
        <v>1</v>
      </c>
      <c r="J699">
        <v>51860</v>
      </c>
      <c r="K699">
        <v>0</v>
      </c>
    </row>
    <row r="700" spans="1:11" x14ac:dyDescent="0.3">
      <c r="A700">
        <v>698</v>
      </c>
      <c r="B700">
        <v>51</v>
      </c>
      <c r="C700" t="s">
        <v>11</v>
      </c>
      <c r="D700" t="s">
        <v>22</v>
      </c>
      <c r="E700" t="s">
        <v>21</v>
      </c>
      <c r="F700">
        <v>10</v>
      </c>
      <c r="G700">
        <v>0.433942386920253</v>
      </c>
      <c r="H700">
        <v>165</v>
      </c>
      <c r="I700">
        <v>0</v>
      </c>
      <c r="J700">
        <v>59104</v>
      </c>
      <c r="K700">
        <v>1</v>
      </c>
    </row>
    <row r="701" spans="1:11" x14ac:dyDescent="0.3">
      <c r="A701">
        <v>699</v>
      </c>
      <c r="B701">
        <v>50</v>
      </c>
      <c r="C701" t="s">
        <v>14</v>
      </c>
      <c r="D701" t="s">
        <v>22</v>
      </c>
      <c r="E701" t="s">
        <v>13</v>
      </c>
      <c r="F701">
        <v>5</v>
      </c>
      <c r="G701">
        <v>0.51058357753990502</v>
      </c>
      <c r="H701">
        <v>173</v>
      </c>
      <c r="I701">
        <v>1</v>
      </c>
      <c r="J701">
        <v>94861</v>
      </c>
      <c r="K701">
        <v>1</v>
      </c>
    </row>
    <row r="702" spans="1:11" x14ac:dyDescent="0.3">
      <c r="A702">
        <v>700</v>
      </c>
      <c r="B702">
        <v>53</v>
      </c>
      <c r="C702" t="s">
        <v>11</v>
      </c>
      <c r="D702" t="s">
        <v>22</v>
      </c>
      <c r="E702" t="s">
        <v>13</v>
      </c>
      <c r="F702">
        <v>7</v>
      </c>
      <c r="G702">
        <v>0.50586134968088403</v>
      </c>
      <c r="H702">
        <v>239</v>
      </c>
      <c r="I702">
        <v>1</v>
      </c>
      <c r="J702">
        <v>99361</v>
      </c>
      <c r="K702">
        <v>1</v>
      </c>
    </row>
    <row r="703" spans="1:11" x14ac:dyDescent="0.3">
      <c r="A703">
        <v>701</v>
      </c>
      <c r="B703">
        <v>51</v>
      </c>
      <c r="C703" t="s">
        <v>14</v>
      </c>
      <c r="D703" t="s">
        <v>15</v>
      </c>
      <c r="E703" t="s">
        <v>16</v>
      </c>
      <c r="F703">
        <v>6</v>
      </c>
      <c r="G703">
        <v>0.76252153625985997</v>
      </c>
      <c r="H703">
        <v>179</v>
      </c>
      <c r="I703">
        <v>0</v>
      </c>
      <c r="J703">
        <v>39963</v>
      </c>
      <c r="K703">
        <v>0</v>
      </c>
    </row>
    <row r="704" spans="1:11" x14ac:dyDescent="0.3">
      <c r="A704">
        <v>702</v>
      </c>
      <c r="B704">
        <v>41</v>
      </c>
      <c r="C704" t="s">
        <v>11</v>
      </c>
      <c r="D704" t="s">
        <v>20</v>
      </c>
      <c r="E704" t="s">
        <v>19</v>
      </c>
      <c r="F704">
        <v>7</v>
      </c>
      <c r="G704">
        <v>0.99004256295710402</v>
      </c>
      <c r="H704">
        <v>160</v>
      </c>
      <c r="I704">
        <v>1</v>
      </c>
      <c r="J704">
        <v>30706</v>
      </c>
      <c r="K704">
        <v>0</v>
      </c>
    </row>
    <row r="705" spans="1:11" x14ac:dyDescent="0.3">
      <c r="A705">
        <v>703</v>
      </c>
      <c r="B705">
        <v>40</v>
      </c>
      <c r="C705" t="s">
        <v>14</v>
      </c>
      <c r="D705" t="s">
        <v>15</v>
      </c>
      <c r="E705" t="s">
        <v>13</v>
      </c>
      <c r="F705">
        <v>7</v>
      </c>
      <c r="G705">
        <v>9.1727703598499993E-2</v>
      </c>
      <c r="H705">
        <v>248</v>
      </c>
      <c r="I705">
        <v>0</v>
      </c>
      <c r="J705">
        <v>39629</v>
      </c>
      <c r="K705">
        <v>0</v>
      </c>
    </row>
    <row r="706" spans="1:11" x14ac:dyDescent="0.3">
      <c r="A706">
        <v>704</v>
      </c>
      <c r="B706">
        <v>33</v>
      </c>
      <c r="C706" t="s">
        <v>14</v>
      </c>
      <c r="D706" t="s">
        <v>20</v>
      </c>
      <c r="E706" t="s">
        <v>19</v>
      </c>
      <c r="F706">
        <v>9</v>
      </c>
      <c r="G706">
        <v>0.105701655401433</v>
      </c>
      <c r="H706">
        <v>160</v>
      </c>
      <c r="I706">
        <v>0</v>
      </c>
      <c r="J706">
        <v>99241</v>
      </c>
      <c r="K706">
        <v>0</v>
      </c>
    </row>
    <row r="707" spans="1:11" x14ac:dyDescent="0.3">
      <c r="A707">
        <v>705</v>
      </c>
      <c r="B707">
        <v>56</v>
      </c>
      <c r="C707" t="s">
        <v>11</v>
      </c>
      <c r="D707" t="s">
        <v>12</v>
      </c>
      <c r="E707" t="s">
        <v>21</v>
      </c>
      <c r="F707">
        <v>9</v>
      </c>
      <c r="G707">
        <v>0.57310652778929505</v>
      </c>
      <c r="H707">
        <v>214</v>
      </c>
      <c r="I707">
        <v>0</v>
      </c>
      <c r="J707">
        <v>45288</v>
      </c>
      <c r="K707">
        <v>0</v>
      </c>
    </row>
    <row r="708" spans="1:11" x14ac:dyDescent="0.3">
      <c r="A708">
        <v>706</v>
      </c>
      <c r="B708">
        <v>25</v>
      </c>
      <c r="C708" t="s">
        <v>11</v>
      </c>
      <c r="D708" t="s">
        <v>12</v>
      </c>
      <c r="E708" t="s">
        <v>21</v>
      </c>
      <c r="F708">
        <v>10</v>
      </c>
      <c r="G708">
        <v>0.97020971116558097</v>
      </c>
      <c r="H708">
        <v>165</v>
      </c>
      <c r="I708">
        <v>1</v>
      </c>
      <c r="J708">
        <v>36830</v>
      </c>
      <c r="K708">
        <v>0</v>
      </c>
    </row>
    <row r="709" spans="1:11" x14ac:dyDescent="0.3">
      <c r="A709">
        <v>707</v>
      </c>
      <c r="B709">
        <v>33</v>
      </c>
      <c r="C709" t="s">
        <v>14</v>
      </c>
      <c r="D709" t="s">
        <v>18</v>
      </c>
      <c r="E709" t="s">
        <v>13</v>
      </c>
      <c r="F709">
        <v>7</v>
      </c>
      <c r="G709">
        <v>0.153741130964237</v>
      </c>
      <c r="H709">
        <v>218</v>
      </c>
      <c r="I709">
        <v>1</v>
      </c>
      <c r="J709">
        <v>52248</v>
      </c>
      <c r="K709">
        <v>1</v>
      </c>
    </row>
    <row r="710" spans="1:11" x14ac:dyDescent="0.3">
      <c r="A710">
        <v>708</v>
      </c>
      <c r="B710">
        <v>31</v>
      </c>
      <c r="C710" t="s">
        <v>11</v>
      </c>
      <c r="D710" t="s">
        <v>20</v>
      </c>
      <c r="E710" t="s">
        <v>16</v>
      </c>
      <c r="F710">
        <v>3</v>
      </c>
      <c r="G710">
        <v>0.89245955840952096</v>
      </c>
      <c r="H710">
        <v>217</v>
      </c>
      <c r="I710">
        <v>0</v>
      </c>
      <c r="J710">
        <v>30532</v>
      </c>
      <c r="K710">
        <v>0</v>
      </c>
    </row>
    <row r="711" spans="1:11" x14ac:dyDescent="0.3">
      <c r="A711">
        <v>709</v>
      </c>
      <c r="B711">
        <v>30</v>
      </c>
      <c r="C711" t="s">
        <v>11</v>
      </c>
      <c r="D711" t="s">
        <v>20</v>
      </c>
      <c r="E711" t="s">
        <v>13</v>
      </c>
      <c r="F711">
        <v>7</v>
      </c>
      <c r="G711">
        <v>0.39421057082887201</v>
      </c>
      <c r="H711">
        <v>152</v>
      </c>
      <c r="I711">
        <v>0</v>
      </c>
      <c r="J711">
        <v>66677</v>
      </c>
      <c r="K711">
        <v>1</v>
      </c>
    </row>
    <row r="712" spans="1:11" x14ac:dyDescent="0.3">
      <c r="A712">
        <v>710</v>
      </c>
      <c r="B712">
        <v>28</v>
      </c>
      <c r="C712" t="s">
        <v>11</v>
      </c>
      <c r="D712" t="s">
        <v>22</v>
      </c>
      <c r="E712" t="s">
        <v>17</v>
      </c>
      <c r="F712">
        <v>5</v>
      </c>
      <c r="G712">
        <v>0.458463815632347</v>
      </c>
      <c r="H712">
        <v>156</v>
      </c>
      <c r="I712">
        <v>0</v>
      </c>
      <c r="J712">
        <v>42179</v>
      </c>
      <c r="K712">
        <v>1</v>
      </c>
    </row>
    <row r="713" spans="1:11" x14ac:dyDescent="0.3">
      <c r="A713">
        <v>711</v>
      </c>
      <c r="B713">
        <v>34</v>
      </c>
      <c r="C713" t="s">
        <v>11</v>
      </c>
      <c r="D713" t="s">
        <v>18</v>
      </c>
      <c r="E713" t="s">
        <v>19</v>
      </c>
      <c r="F713">
        <v>9</v>
      </c>
      <c r="G713">
        <v>0.644320083609076</v>
      </c>
      <c r="H713">
        <v>203</v>
      </c>
      <c r="I713">
        <v>0</v>
      </c>
      <c r="J713">
        <v>81516</v>
      </c>
      <c r="K713">
        <v>0</v>
      </c>
    </row>
    <row r="714" spans="1:11" x14ac:dyDescent="0.3">
      <c r="A714">
        <v>712</v>
      </c>
      <c r="B714">
        <v>34</v>
      </c>
      <c r="C714" t="s">
        <v>11</v>
      </c>
      <c r="D714" t="s">
        <v>12</v>
      </c>
      <c r="E714" t="s">
        <v>16</v>
      </c>
      <c r="F714">
        <v>10</v>
      </c>
      <c r="G714">
        <v>0.69937911176335699</v>
      </c>
      <c r="H714">
        <v>193</v>
      </c>
      <c r="I714">
        <v>0</v>
      </c>
      <c r="J714">
        <v>60560</v>
      </c>
      <c r="K714">
        <v>0</v>
      </c>
    </row>
    <row r="715" spans="1:11" x14ac:dyDescent="0.3">
      <c r="A715">
        <v>713</v>
      </c>
      <c r="B715">
        <v>59</v>
      </c>
      <c r="C715" t="s">
        <v>11</v>
      </c>
      <c r="D715" t="s">
        <v>12</v>
      </c>
      <c r="E715" t="s">
        <v>16</v>
      </c>
      <c r="F715">
        <v>10</v>
      </c>
      <c r="G715">
        <v>0.257302481975905</v>
      </c>
      <c r="H715">
        <v>183</v>
      </c>
      <c r="I715">
        <v>1</v>
      </c>
      <c r="J715">
        <v>72294</v>
      </c>
      <c r="K715">
        <v>0</v>
      </c>
    </row>
    <row r="716" spans="1:11" x14ac:dyDescent="0.3">
      <c r="A716">
        <v>714</v>
      </c>
      <c r="B716">
        <v>32</v>
      </c>
      <c r="C716" t="s">
        <v>14</v>
      </c>
      <c r="D716" t="s">
        <v>15</v>
      </c>
      <c r="E716" t="s">
        <v>16</v>
      </c>
      <c r="F716">
        <v>2</v>
      </c>
      <c r="G716">
        <v>0.32308811380527702</v>
      </c>
      <c r="H716">
        <v>177</v>
      </c>
      <c r="I716">
        <v>0</v>
      </c>
      <c r="J716">
        <v>89446</v>
      </c>
      <c r="K716">
        <v>0</v>
      </c>
    </row>
    <row r="717" spans="1:11" x14ac:dyDescent="0.3">
      <c r="A717">
        <v>715</v>
      </c>
      <c r="B717">
        <v>47</v>
      </c>
      <c r="C717" t="s">
        <v>11</v>
      </c>
      <c r="D717" t="s">
        <v>12</v>
      </c>
      <c r="E717" t="s">
        <v>16</v>
      </c>
      <c r="F717">
        <v>1</v>
      </c>
      <c r="G717">
        <v>0.27639336006676701</v>
      </c>
      <c r="H717">
        <v>186</v>
      </c>
      <c r="I717">
        <v>1</v>
      </c>
      <c r="J717">
        <v>80763</v>
      </c>
      <c r="K717">
        <v>0</v>
      </c>
    </row>
    <row r="718" spans="1:11" x14ac:dyDescent="0.3">
      <c r="A718">
        <v>716</v>
      </c>
      <c r="B718">
        <v>31</v>
      </c>
      <c r="C718" t="s">
        <v>14</v>
      </c>
      <c r="D718" t="s">
        <v>15</v>
      </c>
      <c r="E718" t="s">
        <v>16</v>
      </c>
      <c r="F718">
        <v>10</v>
      </c>
      <c r="G718">
        <v>0.89163911655662398</v>
      </c>
      <c r="H718">
        <v>181</v>
      </c>
      <c r="I718">
        <v>1</v>
      </c>
      <c r="J718">
        <v>40362</v>
      </c>
      <c r="K718">
        <v>1</v>
      </c>
    </row>
    <row r="719" spans="1:11" x14ac:dyDescent="0.3">
      <c r="A719">
        <v>717</v>
      </c>
      <c r="B719">
        <v>26</v>
      </c>
      <c r="C719" t="s">
        <v>14</v>
      </c>
      <c r="D719" t="s">
        <v>15</v>
      </c>
      <c r="E719" t="s">
        <v>17</v>
      </c>
      <c r="F719">
        <v>3</v>
      </c>
      <c r="G719">
        <v>0.68678088414435201</v>
      </c>
      <c r="H719">
        <v>224</v>
      </c>
      <c r="I719">
        <v>0</v>
      </c>
      <c r="J719">
        <v>56859</v>
      </c>
      <c r="K719">
        <v>0</v>
      </c>
    </row>
    <row r="720" spans="1:11" x14ac:dyDescent="0.3">
      <c r="A720">
        <v>718</v>
      </c>
      <c r="B720">
        <v>44</v>
      </c>
      <c r="C720" t="s">
        <v>11</v>
      </c>
      <c r="D720" t="s">
        <v>15</v>
      </c>
      <c r="E720" t="s">
        <v>16</v>
      </c>
      <c r="F720">
        <v>4</v>
      </c>
      <c r="G720">
        <v>0.29758928578057597</v>
      </c>
      <c r="H720">
        <v>167</v>
      </c>
      <c r="I720">
        <v>1</v>
      </c>
      <c r="J720">
        <v>66066</v>
      </c>
      <c r="K720">
        <v>0</v>
      </c>
    </row>
    <row r="721" spans="1:11" x14ac:dyDescent="0.3">
      <c r="A721">
        <v>719</v>
      </c>
      <c r="B721">
        <v>55</v>
      </c>
      <c r="C721" t="s">
        <v>14</v>
      </c>
      <c r="D721" t="s">
        <v>12</v>
      </c>
      <c r="E721" t="s">
        <v>21</v>
      </c>
      <c r="F721">
        <v>3</v>
      </c>
      <c r="G721">
        <v>0.10505132037069401</v>
      </c>
      <c r="H721">
        <v>242</v>
      </c>
      <c r="I721">
        <v>0</v>
      </c>
      <c r="J721">
        <v>38104</v>
      </c>
      <c r="K721">
        <v>1</v>
      </c>
    </row>
    <row r="722" spans="1:11" x14ac:dyDescent="0.3">
      <c r="A722">
        <v>720</v>
      </c>
      <c r="B722">
        <v>54</v>
      </c>
      <c r="C722" t="s">
        <v>14</v>
      </c>
      <c r="D722" t="s">
        <v>20</v>
      </c>
      <c r="E722" t="s">
        <v>21</v>
      </c>
      <c r="F722">
        <v>7</v>
      </c>
      <c r="G722">
        <v>2.0839633713822799E-2</v>
      </c>
      <c r="H722">
        <v>247</v>
      </c>
      <c r="I722">
        <v>0</v>
      </c>
      <c r="J722">
        <v>46263</v>
      </c>
      <c r="K722">
        <v>1</v>
      </c>
    </row>
    <row r="723" spans="1:11" x14ac:dyDescent="0.3">
      <c r="A723">
        <v>721</v>
      </c>
      <c r="B723">
        <v>49</v>
      </c>
      <c r="C723" t="s">
        <v>11</v>
      </c>
      <c r="D723" t="s">
        <v>22</v>
      </c>
      <c r="E723" t="s">
        <v>19</v>
      </c>
      <c r="F723">
        <v>1</v>
      </c>
      <c r="G723">
        <v>0.86874447561944101</v>
      </c>
      <c r="H723">
        <v>216</v>
      </c>
      <c r="I723">
        <v>0</v>
      </c>
      <c r="J723">
        <v>66121</v>
      </c>
      <c r="K723">
        <v>0</v>
      </c>
    </row>
    <row r="724" spans="1:11" x14ac:dyDescent="0.3">
      <c r="A724">
        <v>722</v>
      </c>
      <c r="B724">
        <v>34</v>
      </c>
      <c r="C724" t="s">
        <v>11</v>
      </c>
      <c r="D724" t="s">
        <v>22</v>
      </c>
      <c r="E724" t="s">
        <v>13</v>
      </c>
      <c r="F724">
        <v>10</v>
      </c>
      <c r="G724">
        <v>0.2166831396493</v>
      </c>
      <c r="H724">
        <v>181</v>
      </c>
      <c r="I724">
        <v>0</v>
      </c>
      <c r="J724">
        <v>85641</v>
      </c>
      <c r="K724">
        <v>1</v>
      </c>
    </row>
    <row r="725" spans="1:11" x14ac:dyDescent="0.3">
      <c r="A725">
        <v>723</v>
      </c>
      <c r="B725">
        <v>41</v>
      </c>
      <c r="C725" t="s">
        <v>14</v>
      </c>
      <c r="D725" t="s">
        <v>15</v>
      </c>
      <c r="E725" t="s">
        <v>19</v>
      </c>
      <c r="F725">
        <v>5</v>
      </c>
      <c r="G725">
        <v>0.157674924630678</v>
      </c>
      <c r="H725">
        <v>184</v>
      </c>
      <c r="I725">
        <v>0</v>
      </c>
      <c r="J725">
        <v>54831</v>
      </c>
      <c r="K725">
        <v>1</v>
      </c>
    </row>
    <row r="726" spans="1:11" x14ac:dyDescent="0.3">
      <c r="A726">
        <v>724</v>
      </c>
      <c r="B726">
        <v>33</v>
      </c>
      <c r="C726" t="s">
        <v>11</v>
      </c>
      <c r="D726" t="s">
        <v>20</v>
      </c>
      <c r="E726" t="s">
        <v>21</v>
      </c>
      <c r="F726">
        <v>9</v>
      </c>
      <c r="G726">
        <v>0.988787195868019</v>
      </c>
      <c r="H726">
        <v>238</v>
      </c>
      <c r="I726">
        <v>0</v>
      </c>
      <c r="J726">
        <v>69001</v>
      </c>
      <c r="K726">
        <v>0</v>
      </c>
    </row>
    <row r="727" spans="1:11" x14ac:dyDescent="0.3">
      <c r="A727">
        <v>725</v>
      </c>
      <c r="B727">
        <v>56</v>
      </c>
      <c r="C727" t="s">
        <v>11</v>
      </c>
      <c r="D727" t="s">
        <v>18</v>
      </c>
      <c r="E727" t="s">
        <v>17</v>
      </c>
      <c r="F727">
        <v>4</v>
      </c>
      <c r="G727">
        <v>0.16143069558161299</v>
      </c>
      <c r="H727">
        <v>242</v>
      </c>
      <c r="I727">
        <v>0</v>
      </c>
      <c r="J727">
        <v>76668</v>
      </c>
      <c r="K727">
        <v>0</v>
      </c>
    </row>
    <row r="728" spans="1:11" x14ac:dyDescent="0.3">
      <c r="A728">
        <v>726</v>
      </c>
      <c r="B728">
        <v>48</v>
      </c>
      <c r="C728" t="s">
        <v>11</v>
      </c>
      <c r="D728" t="s">
        <v>12</v>
      </c>
      <c r="E728" t="s">
        <v>13</v>
      </c>
      <c r="F728">
        <v>5</v>
      </c>
      <c r="G728">
        <v>0.65624187934775402</v>
      </c>
      <c r="H728">
        <v>167</v>
      </c>
      <c r="I728">
        <v>0</v>
      </c>
      <c r="J728">
        <v>65587</v>
      </c>
      <c r="K728">
        <v>0</v>
      </c>
    </row>
    <row r="729" spans="1:11" x14ac:dyDescent="0.3">
      <c r="A729">
        <v>727</v>
      </c>
      <c r="B729">
        <v>40</v>
      </c>
      <c r="C729" t="s">
        <v>11</v>
      </c>
      <c r="D729" t="s">
        <v>12</v>
      </c>
      <c r="E729" t="s">
        <v>17</v>
      </c>
      <c r="F729">
        <v>5</v>
      </c>
      <c r="G729">
        <v>0.21743518861674599</v>
      </c>
      <c r="H729">
        <v>187</v>
      </c>
      <c r="I729">
        <v>0</v>
      </c>
      <c r="J729">
        <v>50096</v>
      </c>
      <c r="K729">
        <v>1</v>
      </c>
    </row>
    <row r="730" spans="1:11" x14ac:dyDescent="0.3">
      <c r="A730">
        <v>728</v>
      </c>
      <c r="B730">
        <v>36</v>
      </c>
      <c r="C730" t="s">
        <v>14</v>
      </c>
      <c r="D730" t="s">
        <v>22</v>
      </c>
      <c r="E730" t="s">
        <v>17</v>
      </c>
      <c r="F730">
        <v>4</v>
      </c>
      <c r="G730">
        <v>0.61664381449966499</v>
      </c>
      <c r="H730">
        <v>195</v>
      </c>
      <c r="I730">
        <v>0</v>
      </c>
      <c r="J730">
        <v>74143</v>
      </c>
      <c r="K730">
        <v>0</v>
      </c>
    </row>
    <row r="731" spans="1:11" x14ac:dyDescent="0.3">
      <c r="A731">
        <v>729</v>
      </c>
      <c r="B731">
        <v>59</v>
      </c>
      <c r="C731" t="s">
        <v>14</v>
      </c>
      <c r="D731" t="s">
        <v>15</v>
      </c>
      <c r="E731" t="s">
        <v>13</v>
      </c>
      <c r="F731">
        <v>1</v>
      </c>
      <c r="G731">
        <v>0.672880567634355</v>
      </c>
      <c r="H731">
        <v>208</v>
      </c>
      <c r="I731">
        <v>1</v>
      </c>
      <c r="J731">
        <v>56843</v>
      </c>
      <c r="K731">
        <v>0</v>
      </c>
    </row>
    <row r="732" spans="1:11" x14ac:dyDescent="0.3">
      <c r="A732">
        <v>730</v>
      </c>
      <c r="B732">
        <v>41</v>
      </c>
      <c r="C732" t="s">
        <v>11</v>
      </c>
      <c r="D732" t="s">
        <v>20</v>
      </c>
      <c r="E732" t="s">
        <v>21</v>
      </c>
      <c r="F732">
        <v>9</v>
      </c>
      <c r="G732">
        <v>0.86654912865359501</v>
      </c>
      <c r="H732">
        <v>178</v>
      </c>
      <c r="I732">
        <v>0</v>
      </c>
      <c r="J732">
        <v>93351</v>
      </c>
      <c r="K732">
        <v>0</v>
      </c>
    </row>
    <row r="733" spans="1:11" x14ac:dyDescent="0.3">
      <c r="A733">
        <v>731</v>
      </c>
      <c r="B733">
        <v>53</v>
      </c>
      <c r="C733" t="s">
        <v>11</v>
      </c>
      <c r="D733" t="s">
        <v>20</v>
      </c>
      <c r="E733" t="s">
        <v>16</v>
      </c>
      <c r="F733">
        <v>3</v>
      </c>
      <c r="G733">
        <v>0.51793508210733796</v>
      </c>
      <c r="H733">
        <v>214</v>
      </c>
      <c r="I733">
        <v>1</v>
      </c>
      <c r="J733">
        <v>77976</v>
      </c>
      <c r="K733">
        <v>0</v>
      </c>
    </row>
    <row r="734" spans="1:11" x14ac:dyDescent="0.3">
      <c r="A734">
        <v>732</v>
      </c>
      <c r="B734">
        <v>59</v>
      </c>
      <c r="C734" t="s">
        <v>14</v>
      </c>
      <c r="D734" t="s">
        <v>12</v>
      </c>
      <c r="E734" t="s">
        <v>19</v>
      </c>
      <c r="F734">
        <v>5</v>
      </c>
      <c r="G734">
        <v>0.83655343281757399</v>
      </c>
      <c r="H734">
        <v>161</v>
      </c>
      <c r="I734">
        <v>0</v>
      </c>
      <c r="J734">
        <v>60095</v>
      </c>
      <c r="K734">
        <v>0</v>
      </c>
    </row>
    <row r="735" spans="1:11" x14ac:dyDescent="0.3">
      <c r="A735">
        <v>733</v>
      </c>
      <c r="B735">
        <v>28</v>
      </c>
      <c r="C735" t="s">
        <v>11</v>
      </c>
      <c r="D735" t="s">
        <v>20</v>
      </c>
      <c r="E735" t="s">
        <v>21</v>
      </c>
      <c r="F735">
        <v>4</v>
      </c>
      <c r="G735">
        <v>0.103628848405748</v>
      </c>
      <c r="H735">
        <v>159</v>
      </c>
      <c r="I735">
        <v>0</v>
      </c>
      <c r="J735">
        <v>86012</v>
      </c>
      <c r="K735">
        <v>1</v>
      </c>
    </row>
    <row r="736" spans="1:11" x14ac:dyDescent="0.3">
      <c r="A736">
        <v>734</v>
      </c>
      <c r="B736">
        <v>31</v>
      </c>
      <c r="C736" t="s">
        <v>11</v>
      </c>
      <c r="D736" t="s">
        <v>20</v>
      </c>
      <c r="E736" t="s">
        <v>17</v>
      </c>
      <c r="F736">
        <v>8</v>
      </c>
      <c r="G736">
        <v>0.35515975994460097</v>
      </c>
      <c r="H736">
        <v>192</v>
      </c>
      <c r="I736">
        <v>0</v>
      </c>
      <c r="J736">
        <v>71174</v>
      </c>
      <c r="K736">
        <v>0</v>
      </c>
    </row>
    <row r="737" spans="1:11" x14ac:dyDescent="0.3">
      <c r="A737">
        <v>735</v>
      </c>
      <c r="B737">
        <v>43</v>
      </c>
      <c r="C737" t="s">
        <v>14</v>
      </c>
      <c r="D737" t="s">
        <v>12</v>
      </c>
      <c r="E737" t="s">
        <v>21</v>
      </c>
      <c r="F737">
        <v>2</v>
      </c>
      <c r="G737">
        <v>1.2708324657546099E-2</v>
      </c>
      <c r="H737">
        <v>210</v>
      </c>
      <c r="I737">
        <v>0</v>
      </c>
      <c r="J737">
        <v>42585</v>
      </c>
      <c r="K737">
        <v>1</v>
      </c>
    </row>
    <row r="738" spans="1:11" x14ac:dyDescent="0.3">
      <c r="A738">
        <v>736</v>
      </c>
      <c r="B738">
        <v>52</v>
      </c>
      <c r="C738" t="s">
        <v>14</v>
      </c>
      <c r="D738" t="s">
        <v>20</v>
      </c>
      <c r="E738" t="s">
        <v>21</v>
      </c>
      <c r="F738">
        <v>1</v>
      </c>
      <c r="G738">
        <v>0.370352578326957</v>
      </c>
      <c r="H738">
        <v>203</v>
      </c>
      <c r="I738">
        <v>1</v>
      </c>
      <c r="J738">
        <v>54532</v>
      </c>
      <c r="K738">
        <v>0</v>
      </c>
    </row>
    <row r="739" spans="1:11" x14ac:dyDescent="0.3">
      <c r="A739">
        <v>737</v>
      </c>
      <c r="B739">
        <v>46</v>
      </c>
      <c r="C739" t="s">
        <v>14</v>
      </c>
      <c r="D739" t="s">
        <v>20</v>
      </c>
      <c r="E739" t="s">
        <v>19</v>
      </c>
      <c r="F739">
        <v>9</v>
      </c>
      <c r="G739">
        <v>3.97553781517717E-2</v>
      </c>
      <c r="H739">
        <v>173</v>
      </c>
      <c r="I739">
        <v>0</v>
      </c>
      <c r="J739">
        <v>56872</v>
      </c>
      <c r="K739">
        <v>0</v>
      </c>
    </row>
    <row r="740" spans="1:11" x14ac:dyDescent="0.3">
      <c r="A740">
        <v>738</v>
      </c>
      <c r="B740">
        <v>45</v>
      </c>
      <c r="C740" t="s">
        <v>14</v>
      </c>
      <c r="D740" t="s">
        <v>22</v>
      </c>
      <c r="E740" t="s">
        <v>21</v>
      </c>
      <c r="F740">
        <v>8</v>
      </c>
      <c r="G740">
        <v>0.96964322529698599</v>
      </c>
      <c r="H740">
        <v>235</v>
      </c>
      <c r="I740">
        <v>0</v>
      </c>
      <c r="J740">
        <v>60146</v>
      </c>
      <c r="K740">
        <v>1</v>
      </c>
    </row>
    <row r="741" spans="1:11" x14ac:dyDescent="0.3">
      <c r="A741">
        <v>739</v>
      </c>
      <c r="B741">
        <v>29</v>
      </c>
      <c r="C741" t="s">
        <v>11</v>
      </c>
      <c r="D741" t="s">
        <v>12</v>
      </c>
      <c r="E741" t="s">
        <v>17</v>
      </c>
      <c r="F741">
        <v>1</v>
      </c>
      <c r="G741">
        <v>0.59805377685890904</v>
      </c>
      <c r="H741">
        <v>227</v>
      </c>
      <c r="I741">
        <v>1</v>
      </c>
      <c r="J741">
        <v>42438</v>
      </c>
      <c r="K741">
        <v>0</v>
      </c>
    </row>
    <row r="742" spans="1:11" x14ac:dyDescent="0.3">
      <c r="A742">
        <v>740</v>
      </c>
      <c r="B742">
        <v>56</v>
      </c>
      <c r="C742" t="s">
        <v>11</v>
      </c>
      <c r="D742" t="s">
        <v>15</v>
      </c>
      <c r="E742" t="s">
        <v>16</v>
      </c>
      <c r="F742">
        <v>10</v>
      </c>
      <c r="G742">
        <v>0.40480850416122199</v>
      </c>
      <c r="H742">
        <v>199</v>
      </c>
      <c r="I742">
        <v>0</v>
      </c>
      <c r="J742">
        <v>32573</v>
      </c>
      <c r="K742">
        <v>0</v>
      </c>
    </row>
    <row r="743" spans="1:11" x14ac:dyDescent="0.3">
      <c r="A743">
        <v>741</v>
      </c>
      <c r="B743">
        <v>25</v>
      </c>
      <c r="C743" t="s">
        <v>14</v>
      </c>
      <c r="D743" t="s">
        <v>15</v>
      </c>
      <c r="E743" t="s">
        <v>19</v>
      </c>
      <c r="F743">
        <v>10</v>
      </c>
      <c r="G743">
        <v>0.585254103177134</v>
      </c>
      <c r="H743">
        <v>151</v>
      </c>
      <c r="I743">
        <v>0</v>
      </c>
      <c r="J743">
        <v>87104</v>
      </c>
      <c r="K743">
        <v>0</v>
      </c>
    </row>
    <row r="744" spans="1:11" x14ac:dyDescent="0.3">
      <c r="A744">
        <v>742</v>
      </c>
      <c r="B744">
        <v>44</v>
      </c>
      <c r="C744" t="s">
        <v>14</v>
      </c>
      <c r="D744" t="s">
        <v>22</v>
      </c>
      <c r="E744" t="s">
        <v>13</v>
      </c>
      <c r="F744">
        <v>1</v>
      </c>
      <c r="G744">
        <v>0.37924449366486201</v>
      </c>
      <c r="H744">
        <v>202</v>
      </c>
      <c r="I744">
        <v>1</v>
      </c>
      <c r="J744">
        <v>58453</v>
      </c>
      <c r="K744">
        <v>0</v>
      </c>
    </row>
    <row r="745" spans="1:11" x14ac:dyDescent="0.3">
      <c r="A745">
        <v>743</v>
      </c>
      <c r="B745">
        <v>52</v>
      </c>
      <c r="C745" t="s">
        <v>14</v>
      </c>
      <c r="D745" t="s">
        <v>12</v>
      </c>
      <c r="E745" t="s">
        <v>13</v>
      </c>
      <c r="F745">
        <v>6</v>
      </c>
      <c r="G745">
        <v>4.8641405459162498E-2</v>
      </c>
      <c r="H745">
        <v>248</v>
      </c>
      <c r="I745">
        <v>1</v>
      </c>
      <c r="J745">
        <v>72136</v>
      </c>
      <c r="K745">
        <v>1</v>
      </c>
    </row>
    <row r="746" spans="1:11" x14ac:dyDescent="0.3">
      <c r="A746">
        <v>744</v>
      </c>
      <c r="B746">
        <v>36</v>
      </c>
      <c r="C746" t="s">
        <v>11</v>
      </c>
      <c r="D746" t="s">
        <v>22</v>
      </c>
      <c r="E746" t="s">
        <v>21</v>
      </c>
      <c r="F746">
        <v>5</v>
      </c>
      <c r="G746">
        <v>0.80380237984353797</v>
      </c>
      <c r="H746">
        <v>211</v>
      </c>
      <c r="I746">
        <v>1</v>
      </c>
      <c r="J746">
        <v>85195</v>
      </c>
      <c r="K746">
        <v>1</v>
      </c>
    </row>
    <row r="747" spans="1:11" x14ac:dyDescent="0.3">
      <c r="A747">
        <v>745</v>
      </c>
      <c r="B747">
        <v>42</v>
      </c>
      <c r="C747" t="s">
        <v>14</v>
      </c>
      <c r="D747" t="s">
        <v>15</v>
      </c>
      <c r="E747" t="s">
        <v>21</v>
      </c>
      <c r="F747">
        <v>8</v>
      </c>
      <c r="G747">
        <v>0.149305069108365</v>
      </c>
      <c r="H747">
        <v>218</v>
      </c>
      <c r="I747">
        <v>0</v>
      </c>
      <c r="J747">
        <v>93571</v>
      </c>
      <c r="K747">
        <v>0</v>
      </c>
    </row>
    <row r="748" spans="1:11" x14ac:dyDescent="0.3">
      <c r="A748">
        <v>746</v>
      </c>
      <c r="B748">
        <v>29</v>
      </c>
      <c r="C748" t="s">
        <v>11</v>
      </c>
      <c r="D748" t="s">
        <v>12</v>
      </c>
      <c r="E748" t="s">
        <v>21</v>
      </c>
      <c r="F748">
        <v>3</v>
      </c>
      <c r="G748">
        <v>0.593106347407103</v>
      </c>
      <c r="H748">
        <v>154</v>
      </c>
      <c r="I748">
        <v>0</v>
      </c>
      <c r="J748">
        <v>96110</v>
      </c>
      <c r="K748">
        <v>0</v>
      </c>
    </row>
    <row r="749" spans="1:11" x14ac:dyDescent="0.3">
      <c r="A749">
        <v>747</v>
      </c>
      <c r="B749">
        <v>55</v>
      </c>
      <c r="C749" t="s">
        <v>11</v>
      </c>
      <c r="D749" t="s">
        <v>12</v>
      </c>
      <c r="E749" t="s">
        <v>19</v>
      </c>
      <c r="F749">
        <v>8</v>
      </c>
      <c r="G749">
        <v>7.08218994312831E-2</v>
      </c>
      <c r="H749">
        <v>246</v>
      </c>
      <c r="I749">
        <v>1</v>
      </c>
      <c r="J749">
        <v>38584</v>
      </c>
      <c r="K749">
        <v>0</v>
      </c>
    </row>
    <row r="750" spans="1:11" x14ac:dyDescent="0.3">
      <c r="A750">
        <v>748</v>
      </c>
      <c r="B750">
        <v>26</v>
      </c>
      <c r="C750" t="s">
        <v>14</v>
      </c>
      <c r="D750" t="s">
        <v>22</v>
      </c>
      <c r="E750" t="s">
        <v>21</v>
      </c>
      <c r="F750">
        <v>8</v>
      </c>
      <c r="G750">
        <v>0.64951130213280694</v>
      </c>
      <c r="H750">
        <v>161</v>
      </c>
      <c r="I750">
        <v>0</v>
      </c>
      <c r="J750">
        <v>68549</v>
      </c>
      <c r="K750">
        <v>1</v>
      </c>
    </row>
    <row r="751" spans="1:11" x14ac:dyDescent="0.3">
      <c r="A751">
        <v>749</v>
      </c>
      <c r="B751">
        <v>33</v>
      </c>
      <c r="C751" t="s">
        <v>11</v>
      </c>
      <c r="D751" t="s">
        <v>12</v>
      </c>
      <c r="E751" t="s">
        <v>21</v>
      </c>
      <c r="F751">
        <v>2</v>
      </c>
      <c r="G751">
        <v>0.24421307585750099</v>
      </c>
      <c r="H751">
        <v>243</v>
      </c>
      <c r="I751">
        <v>0</v>
      </c>
      <c r="J751">
        <v>91069</v>
      </c>
      <c r="K751">
        <v>0</v>
      </c>
    </row>
    <row r="752" spans="1:11" x14ac:dyDescent="0.3">
      <c r="A752">
        <v>750</v>
      </c>
      <c r="B752">
        <v>26</v>
      </c>
      <c r="C752" t="s">
        <v>11</v>
      </c>
      <c r="D752" t="s">
        <v>12</v>
      </c>
      <c r="E752" t="s">
        <v>13</v>
      </c>
      <c r="F752">
        <v>5</v>
      </c>
      <c r="G752">
        <v>0.79622253204964399</v>
      </c>
      <c r="H752">
        <v>202</v>
      </c>
      <c r="I752">
        <v>0</v>
      </c>
      <c r="J752">
        <v>86923</v>
      </c>
      <c r="K752">
        <v>0</v>
      </c>
    </row>
    <row r="753" spans="1:11" x14ac:dyDescent="0.3">
      <c r="A753">
        <v>751</v>
      </c>
      <c r="B753">
        <v>42</v>
      </c>
      <c r="C753" t="s">
        <v>11</v>
      </c>
      <c r="D753" t="s">
        <v>20</v>
      </c>
      <c r="E753" t="s">
        <v>13</v>
      </c>
      <c r="F753">
        <v>3</v>
      </c>
      <c r="G753">
        <v>0.88045125216427</v>
      </c>
      <c r="H753">
        <v>176</v>
      </c>
      <c r="I753">
        <v>1</v>
      </c>
      <c r="J753">
        <v>56124</v>
      </c>
      <c r="K753">
        <v>0</v>
      </c>
    </row>
    <row r="754" spans="1:11" x14ac:dyDescent="0.3">
      <c r="A754">
        <v>752</v>
      </c>
      <c r="B754">
        <v>59</v>
      </c>
      <c r="C754" t="s">
        <v>14</v>
      </c>
      <c r="D754" t="s">
        <v>15</v>
      </c>
      <c r="E754" t="s">
        <v>19</v>
      </c>
      <c r="F754">
        <v>5</v>
      </c>
      <c r="G754">
        <v>0.33060535873754598</v>
      </c>
      <c r="H754">
        <v>153</v>
      </c>
      <c r="I754">
        <v>1</v>
      </c>
      <c r="J754">
        <v>88048</v>
      </c>
      <c r="K754">
        <v>0</v>
      </c>
    </row>
    <row r="755" spans="1:11" x14ac:dyDescent="0.3">
      <c r="A755">
        <v>753</v>
      </c>
      <c r="B755">
        <v>49</v>
      </c>
      <c r="C755" t="s">
        <v>11</v>
      </c>
      <c r="D755" t="s">
        <v>18</v>
      </c>
      <c r="E755" t="s">
        <v>19</v>
      </c>
      <c r="F755">
        <v>10</v>
      </c>
      <c r="G755">
        <v>0.54988736001328797</v>
      </c>
      <c r="H755">
        <v>210</v>
      </c>
      <c r="I755">
        <v>0</v>
      </c>
      <c r="J755">
        <v>37574</v>
      </c>
      <c r="K755">
        <v>1</v>
      </c>
    </row>
    <row r="756" spans="1:11" x14ac:dyDescent="0.3">
      <c r="A756">
        <v>754</v>
      </c>
      <c r="B756">
        <v>40</v>
      </c>
      <c r="C756" t="s">
        <v>11</v>
      </c>
      <c r="D756" t="s">
        <v>22</v>
      </c>
      <c r="E756" t="s">
        <v>16</v>
      </c>
      <c r="F756">
        <v>10</v>
      </c>
      <c r="G756">
        <v>0.81048426150122699</v>
      </c>
      <c r="H756">
        <v>240</v>
      </c>
      <c r="I756">
        <v>0</v>
      </c>
      <c r="J756">
        <v>57209</v>
      </c>
      <c r="K756">
        <v>1</v>
      </c>
    </row>
    <row r="757" spans="1:11" x14ac:dyDescent="0.3">
      <c r="A757">
        <v>755</v>
      </c>
      <c r="B757">
        <v>44</v>
      </c>
      <c r="C757" t="s">
        <v>14</v>
      </c>
      <c r="D757" t="s">
        <v>20</v>
      </c>
      <c r="E757" t="s">
        <v>21</v>
      </c>
      <c r="F757">
        <v>6</v>
      </c>
      <c r="G757">
        <v>0.41779234189650999</v>
      </c>
      <c r="H757">
        <v>192</v>
      </c>
      <c r="I757">
        <v>1</v>
      </c>
      <c r="J757">
        <v>83180</v>
      </c>
      <c r="K757">
        <v>0</v>
      </c>
    </row>
    <row r="758" spans="1:11" x14ac:dyDescent="0.3">
      <c r="A758">
        <v>756</v>
      </c>
      <c r="B758">
        <v>28</v>
      </c>
      <c r="C758" t="s">
        <v>14</v>
      </c>
      <c r="D758" t="s">
        <v>12</v>
      </c>
      <c r="E758" t="s">
        <v>16</v>
      </c>
      <c r="F758">
        <v>9</v>
      </c>
      <c r="G758">
        <v>0.215160242107519</v>
      </c>
      <c r="H758">
        <v>193</v>
      </c>
      <c r="I758">
        <v>0</v>
      </c>
      <c r="J758">
        <v>84814</v>
      </c>
      <c r="K758">
        <v>1</v>
      </c>
    </row>
    <row r="759" spans="1:11" x14ac:dyDescent="0.3">
      <c r="A759">
        <v>757</v>
      </c>
      <c r="B759">
        <v>56</v>
      </c>
      <c r="C759" t="s">
        <v>14</v>
      </c>
      <c r="D759" t="s">
        <v>18</v>
      </c>
      <c r="E759" t="s">
        <v>13</v>
      </c>
      <c r="F759">
        <v>6</v>
      </c>
      <c r="G759">
        <v>2.2037788847352802E-2</v>
      </c>
      <c r="H759">
        <v>246</v>
      </c>
      <c r="I759">
        <v>0</v>
      </c>
      <c r="J759">
        <v>63416</v>
      </c>
      <c r="K759">
        <v>1</v>
      </c>
    </row>
    <row r="760" spans="1:11" x14ac:dyDescent="0.3">
      <c r="A760">
        <v>758</v>
      </c>
      <c r="B760">
        <v>44</v>
      </c>
      <c r="C760" t="s">
        <v>11</v>
      </c>
      <c r="D760" t="s">
        <v>12</v>
      </c>
      <c r="E760" t="s">
        <v>16</v>
      </c>
      <c r="F760">
        <v>4</v>
      </c>
      <c r="G760">
        <v>0.67765390081681398</v>
      </c>
      <c r="H760">
        <v>209</v>
      </c>
      <c r="I760">
        <v>1</v>
      </c>
      <c r="J760">
        <v>62614</v>
      </c>
      <c r="K760">
        <v>0</v>
      </c>
    </row>
    <row r="761" spans="1:11" x14ac:dyDescent="0.3">
      <c r="A761">
        <v>759</v>
      </c>
      <c r="B761">
        <v>39</v>
      </c>
      <c r="C761" t="s">
        <v>14</v>
      </c>
      <c r="D761" t="s">
        <v>18</v>
      </c>
      <c r="E761" t="s">
        <v>19</v>
      </c>
      <c r="F761">
        <v>10</v>
      </c>
      <c r="G761">
        <v>0.65061476873070101</v>
      </c>
      <c r="H761">
        <v>172</v>
      </c>
      <c r="I761">
        <v>0</v>
      </c>
      <c r="J761">
        <v>80189</v>
      </c>
      <c r="K761">
        <v>1</v>
      </c>
    </row>
    <row r="762" spans="1:11" x14ac:dyDescent="0.3">
      <c r="A762">
        <v>760</v>
      </c>
      <c r="B762">
        <v>42</v>
      </c>
      <c r="C762" t="s">
        <v>11</v>
      </c>
      <c r="D762" t="s">
        <v>22</v>
      </c>
      <c r="E762" t="s">
        <v>13</v>
      </c>
      <c r="F762">
        <v>1</v>
      </c>
      <c r="G762">
        <v>0.15998902778846899</v>
      </c>
      <c r="H762">
        <v>161</v>
      </c>
      <c r="I762">
        <v>0</v>
      </c>
      <c r="J762">
        <v>58015</v>
      </c>
      <c r="K762">
        <v>0</v>
      </c>
    </row>
    <row r="763" spans="1:11" x14ac:dyDescent="0.3">
      <c r="A763">
        <v>761</v>
      </c>
      <c r="B763">
        <v>31</v>
      </c>
      <c r="C763" t="s">
        <v>11</v>
      </c>
      <c r="D763" t="s">
        <v>22</v>
      </c>
      <c r="E763" t="s">
        <v>13</v>
      </c>
      <c r="F763">
        <v>7</v>
      </c>
      <c r="G763">
        <v>0.63452470560642804</v>
      </c>
      <c r="H763">
        <v>164</v>
      </c>
      <c r="I763">
        <v>0</v>
      </c>
      <c r="J763">
        <v>68402</v>
      </c>
      <c r="K763">
        <v>0</v>
      </c>
    </row>
    <row r="764" spans="1:11" x14ac:dyDescent="0.3">
      <c r="A764">
        <v>762</v>
      </c>
      <c r="B764">
        <v>27</v>
      </c>
      <c r="C764" t="s">
        <v>11</v>
      </c>
      <c r="D764" t="s">
        <v>12</v>
      </c>
      <c r="E764" t="s">
        <v>17</v>
      </c>
      <c r="F764">
        <v>4</v>
      </c>
      <c r="G764">
        <v>0.53650949755479105</v>
      </c>
      <c r="H764">
        <v>183</v>
      </c>
      <c r="I764">
        <v>0</v>
      </c>
      <c r="J764">
        <v>42938</v>
      </c>
      <c r="K764">
        <v>0</v>
      </c>
    </row>
    <row r="765" spans="1:11" x14ac:dyDescent="0.3">
      <c r="A765">
        <v>763</v>
      </c>
      <c r="B765">
        <v>32</v>
      </c>
      <c r="C765" t="s">
        <v>11</v>
      </c>
      <c r="D765" t="s">
        <v>15</v>
      </c>
      <c r="E765" t="s">
        <v>13</v>
      </c>
      <c r="F765">
        <v>5</v>
      </c>
      <c r="G765">
        <v>0.14968202968397101</v>
      </c>
      <c r="H765">
        <v>166</v>
      </c>
      <c r="I765">
        <v>0</v>
      </c>
      <c r="J765">
        <v>43063</v>
      </c>
      <c r="K765">
        <v>0</v>
      </c>
    </row>
    <row r="766" spans="1:11" x14ac:dyDescent="0.3">
      <c r="A766">
        <v>764</v>
      </c>
      <c r="B766">
        <v>53</v>
      </c>
      <c r="C766" t="s">
        <v>14</v>
      </c>
      <c r="D766" t="s">
        <v>12</v>
      </c>
      <c r="E766" t="s">
        <v>16</v>
      </c>
      <c r="F766">
        <v>9</v>
      </c>
      <c r="G766">
        <v>0.20988268932415599</v>
      </c>
      <c r="H766">
        <v>216</v>
      </c>
      <c r="I766">
        <v>0</v>
      </c>
      <c r="J766">
        <v>67793</v>
      </c>
      <c r="K766">
        <v>1</v>
      </c>
    </row>
    <row r="767" spans="1:11" x14ac:dyDescent="0.3">
      <c r="A767">
        <v>765</v>
      </c>
      <c r="B767">
        <v>32</v>
      </c>
      <c r="C767" t="s">
        <v>11</v>
      </c>
      <c r="D767" t="s">
        <v>18</v>
      </c>
      <c r="E767" t="s">
        <v>17</v>
      </c>
      <c r="F767">
        <v>10</v>
      </c>
      <c r="G767">
        <v>0.47163016979018701</v>
      </c>
      <c r="H767">
        <v>163</v>
      </c>
      <c r="I767">
        <v>0</v>
      </c>
      <c r="J767">
        <v>60017</v>
      </c>
      <c r="K767">
        <v>1</v>
      </c>
    </row>
    <row r="768" spans="1:11" x14ac:dyDescent="0.3">
      <c r="A768">
        <v>766</v>
      </c>
      <c r="B768">
        <v>25</v>
      </c>
      <c r="C768" t="s">
        <v>14</v>
      </c>
      <c r="D768" t="s">
        <v>20</v>
      </c>
      <c r="E768" t="s">
        <v>13</v>
      </c>
      <c r="F768">
        <v>3</v>
      </c>
      <c r="G768">
        <v>0.59851075379865704</v>
      </c>
      <c r="H768">
        <v>225</v>
      </c>
      <c r="I768">
        <v>0</v>
      </c>
      <c r="J768">
        <v>56633</v>
      </c>
      <c r="K768">
        <v>0</v>
      </c>
    </row>
    <row r="769" spans="1:11" x14ac:dyDescent="0.3">
      <c r="A769">
        <v>767</v>
      </c>
      <c r="B769">
        <v>45</v>
      </c>
      <c r="C769" t="s">
        <v>11</v>
      </c>
      <c r="D769" t="s">
        <v>15</v>
      </c>
      <c r="E769" t="s">
        <v>16</v>
      </c>
      <c r="F769">
        <v>10</v>
      </c>
      <c r="G769">
        <v>0.70110427233801997</v>
      </c>
      <c r="H769">
        <v>229</v>
      </c>
      <c r="I769">
        <v>1</v>
      </c>
      <c r="J769">
        <v>97497</v>
      </c>
      <c r="K769">
        <v>1</v>
      </c>
    </row>
    <row r="770" spans="1:11" x14ac:dyDescent="0.3">
      <c r="A770">
        <v>768</v>
      </c>
      <c r="B770">
        <v>26</v>
      </c>
      <c r="C770" t="s">
        <v>14</v>
      </c>
      <c r="D770" t="s">
        <v>18</v>
      </c>
      <c r="E770" t="s">
        <v>21</v>
      </c>
      <c r="F770">
        <v>4</v>
      </c>
      <c r="G770">
        <v>0.107582293066359</v>
      </c>
      <c r="H770">
        <v>227</v>
      </c>
      <c r="I770">
        <v>1</v>
      </c>
      <c r="J770">
        <v>80647</v>
      </c>
      <c r="K770">
        <v>1</v>
      </c>
    </row>
    <row r="771" spans="1:11" x14ac:dyDescent="0.3">
      <c r="A771">
        <v>769</v>
      </c>
      <c r="B771">
        <v>58</v>
      </c>
      <c r="C771" t="s">
        <v>11</v>
      </c>
      <c r="D771" t="s">
        <v>15</v>
      </c>
      <c r="E771" t="s">
        <v>19</v>
      </c>
      <c r="F771">
        <v>7</v>
      </c>
      <c r="G771">
        <v>0.300470191436706</v>
      </c>
      <c r="H771">
        <v>152</v>
      </c>
      <c r="I771">
        <v>1</v>
      </c>
      <c r="J771">
        <v>36566</v>
      </c>
      <c r="K771">
        <v>1</v>
      </c>
    </row>
    <row r="772" spans="1:11" x14ac:dyDescent="0.3">
      <c r="A772">
        <v>770</v>
      </c>
      <c r="B772">
        <v>45</v>
      </c>
      <c r="C772" t="s">
        <v>14</v>
      </c>
      <c r="D772" t="s">
        <v>15</v>
      </c>
      <c r="E772" t="s">
        <v>21</v>
      </c>
      <c r="F772">
        <v>6</v>
      </c>
      <c r="G772">
        <v>0.970035032155946</v>
      </c>
      <c r="H772">
        <v>222</v>
      </c>
      <c r="I772">
        <v>1</v>
      </c>
      <c r="J772">
        <v>53466</v>
      </c>
      <c r="K772">
        <v>0</v>
      </c>
    </row>
    <row r="773" spans="1:11" x14ac:dyDescent="0.3">
      <c r="A773">
        <v>771</v>
      </c>
      <c r="B773">
        <v>57</v>
      </c>
      <c r="C773" t="s">
        <v>11</v>
      </c>
      <c r="D773" t="s">
        <v>22</v>
      </c>
      <c r="E773" t="s">
        <v>17</v>
      </c>
      <c r="F773">
        <v>5</v>
      </c>
      <c r="G773">
        <v>0.87215574991387601</v>
      </c>
      <c r="H773">
        <v>202</v>
      </c>
      <c r="I773">
        <v>1</v>
      </c>
      <c r="J773">
        <v>74675</v>
      </c>
      <c r="K773">
        <v>1</v>
      </c>
    </row>
    <row r="774" spans="1:11" x14ac:dyDescent="0.3">
      <c r="A774">
        <v>772</v>
      </c>
      <c r="B774">
        <v>31</v>
      </c>
      <c r="C774" t="s">
        <v>11</v>
      </c>
      <c r="D774" t="s">
        <v>15</v>
      </c>
      <c r="E774" t="s">
        <v>16</v>
      </c>
      <c r="F774">
        <v>7</v>
      </c>
      <c r="G774">
        <v>0.94769010451791802</v>
      </c>
      <c r="H774">
        <v>243</v>
      </c>
      <c r="I774">
        <v>0</v>
      </c>
      <c r="J774">
        <v>33757</v>
      </c>
      <c r="K774">
        <v>1</v>
      </c>
    </row>
    <row r="775" spans="1:11" x14ac:dyDescent="0.3">
      <c r="A775">
        <v>773</v>
      </c>
      <c r="B775">
        <v>39</v>
      </c>
      <c r="C775" t="s">
        <v>14</v>
      </c>
      <c r="D775" t="s">
        <v>22</v>
      </c>
      <c r="E775" t="s">
        <v>13</v>
      </c>
      <c r="F775">
        <v>5</v>
      </c>
      <c r="G775">
        <v>0.35095128719723301</v>
      </c>
      <c r="H775">
        <v>222</v>
      </c>
      <c r="I775">
        <v>0</v>
      </c>
      <c r="J775">
        <v>51376</v>
      </c>
      <c r="K775">
        <v>0</v>
      </c>
    </row>
    <row r="776" spans="1:11" x14ac:dyDescent="0.3">
      <c r="A776">
        <v>774</v>
      </c>
      <c r="B776">
        <v>33</v>
      </c>
      <c r="C776" t="s">
        <v>11</v>
      </c>
      <c r="D776" t="s">
        <v>20</v>
      </c>
      <c r="E776" t="s">
        <v>17</v>
      </c>
      <c r="F776">
        <v>5</v>
      </c>
      <c r="G776">
        <v>0.617052732206263</v>
      </c>
      <c r="H776">
        <v>205</v>
      </c>
      <c r="I776">
        <v>0</v>
      </c>
      <c r="J776">
        <v>30394</v>
      </c>
      <c r="K776">
        <v>1</v>
      </c>
    </row>
    <row r="777" spans="1:11" x14ac:dyDescent="0.3">
      <c r="A777">
        <v>775</v>
      </c>
      <c r="B777">
        <v>54</v>
      </c>
      <c r="C777" t="s">
        <v>14</v>
      </c>
      <c r="D777" t="s">
        <v>15</v>
      </c>
      <c r="E777" t="s">
        <v>19</v>
      </c>
      <c r="F777">
        <v>6</v>
      </c>
      <c r="G777">
        <v>0.87882554929216905</v>
      </c>
      <c r="H777">
        <v>152</v>
      </c>
      <c r="I777">
        <v>0</v>
      </c>
      <c r="J777">
        <v>51522</v>
      </c>
      <c r="K777">
        <v>1</v>
      </c>
    </row>
    <row r="778" spans="1:11" x14ac:dyDescent="0.3">
      <c r="A778">
        <v>776</v>
      </c>
      <c r="B778">
        <v>41</v>
      </c>
      <c r="C778" t="s">
        <v>14</v>
      </c>
      <c r="D778" t="s">
        <v>20</v>
      </c>
      <c r="E778" t="s">
        <v>16</v>
      </c>
      <c r="F778">
        <v>5</v>
      </c>
      <c r="G778">
        <v>0.132194482793389</v>
      </c>
      <c r="H778">
        <v>230</v>
      </c>
      <c r="I778">
        <v>0</v>
      </c>
      <c r="J778">
        <v>80031</v>
      </c>
      <c r="K778">
        <v>1</v>
      </c>
    </row>
    <row r="779" spans="1:11" x14ac:dyDescent="0.3">
      <c r="A779">
        <v>777</v>
      </c>
      <c r="B779">
        <v>45</v>
      </c>
      <c r="C779" t="s">
        <v>11</v>
      </c>
      <c r="D779" t="s">
        <v>12</v>
      </c>
      <c r="E779" t="s">
        <v>16</v>
      </c>
      <c r="F779">
        <v>2</v>
      </c>
      <c r="G779">
        <v>5.6287137135242103E-2</v>
      </c>
      <c r="H779">
        <v>221</v>
      </c>
      <c r="I779">
        <v>1</v>
      </c>
      <c r="J779">
        <v>59666</v>
      </c>
      <c r="K779">
        <v>1</v>
      </c>
    </row>
    <row r="780" spans="1:11" x14ac:dyDescent="0.3">
      <c r="A780">
        <v>778</v>
      </c>
      <c r="B780">
        <v>27</v>
      </c>
      <c r="C780" t="s">
        <v>14</v>
      </c>
      <c r="D780" t="s">
        <v>15</v>
      </c>
      <c r="E780" t="s">
        <v>19</v>
      </c>
      <c r="F780">
        <v>3</v>
      </c>
      <c r="G780">
        <v>0.61211338601981202</v>
      </c>
      <c r="H780">
        <v>158</v>
      </c>
      <c r="I780">
        <v>0</v>
      </c>
      <c r="J780">
        <v>69170</v>
      </c>
      <c r="K780">
        <v>0</v>
      </c>
    </row>
    <row r="781" spans="1:11" x14ac:dyDescent="0.3">
      <c r="A781">
        <v>779</v>
      </c>
      <c r="B781">
        <v>41</v>
      </c>
      <c r="C781" t="s">
        <v>11</v>
      </c>
      <c r="D781" t="s">
        <v>15</v>
      </c>
      <c r="E781" t="s">
        <v>19</v>
      </c>
      <c r="F781">
        <v>9</v>
      </c>
      <c r="G781">
        <v>0.55754051739280697</v>
      </c>
      <c r="H781">
        <v>179</v>
      </c>
      <c r="I781">
        <v>0</v>
      </c>
      <c r="J781">
        <v>53799</v>
      </c>
      <c r="K781">
        <v>0</v>
      </c>
    </row>
    <row r="782" spans="1:11" x14ac:dyDescent="0.3">
      <c r="A782">
        <v>780</v>
      </c>
      <c r="B782">
        <v>41</v>
      </c>
      <c r="C782" t="s">
        <v>14</v>
      </c>
      <c r="D782" t="s">
        <v>18</v>
      </c>
      <c r="E782" t="s">
        <v>21</v>
      </c>
      <c r="F782">
        <v>9</v>
      </c>
      <c r="G782">
        <v>0.75800090938902798</v>
      </c>
      <c r="H782">
        <v>195</v>
      </c>
      <c r="I782">
        <v>0</v>
      </c>
      <c r="J782">
        <v>79181</v>
      </c>
      <c r="K782">
        <v>0</v>
      </c>
    </row>
    <row r="783" spans="1:11" x14ac:dyDescent="0.3">
      <c r="A783">
        <v>781</v>
      </c>
      <c r="B783">
        <v>35</v>
      </c>
      <c r="C783" t="s">
        <v>14</v>
      </c>
      <c r="D783" t="s">
        <v>12</v>
      </c>
      <c r="E783" t="s">
        <v>13</v>
      </c>
      <c r="F783">
        <v>10</v>
      </c>
      <c r="G783">
        <v>0.169282622422256</v>
      </c>
      <c r="H783">
        <v>195</v>
      </c>
      <c r="I783">
        <v>0</v>
      </c>
      <c r="J783">
        <v>49292</v>
      </c>
      <c r="K783">
        <v>0</v>
      </c>
    </row>
    <row r="784" spans="1:11" x14ac:dyDescent="0.3">
      <c r="A784">
        <v>782</v>
      </c>
      <c r="B784">
        <v>34</v>
      </c>
      <c r="C784" t="s">
        <v>11</v>
      </c>
      <c r="D784" t="s">
        <v>15</v>
      </c>
      <c r="E784" t="s">
        <v>13</v>
      </c>
      <c r="F784">
        <v>2</v>
      </c>
      <c r="G784">
        <v>0.79652558479427904</v>
      </c>
      <c r="H784">
        <v>233</v>
      </c>
      <c r="I784">
        <v>0</v>
      </c>
      <c r="J784">
        <v>96750</v>
      </c>
      <c r="K784">
        <v>1</v>
      </c>
    </row>
    <row r="785" spans="1:11" x14ac:dyDescent="0.3">
      <c r="A785">
        <v>783</v>
      </c>
      <c r="B785">
        <v>25</v>
      </c>
      <c r="C785" t="s">
        <v>11</v>
      </c>
      <c r="D785" t="s">
        <v>12</v>
      </c>
      <c r="E785" t="s">
        <v>17</v>
      </c>
      <c r="F785">
        <v>10</v>
      </c>
      <c r="G785">
        <v>0.82445542161037699</v>
      </c>
      <c r="H785">
        <v>153</v>
      </c>
      <c r="I785">
        <v>1</v>
      </c>
      <c r="J785">
        <v>39132</v>
      </c>
      <c r="K785">
        <v>0</v>
      </c>
    </row>
    <row r="786" spans="1:11" x14ac:dyDescent="0.3">
      <c r="A786">
        <v>784</v>
      </c>
      <c r="B786">
        <v>34</v>
      </c>
      <c r="C786" t="s">
        <v>14</v>
      </c>
      <c r="D786" t="s">
        <v>12</v>
      </c>
      <c r="E786" t="s">
        <v>13</v>
      </c>
      <c r="F786">
        <v>5</v>
      </c>
      <c r="G786">
        <v>0.196896575532295</v>
      </c>
      <c r="H786">
        <v>239</v>
      </c>
      <c r="I786">
        <v>0</v>
      </c>
      <c r="J786">
        <v>66661</v>
      </c>
      <c r="K786">
        <v>0</v>
      </c>
    </row>
    <row r="787" spans="1:11" x14ac:dyDescent="0.3">
      <c r="A787">
        <v>785</v>
      </c>
      <c r="B787">
        <v>49</v>
      </c>
      <c r="C787" t="s">
        <v>11</v>
      </c>
      <c r="D787" t="s">
        <v>22</v>
      </c>
      <c r="E787" t="s">
        <v>16</v>
      </c>
      <c r="F787">
        <v>8</v>
      </c>
      <c r="G787">
        <v>0.37626586497666298</v>
      </c>
      <c r="H787">
        <v>217</v>
      </c>
      <c r="I787">
        <v>0</v>
      </c>
      <c r="J787">
        <v>38406</v>
      </c>
      <c r="K787">
        <v>1</v>
      </c>
    </row>
    <row r="788" spans="1:11" x14ac:dyDescent="0.3">
      <c r="A788">
        <v>786</v>
      </c>
      <c r="B788">
        <v>40</v>
      </c>
      <c r="C788" t="s">
        <v>14</v>
      </c>
      <c r="D788" t="s">
        <v>15</v>
      </c>
      <c r="E788" t="s">
        <v>13</v>
      </c>
      <c r="F788">
        <v>8</v>
      </c>
      <c r="G788">
        <v>0.410527879096449</v>
      </c>
      <c r="H788">
        <v>241</v>
      </c>
      <c r="I788">
        <v>0</v>
      </c>
      <c r="J788">
        <v>63301</v>
      </c>
      <c r="K788">
        <v>1</v>
      </c>
    </row>
    <row r="789" spans="1:11" x14ac:dyDescent="0.3">
      <c r="A789">
        <v>787</v>
      </c>
      <c r="B789">
        <v>56</v>
      </c>
      <c r="C789" t="s">
        <v>11</v>
      </c>
      <c r="D789" t="s">
        <v>18</v>
      </c>
      <c r="E789" t="s">
        <v>13</v>
      </c>
      <c r="F789">
        <v>6</v>
      </c>
      <c r="G789">
        <v>0.17564103315236501</v>
      </c>
      <c r="H789">
        <v>158</v>
      </c>
      <c r="I789">
        <v>0</v>
      </c>
      <c r="J789">
        <v>39619</v>
      </c>
      <c r="K789">
        <v>0</v>
      </c>
    </row>
    <row r="790" spans="1:11" x14ac:dyDescent="0.3">
      <c r="A790">
        <v>788</v>
      </c>
      <c r="B790">
        <v>49</v>
      </c>
      <c r="C790" t="s">
        <v>11</v>
      </c>
      <c r="D790" t="s">
        <v>20</v>
      </c>
      <c r="E790" t="s">
        <v>13</v>
      </c>
      <c r="F790">
        <v>7</v>
      </c>
      <c r="G790">
        <v>0.28790652054878302</v>
      </c>
      <c r="H790">
        <v>241</v>
      </c>
      <c r="I790">
        <v>0</v>
      </c>
      <c r="J790">
        <v>75992</v>
      </c>
      <c r="K790">
        <v>1</v>
      </c>
    </row>
    <row r="791" spans="1:11" x14ac:dyDescent="0.3">
      <c r="A791">
        <v>789</v>
      </c>
      <c r="B791">
        <v>37</v>
      </c>
      <c r="C791" t="s">
        <v>11</v>
      </c>
      <c r="D791" t="s">
        <v>15</v>
      </c>
      <c r="E791" t="s">
        <v>17</v>
      </c>
      <c r="F791">
        <v>10</v>
      </c>
      <c r="G791">
        <v>0.183680845672301</v>
      </c>
      <c r="H791">
        <v>242</v>
      </c>
      <c r="I791">
        <v>0</v>
      </c>
      <c r="J791">
        <v>68411</v>
      </c>
      <c r="K791">
        <v>0</v>
      </c>
    </row>
    <row r="792" spans="1:11" x14ac:dyDescent="0.3">
      <c r="A792">
        <v>790</v>
      </c>
      <c r="B792">
        <v>40</v>
      </c>
      <c r="C792" t="s">
        <v>14</v>
      </c>
      <c r="D792" t="s">
        <v>22</v>
      </c>
      <c r="E792" t="s">
        <v>16</v>
      </c>
      <c r="F792">
        <v>2</v>
      </c>
      <c r="G792">
        <v>0.77613839189940304</v>
      </c>
      <c r="H792">
        <v>171</v>
      </c>
      <c r="I792">
        <v>0</v>
      </c>
      <c r="J792">
        <v>59859</v>
      </c>
      <c r="K792">
        <v>1</v>
      </c>
    </row>
    <row r="793" spans="1:11" x14ac:dyDescent="0.3">
      <c r="A793">
        <v>791</v>
      </c>
      <c r="B793">
        <v>44</v>
      </c>
      <c r="C793" t="s">
        <v>11</v>
      </c>
      <c r="D793" t="s">
        <v>12</v>
      </c>
      <c r="E793" t="s">
        <v>19</v>
      </c>
      <c r="F793">
        <v>3</v>
      </c>
      <c r="G793">
        <v>0.48105510803106</v>
      </c>
      <c r="H793">
        <v>156</v>
      </c>
      <c r="I793">
        <v>1</v>
      </c>
      <c r="J793">
        <v>51776</v>
      </c>
      <c r="K793">
        <v>0</v>
      </c>
    </row>
    <row r="794" spans="1:11" x14ac:dyDescent="0.3">
      <c r="A794">
        <v>792</v>
      </c>
      <c r="B794">
        <v>52</v>
      </c>
      <c r="C794" t="s">
        <v>14</v>
      </c>
      <c r="D794" t="s">
        <v>15</v>
      </c>
      <c r="E794" t="s">
        <v>19</v>
      </c>
      <c r="F794">
        <v>2</v>
      </c>
      <c r="G794">
        <v>0.71791910671829395</v>
      </c>
      <c r="H794">
        <v>189</v>
      </c>
      <c r="I794">
        <v>0</v>
      </c>
      <c r="J794">
        <v>69246</v>
      </c>
      <c r="K794">
        <v>0</v>
      </c>
    </row>
    <row r="795" spans="1:11" x14ac:dyDescent="0.3">
      <c r="A795">
        <v>793</v>
      </c>
      <c r="B795">
        <v>32</v>
      </c>
      <c r="C795" t="s">
        <v>11</v>
      </c>
      <c r="D795" t="s">
        <v>18</v>
      </c>
      <c r="E795" t="s">
        <v>16</v>
      </c>
      <c r="F795">
        <v>3</v>
      </c>
      <c r="G795">
        <v>0.85951636804792297</v>
      </c>
      <c r="H795">
        <v>152</v>
      </c>
      <c r="I795">
        <v>1</v>
      </c>
      <c r="J795">
        <v>37525</v>
      </c>
      <c r="K795">
        <v>0</v>
      </c>
    </row>
    <row r="796" spans="1:11" x14ac:dyDescent="0.3">
      <c r="A796">
        <v>794</v>
      </c>
      <c r="B796">
        <v>55</v>
      </c>
      <c r="C796" t="s">
        <v>11</v>
      </c>
      <c r="D796" t="s">
        <v>20</v>
      </c>
      <c r="E796" t="s">
        <v>21</v>
      </c>
      <c r="F796">
        <v>7</v>
      </c>
      <c r="G796">
        <v>0.89752828603058499</v>
      </c>
      <c r="H796">
        <v>192</v>
      </c>
      <c r="I796">
        <v>0</v>
      </c>
      <c r="J796">
        <v>70411</v>
      </c>
      <c r="K796">
        <v>0</v>
      </c>
    </row>
    <row r="797" spans="1:11" x14ac:dyDescent="0.3">
      <c r="A797">
        <v>795</v>
      </c>
      <c r="B797">
        <v>52</v>
      </c>
      <c r="C797" t="s">
        <v>14</v>
      </c>
      <c r="D797" t="s">
        <v>22</v>
      </c>
      <c r="E797" t="s">
        <v>13</v>
      </c>
      <c r="F797">
        <v>6</v>
      </c>
      <c r="G797">
        <v>3.15707147561178E-2</v>
      </c>
      <c r="H797">
        <v>239</v>
      </c>
      <c r="I797">
        <v>1</v>
      </c>
      <c r="J797">
        <v>88770</v>
      </c>
      <c r="K797">
        <v>0</v>
      </c>
    </row>
    <row r="798" spans="1:11" x14ac:dyDescent="0.3">
      <c r="A798">
        <v>796</v>
      </c>
      <c r="B798">
        <v>53</v>
      </c>
      <c r="C798" t="s">
        <v>14</v>
      </c>
      <c r="D798" t="s">
        <v>15</v>
      </c>
      <c r="E798" t="s">
        <v>21</v>
      </c>
      <c r="F798">
        <v>6</v>
      </c>
      <c r="G798">
        <v>0.55647254406164703</v>
      </c>
      <c r="H798">
        <v>167</v>
      </c>
      <c r="I798">
        <v>1</v>
      </c>
      <c r="J798">
        <v>75826</v>
      </c>
      <c r="K798">
        <v>1</v>
      </c>
    </row>
    <row r="799" spans="1:11" x14ac:dyDescent="0.3">
      <c r="A799">
        <v>797</v>
      </c>
      <c r="B799">
        <v>58</v>
      </c>
      <c r="C799" t="s">
        <v>14</v>
      </c>
      <c r="D799" t="s">
        <v>15</v>
      </c>
      <c r="E799" t="s">
        <v>13</v>
      </c>
      <c r="F799">
        <v>2</v>
      </c>
      <c r="G799">
        <v>0.95849039221768695</v>
      </c>
      <c r="H799">
        <v>235</v>
      </c>
      <c r="I799">
        <v>1</v>
      </c>
      <c r="J799">
        <v>73092</v>
      </c>
      <c r="K799">
        <v>1</v>
      </c>
    </row>
    <row r="800" spans="1:11" x14ac:dyDescent="0.3">
      <c r="A800">
        <v>798</v>
      </c>
      <c r="B800">
        <v>44</v>
      </c>
      <c r="C800" t="s">
        <v>11</v>
      </c>
      <c r="D800" t="s">
        <v>15</v>
      </c>
      <c r="E800" t="s">
        <v>21</v>
      </c>
      <c r="F800">
        <v>5</v>
      </c>
      <c r="G800">
        <v>0.83868240080584699</v>
      </c>
      <c r="H800">
        <v>191</v>
      </c>
      <c r="I800">
        <v>0</v>
      </c>
      <c r="J800">
        <v>43496</v>
      </c>
      <c r="K800">
        <v>0</v>
      </c>
    </row>
    <row r="801" spans="1:11" x14ac:dyDescent="0.3">
      <c r="A801">
        <v>799</v>
      </c>
      <c r="B801">
        <v>29</v>
      </c>
      <c r="C801" t="s">
        <v>14</v>
      </c>
      <c r="D801" t="s">
        <v>15</v>
      </c>
      <c r="E801" t="s">
        <v>16</v>
      </c>
      <c r="F801">
        <v>7</v>
      </c>
      <c r="G801">
        <v>0.87137088883548597</v>
      </c>
      <c r="H801">
        <v>210</v>
      </c>
      <c r="I801">
        <v>1</v>
      </c>
      <c r="J801">
        <v>41009</v>
      </c>
      <c r="K801">
        <v>1</v>
      </c>
    </row>
    <row r="802" spans="1:11" x14ac:dyDescent="0.3">
      <c r="A802">
        <v>800</v>
      </c>
      <c r="B802">
        <v>51</v>
      </c>
      <c r="C802" t="s">
        <v>14</v>
      </c>
      <c r="D802" t="s">
        <v>12</v>
      </c>
      <c r="E802" t="s">
        <v>17</v>
      </c>
      <c r="F802">
        <v>7</v>
      </c>
      <c r="G802">
        <v>0.36488791315403502</v>
      </c>
      <c r="H802">
        <v>188</v>
      </c>
      <c r="I802">
        <v>0</v>
      </c>
      <c r="J802">
        <v>73232</v>
      </c>
      <c r="K802">
        <v>0</v>
      </c>
    </row>
    <row r="803" spans="1:11" x14ac:dyDescent="0.3">
      <c r="A803">
        <v>801</v>
      </c>
      <c r="B803">
        <v>55</v>
      </c>
      <c r="C803" t="s">
        <v>14</v>
      </c>
      <c r="D803" t="s">
        <v>15</v>
      </c>
      <c r="E803" t="s">
        <v>17</v>
      </c>
      <c r="F803">
        <v>8</v>
      </c>
      <c r="G803">
        <v>0.70793313190432205</v>
      </c>
      <c r="H803">
        <v>248</v>
      </c>
      <c r="I803">
        <v>1</v>
      </c>
      <c r="J803">
        <v>90300</v>
      </c>
      <c r="K803">
        <v>0</v>
      </c>
    </row>
    <row r="804" spans="1:11" x14ac:dyDescent="0.3">
      <c r="A804">
        <v>802</v>
      </c>
      <c r="B804">
        <v>57</v>
      </c>
      <c r="C804" t="s">
        <v>11</v>
      </c>
      <c r="D804" t="s">
        <v>12</v>
      </c>
      <c r="E804" t="s">
        <v>19</v>
      </c>
      <c r="F804">
        <v>6</v>
      </c>
      <c r="G804">
        <v>0.48133703367819802</v>
      </c>
      <c r="H804">
        <v>179</v>
      </c>
      <c r="I804">
        <v>1</v>
      </c>
      <c r="J804">
        <v>30194</v>
      </c>
      <c r="K804">
        <v>1</v>
      </c>
    </row>
    <row r="805" spans="1:11" x14ac:dyDescent="0.3">
      <c r="A805">
        <v>803</v>
      </c>
      <c r="B805">
        <v>56</v>
      </c>
      <c r="C805" t="s">
        <v>11</v>
      </c>
      <c r="D805" t="s">
        <v>22</v>
      </c>
      <c r="E805" t="s">
        <v>21</v>
      </c>
      <c r="F805">
        <v>8</v>
      </c>
      <c r="G805">
        <v>0.59945273824173995</v>
      </c>
      <c r="H805">
        <v>189</v>
      </c>
      <c r="I805">
        <v>0</v>
      </c>
      <c r="J805">
        <v>92026</v>
      </c>
      <c r="K805">
        <v>0</v>
      </c>
    </row>
    <row r="806" spans="1:11" x14ac:dyDescent="0.3">
      <c r="A806">
        <v>804</v>
      </c>
      <c r="B806">
        <v>41</v>
      </c>
      <c r="C806" t="s">
        <v>11</v>
      </c>
      <c r="D806" t="s">
        <v>22</v>
      </c>
      <c r="E806" t="s">
        <v>19</v>
      </c>
      <c r="F806">
        <v>9</v>
      </c>
      <c r="G806">
        <v>0.69540388001430398</v>
      </c>
      <c r="H806">
        <v>169</v>
      </c>
      <c r="I806">
        <v>1</v>
      </c>
      <c r="J806">
        <v>41972</v>
      </c>
      <c r="K806">
        <v>1</v>
      </c>
    </row>
    <row r="807" spans="1:11" x14ac:dyDescent="0.3">
      <c r="A807">
        <v>805</v>
      </c>
      <c r="B807">
        <v>47</v>
      </c>
      <c r="C807" t="s">
        <v>11</v>
      </c>
      <c r="D807" t="s">
        <v>15</v>
      </c>
      <c r="E807" t="s">
        <v>13</v>
      </c>
      <c r="F807">
        <v>9</v>
      </c>
      <c r="G807">
        <v>0.62113262966888705</v>
      </c>
      <c r="H807">
        <v>223</v>
      </c>
      <c r="I807">
        <v>0</v>
      </c>
      <c r="J807">
        <v>64574</v>
      </c>
      <c r="K807">
        <v>0</v>
      </c>
    </row>
    <row r="808" spans="1:11" x14ac:dyDescent="0.3">
      <c r="A808">
        <v>806</v>
      </c>
      <c r="B808">
        <v>41</v>
      </c>
      <c r="C808" t="s">
        <v>11</v>
      </c>
      <c r="D808" t="s">
        <v>12</v>
      </c>
      <c r="E808" t="s">
        <v>19</v>
      </c>
      <c r="F808">
        <v>10</v>
      </c>
      <c r="G808">
        <v>0.69328418234803701</v>
      </c>
      <c r="H808">
        <v>196</v>
      </c>
      <c r="I808">
        <v>0</v>
      </c>
      <c r="J808">
        <v>83462</v>
      </c>
      <c r="K808">
        <v>0</v>
      </c>
    </row>
    <row r="809" spans="1:11" x14ac:dyDescent="0.3">
      <c r="A809">
        <v>807</v>
      </c>
      <c r="B809">
        <v>42</v>
      </c>
      <c r="C809" t="s">
        <v>11</v>
      </c>
      <c r="D809" t="s">
        <v>12</v>
      </c>
      <c r="E809" t="s">
        <v>21</v>
      </c>
      <c r="F809">
        <v>6</v>
      </c>
      <c r="G809">
        <v>0.565474889193464</v>
      </c>
      <c r="H809">
        <v>171</v>
      </c>
      <c r="I809">
        <v>1</v>
      </c>
      <c r="J809">
        <v>56022</v>
      </c>
      <c r="K809">
        <v>0</v>
      </c>
    </row>
    <row r="810" spans="1:11" x14ac:dyDescent="0.3">
      <c r="A810">
        <v>808</v>
      </c>
      <c r="B810">
        <v>38</v>
      </c>
      <c r="C810" t="s">
        <v>11</v>
      </c>
      <c r="D810" t="s">
        <v>12</v>
      </c>
      <c r="E810" t="s">
        <v>21</v>
      </c>
      <c r="F810">
        <v>10</v>
      </c>
      <c r="G810">
        <v>0.454375719743844</v>
      </c>
      <c r="H810">
        <v>166</v>
      </c>
      <c r="I810">
        <v>0</v>
      </c>
      <c r="J810">
        <v>96098</v>
      </c>
      <c r="K810">
        <v>0</v>
      </c>
    </row>
    <row r="811" spans="1:11" x14ac:dyDescent="0.3">
      <c r="A811">
        <v>809</v>
      </c>
      <c r="B811">
        <v>40</v>
      </c>
      <c r="C811" t="s">
        <v>14</v>
      </c>
      <c r="D811" t="s">
        <v>22</v>
      </c>
      <c r="E811" t="s">
        <v>21</v>
      </c>
      <c r="F811">
        <v>10</v>
      </c>
      <c r="G811">
        <v>0.28808465151538898</v>
      </c>
      <c r="H811">
        <v>221</v>
      </c>
      <c r="I811">
        <v>0</v>
      </c>
      <c r="J811">
        <v>85546</v>
      </c>
      <c r="K811">
        <v>0</v>
      </c>
    </row>
    <row r="812" spans="1:11" x14ac:dyDescent="0.3">
      <c r="A812">
        <v>810</v>
      </c>
      <c r="B812">
        <v>48</v>
      </c>
      <c r="C812" t="s">
        <v>14</v>
      </c>
      <c r="D812" t="s">
        <v>22</v>
      </c>
      <c r="E812" t="s">
        <v>13</v>
      </c>
      <c r="F812">
        <v>8</v>
      </c>
      <c r="G812">
        <v>0.64819396348551594</v>
      </c>
      <c r="H812">
        <v>196</v>
      </c>
      <c r="I812">
        <v>1</v>
      </c>
      <c r="J812">
        <v>84317</v>
      </c>
      <c r="K812">
        <v>1</v>
      </c>
    </row>
    <row r="813" spans="1:11" x14ac:dyDescent="0.3">
      <c r="A813">
        <v>811</v>
      </c>
      <c r="B813">
        <v>27</v>
      </c>
      <c r="C813" t="s">
        <v>14</v>
      </c>
      <c r="D813" t="s">
        <v>20</v>
      </c>
      <c r="E813" t="s">
        <v>19</v>
      </c>
      <c r="F813">
        <v>8</v>
      </c>
      <c r="G813">
        <v>0.363380630072829</v>
      </c>
      <c r="H813">
        <v>216</v>
      </c>
      <c r="I813">
        <v>0</v>
      </c>
      <c r="J813">
        <v>43922</v>
      </c>
      <c r="K813">
        <v>0</v>
      </c>
    </row>
    <row r="814" spans="1:11" x14ac:dyDescent="0.3">
      <c r="A814">
        <v>812</v>
      </c>
      <c r="B814">
        <v>37</v>
      </c>
      <c r="C814" t="s">
        <v>11</v>
      </c>
      <c r="D814" t="s">
        <v>22</v>
      </c>
      <c r="E814" t="s">
        <v>19</v>
      </c>
      <c r="F814">
        <v>3</v>
      </c>
      <c r="G814">
        <v>0.811050030651289</v>
      </c>
      <c r="H814">
        <v>198</v>
      </c>
      <c r="I814">
        <v>1</v>
      </c>
      <c r="J814">
        <v>94820</v>
      </c>
      <c r="K814">
        <v>0</v>
      </c>
    </row>
    <row r="815" spans="1:11" x14ac:dyDescent="0.3">
      <c r="A815">
        <v>813</v>
      </c>
      <c r="B815">
        <v>45</v>
      </c>
      <c r="C815" t="s">
        <v>11</v>
      </c>
      <c r="D815" t="s">
        <v>18</v>
      </c>
      <c r="E815" t="s">
        <v>19</v>
      </c>
      <c r="F815">
        <v>8</v>
      </c>
      <c r="G815">
        <v>0.72551822192242998</v>
      </c>
      <c r="H815">
        <v>163</v>
      </c>
      <c r="I815">
        <v>0</v>
      </c>
      <c r="J815">
        <v>98646</v>
      </c>
      <c r="K815">
        <v>1</v>
      </c>
    </row>
    <row r="816" spans="1:11" x14ac:dyDescent="0.3">
      <c r="A816">
        <v>814</v>
      </c>
      <c r="B816">
        <v>43</v>
      </c>
      <c r="C816" t="s">
        <v>11</v>
      </c>
      <c r="D816" t="s">
        <v>15</v>
      </c>
      <c r="E816" t="s">
        <v>19</v>
      </c>
      <c r="F816">
        <v>5</v>
      </c>
      <c r="G816">
        <v>0.34672664956324301</v>
      </c>
      <c r="H816">
        <v>208</v>
      </c>
      <c r="I816">
        <v>1</v>
      </c>
      <c r="J816">
        <v>41035</v>
      </c>
      <c r="K816">
        <v>1</v>
      </c>
    </row>
    <row r="817" spans="1:11" x14ac:dyDescent="0.3">
      <c r="A817">
        <v>815</v>
      </c>
      <c r="B817">
        <v>40</v>
      </c>
      <c r="C817" t="s">
        <v>14</v>
      </c>
      <c r="D817" t="s">
        <v>15</v>
      </c>
      <c r="E817" t="s">
        <v>19</v>
      </c>
      <c r="F817">
        <v>6</v>
      </c>
      <c r="G817">
        <v>0.51677883167522198</v>
      </c>
      <c r="H817">
        <v>165</v>
      </c>
      <c r="I817">
        <v>1</v>
      </c>
      <c r="J817">
        <v>50803</v>
      </c>
      <c r="K817">
        <v>1</v>
      </c>
    </row>
    <row r="818" spans="1:11" x14ac:dyDescent="0.3">
      <c r="A818">
        <v>816</v>
      </c>
      <c r="B818">
        <v>52</v>
      </c>
      <c r="C818" t="s">
        <v>11</v>
      </c>
      <c r="D818" t="s">
        <v>22</v>
      </c>
      <c r="E818" t="s">
        <v>16</v>
      </c>
      <c r="F818">
        <v>9</v>
      </c>
      <c r="G818">
        <v>0.23430444630122599</v>
      </c>
      <c r="H818">
        <v>238</v>
      </c>
      <c r="I818">
        <v>1</v>
      </c>
      <c r="J818">
        <v>81927</v>
      </c>
      <c r="K818">
        <v>0</v>
      </c>
    </row>
    <row r="819" spans="1:11" x14ac:dyDescent="0.3">
      <c r="A819">
        <v>817</v>
      </c>
      <c r="B819">
        <v>29</v>
      </c>
      <c r="C819" t="s">
        <v>11</v>
      </c>
      <c r="D819" t="s">
        <v>12</v>
      </c>
      <c r="E819" t="s">
        <v>16</v>
      </c>
      <c r="F819">
        <v>10</v>
      </c>
      <c r="G819">
        <v>0.92462159962922197</v>
      </c>
      <c r="H819">
        <v>169</v>
      </c>
      <c r="I819">
        <v>1</v>
      </c>
      <c r="J819">
        <v>96499</v>
      </c>
      <c r="K819">
        <v>0</v>
      </c>
    </row>
    <row r="820" spans="1:11" x14ac:dyDescent="0.3">
      <c r="A820">
        <v>818</v>
      </c>
      <c r="B820">
        <v>32</v>
      </c>
      <c r="C820" t="s">
        <v>14</v>
      </c>
      <c r="D820" t="s">
        <v>15</v>
      </c>
      <c r="E820" t="s">
        <v>19</v>
      </c>
      <c r="F820">
        <v>3</v>
      </c>
      <c r="G820">
        <v>0.29816839800769102</v>
      </c>
      <c r="H820">
        <v>159</v>
      </c>
      <c r="I820">
        <v>1</v>
      </c>
      <c r="J820">
        <v>80233</v>
      </c>
      <c r="K820">
        <v>1</v>
      </c>
    </row>
    <row r="821" spans="1:11" x14ac:dyDescent="0.3">
      <c r="A821">
        <v>819</v>
      </c>
      <c r="B821">
        <v>39</v>
      </c>
      <c r="C821" t="s">
        <v>11</v>
      </c>
      <c r="D821" t="s">
        <v>22</v>
      </c>
      <c r="E821" t="s">
        <v>21</v>
      </c>
      <c r="F821">
        <v>8</v>
      </c>
      <c r="G821">
        <v>0.92074042103985798</v>
      </c>
      <c r="H821">
        <v>232</v>
      </c>
      <c r="I821">
        <v>0</v>
      </c>
      <c r="J821">
        <v>76158</v>
      </c>
      <c r="K821">
        <v>1</v>
      </c>
    </row>
    <row r="822" spans="1:11" x14ac:dyDescent="0.3">
      <c r="A822">
        <v>820</v>
      </c>
      <c r="B822">
        <v>33</v>
      </c>
      <c r="C822" t="s">
        <v>14</v>
      </c>
      <c r="D822" t="s">
        <v>20</v>
      </c>
      <c r="E822" t="s">
        <v>17</v>
      </c>
      <c r="F822">
        <v>7</v>
      </c>
      <c r="G822">
        <v>5.89563114417999E-2</v>
      </c>
      <c r="H822">
        <v>211</v>
      </c>
      <c r="I822">
        <v>1</v>
      </c>
      <c r="J822">
        <v>97965</v>
      </c>
      <c r="K822">
        <v>1</v>
      </c>
    </row>
    <row r="823" spans="1:11" x14ac:dyDescent="0.3">
      <c r="A823">
        <v>821</v>
      </c>
      <c r="B823">
        <v>42</v>
      </c>
      <c r="C823" t="s">
        <v>11</v>
      </c>
      <c r="D823" t="s">
        <v>18</v>
      </c>
      <c r="E823" t="s">
        <v>17</v>
      </c>
      <c r="F823">
        <v>9</v>
      </c>
      <c r="G823">
        <v>0.18079982744209799</v>
      </c>
      <c r="H823">
        <v>214</v>
      </c>
      <c r="I823">
        <v>0</v>
      </c>
      <c r="J823">
        <v>88567</v>
      </c>
      <c r="K823">
        <v>0</v>
      </c>
    </row>
    <row r="824" spans="1:11" x14ac:dyDescent="0.3">
      <c r="A824">
        <v>822</v>
      </c>
      <c r="B824">
        <v>44</v>
      </c>
      <c r="C824" t="s">
        <v>14</v>
      </c>
      <c r="D824" t="s">
        <v>18</v>
      </c>
      <c r="E824" t="s">
        <v>16</v>
      </c>
      <c r="F824">
        <v>8</v>
      </c>
      <c r="G824">
        <v>0.63306174417370298</v>
      </c>
      <c r="H824">
        <v>242</v>
      </c>
      <c r="I824">
        <v>0</v>
      </c>
      <c r="J824">
        <v>79354</v>
      </c>
      <c r="K824">
        <v>1</v>
      </c>
    </row>
    <row r="825" spans="1:11" x14ac:dyDescent="0.3">
      <c r="A825">
        <v>823</v>
      </c>
      <c r="B825">
        <v>50</v>
      </c>
      <c r="C825" t="s">
        <v>11</v>
      </c>
      <c r="D825" t="s">
        <v>20</v>
      </c>
      <c r="E825" t="s">
        <v>13</v>
      </c>
      <c r="F825">
        <v>2</v>
      </c>
      <c r="G825">
        <v>0.540488894102509</v>
      </c>
      <c r="H825">
        <v>228</v>
      </c>
      <c r="I825">
        <v>0</v>
      </c>
      <c r="J825">
        <v>70579</v>
      </c>
      <c r="K825">
        <v>0</v>
      </c>
    </row>
    <row r="826" spans="1:11" x14ac:dyDescent="0.3">
      <c r="A826">
        <v>824</v>
      </c>
      <c r="B826">
        <v>26</v>
      </c>
      <c r="C826" t="s">
        <v>14</v>
      </c>
      <c r="D826" t="s">
        <v>22</v>
      </c>
      <c r="E826" t="s">
        <v>13</v>
      </c>
      <c r="F826">
        <v>2</v>
      </c>
      <c r="G826">
        <v>0.85543053478540798</v>
      </c>
      <c r="H826">
        <v>205</v>
      </c>
      <c r="I826">
        <v>0</v>
      </c>
      <c r="J826">
        <v>80344</v>
      </c>
      <c r="K826">
        <v>1</v>
      </c>
    </row>
    <row r="827" spans="1:11" x14ac:dyDescent="0.3">
      <c r="A827">
        <v>825</v>
      </c>
      <c r="B827">
        <v>30</v>
      </c>
      <c r="C827" t="s">
        <v>11</v>
      </c>
      <c r="D827" t="s">
        <v>15</v>
      </c>
      <c r="E827" t="s">
        <v>16</v>
      </c>
      <c r="F827">
        <v>2</v>
      </c>
      <c r="G827">
        <v>0.80158243384320405</v>
      </c>
      <c r="H827">
        <v>193</v>
      </c>
      <c r="I827">
        <v>1</v>
      </c>
      <c r="J827">
        <v>48580</v>
      </c>
      <c r="K827">
        <v>0</v>
      </c>
    </row>
    <row r="828" spans="1:11" x14ac:dyDescent="0.3">
      <c r="A828">
        <v>826</v>
      </c>
      <c r="B828">
        <v>27</v>
      </c>
      <c r="C828" t="s">
        <v>11</v>
      </c>
      <c r="D828" t="s">
        <v>22</v>
      </c>
      <c r="E828" t="s">
        <v>21</v>
      </c>
      <c r="F828">
        <v>7</v>
      </c>
      <c r="G828">
        <v>8.1095021203019493E-2</v>
      </c>
      <c r="H828">
        <v>155</v>
      </c>
      <c r="I828">
        <v>0</v>
      </c>
      <c r="J828">
        <v>31035</v>
      </c>
      <c r="K828">
        <v>0</v>
      </c>
    </row>
    <row r="829" spans="1:11" x14ac:dyDescent="0.3">
      <c r="A829">
        <v>827</v>
      </c>
      <c r="B829">
        <v>45</v>
      </c>
      <c r="C829" t="s">
        <v>14</v>
      </c>
      <c r="D829" t="s">
        <v>22</v>
      </c>
      <c r="E829" t="s">
        <v>13</v>
      </c>
      <c r="F829">
        <v>4</v>
      </c>
      <c r="G829">
        <v>0.28605449497316399</v>
      </c>
      <c r="H829">
        <v>206</v>
      </c>
      <c r="I829">
        <v>0</v>
      </c>
      <c r="J829">
        <v>60002</v>
      </c>
      <c r="K829">
        <v>1</v>
      </c>
    </row>
    <row r="830" spans="1:11" x14ac:dyDescent="0.3">
      <c r="A830">
        <v>828</v>
      </c>
      <c r="B830">
        <v>47</v>
      </c>
      <c r="C830" t="s">
        <v>11</v>
      </c>
      <c r="D830" t="s">
        <v>18</v>
      </c>
      <c r="E830" t="s">
        <v>21</v>
      </c>
      <c r="F830">
        <v>9</v>
      </c>
      <c r="G830">
        <v>0.562799969801421</v>
      </c>
      <c r="H830">
        <v>239</v>
      </c>
      <c r="I830">
        <v>1</v>
      </c>
      <c r="J830">
        <v>48501</v>
      </c>
      <c r="K830">
        <v>1</v>
      </c>
    </row>
    <row r="831" spans="1:11" x14ac:dyDescent="0.3">
      <c r="A831">
        <v>829</v>
      </c>
      <c r="B831">
        <v>50</v>
      </c>
      <c r="C831" t="s">
        <v>14</v>
      </c>
      <c r="D831" t="s">
        <v>20</v>
      </c>
      <c r="E831" t="s">
        <v>19</v>
      </c>
      <c r="F831">
        <v>10</v>
      </c>
      <c r="G831">
        <v>0.2205208893383</v>
      </c>
      <c r="H831">
        <v>222</v>
      </c>
      <c r="I831">
        <v>1</v>
      </c>
      <c r="J831">
        <v>30335</v>
      </c>
      <c r="K831">
        <v>1</v>
      </c>
    </row>
    <row r="832" spans="1:11" x14ac:dyDescent="0.3">
      <c r="A832">
        <v>830</v>
      </c>
      <c r="B832">
        <v>46</v>
      </c>
      <c r="C832" t="s">
        <v>14</v>
      </c>
      <c r="D832" t="s">
        <v>18</v>
      </c>
      <c r="E832" t="s">
        <v>16</v>
      </c>
      <c r="F832">
        <v>8</v>
      </c>
      <c r="G832">
        <v>0.81883505470867102</v>
      </c>
      <c r="H832">
        <v>218</v>
      </c>
      <c r="I832">
        <v>0</v>
      </c>
      <c r="J832">
        <v>74975</v>
      </c>
      <c r="K832">
        <v>0</v>
      </c>
    </row>
    <row r="833" spans="1:11" x14ac:dyDescent="0.3">
      <c r="A833">
        <v>831</v>
      </c>
      <c r="B833">
        <v>44</v>
      </c>
      <c r="C833" t="s">
        <v>11</v>
      </c>
      <c r="D833" t="s">
        <v>12</v>
      </c>
      <c r="E833" t="s">
        <v>17</v>
      </c>
      <c r="F833">
        <v>4</v>
      </c>
      <c r="G833">
        <v>0.79522173158725296</v>
      </c>
      <c r="H833">
        <v>168</v>
      </c>
      <c r="I833">
        <v>1</v>
      </c>
      <c r="J833">
        <v>56303</v>
      </c>
      <c r="K833">
        <v>0</v>
      </c>
    </row>
    <row r="834" spans="1:11" x14ac:dyDescent="0.3">
      <c r="A834">
        <v>832</v>
      </c>
      <c r="B834">
        <v>54</v>
      </c>
      <c r="C834" t="s">
        <v>14</v>
      </c>
      <c r="D834" t="s">
        <v>18</v>
      </c>
      <c r="E834" t="s">
        <v>16</v>
      </c>
      <c r="F834">
        <v>10</v>
      </c>
      <c r="G834">
        <v>0.33118441913330199</v>
      </c>
      <c r="H834">
        <v>165</v>
      </c>
      <c r="I834">
        <v>1</v>
      </c>
      <c r="J834">
        <v>67747</v>
      </c>
      <c r="K834">
        <v>1</v>
      </c>
    </row>
    <row r="835" spans="1:11" x14ac:dyDescent="0.3">
      <c r="A835">
        <v>833</v>
      </c>
      <c r="B835">
        <v>56</v>
      </c>
      <c r="C835" t="s">
        <v>11</v>
      </c>
      <c r="D835" t="s">
        <v>22</v>
      </c>
      <c r="E835" t="s">
        <v>19</v>
      </c>
      <c r="F835">
        <v>9</v>
      </c>
      <c r="G835">
        <v>0.92387097527693696</v>
      </c>
      <c r="H835">
        <v>158</v>
      </c>
      <c r="I835">
        <v>1</v>
      </c>
      <c r="J835">
        <v>58783</v>
      </c>
      <c r="K835">
        <v>0</v>
      </c>
    </row>
    <row r="836" spans="1:11" x14ac:dyDescent="0.3">
      <c r="A836">
        <v>834</v>
      </c>
      <c r="B836">
        <v>26</v>
      </c>
      <c r="C836" t="s">
        <v>11</v>
      </c>
      <c r="D836" t="s">
        <v>20</v>
      </c>
      <c r="E836" t="s">
        <v>13</v>
      </c>
      <c r="F836">
        <v>3</v>
      </c>
      <c r="G836">
        <v>0.67622876102700302</v>
      </c>
      <c r="H836">
        <v>176</v>
      </c>
      <c r="I836">
        <v>1</v>
      </c>
      <c r="J836">
        <v>30099</v>
      </c>
      <c r="K836">
        <v>1</v>
      </c>
    </row>
    <row r="837" spans="1:11" x14ac:dyDescent="0.3">
      <c r="A837">
        <v>835</v>
      </c>
      <c r="B837">
        <v>54</v>
      </c>
      <c r="C837" t="s">
        <v>11</v>
      </c>
      <c r="D837" t="s">
        <v>20</v>
      </c>
      <c r="E837" t="s">
        <v>19</v>
      </c>
      <c r="F837">
        <v>9</v>
      </c>
      <c r="G837">
        <v>0.27923373303284499</v>
      </c>
      <c r="H837">
        <v>183</v>
      </c>
      <c r="I837">
        <v>0</v>
      </c>
      <c r="J837">
        <v>50875</v>
      </c>
      <c r="K837">
        <v>1</v>
      </c>
    </row>
    <row r="838" spans="1:11" x14ac:dyDescent="0.3">
      <c r="A838">
        <v>836</v>
      </c>
      <c r="B838">
        <v>56</v>
      </c>
      <c r="C838" t="s">
        <v>11</v>
      </c>
      <c r="D838" t="s">
        <v>15</v>
      </c>
      <c r="E838" t="s">
        <v>19</v>
      </c>
      <c r="F838">
        <v>2</v>
      </c>
      <c r="G838">
        <v>0.65162912393341998</v>
      </c>
      <c r="H838">
        <v>189</v>
      </c>
      <c r="I838">
        <v>1</v>
      </c>
      <c r="J838">
        <v>94871</v>
      </c>
      <c r="K838">
        <v>1</v>
      </c>
    </row>
    <row r="839" spans="1:11" x14ac:dyDescent="0.3">
      <c r="A839">
        <v>837</v>
      </c>
      <c r="B839">
        <v>51</v>
      </c>
      <c r="C839" t="s">
        <v>11</v>
      </c>
      <c r="D839" t="s">
        <v>12</v>
      </c>
      <c r="E839" t="s">
        <v>21</v>
      </c>
      <c r="F839">
        <v>2</v>
      </c>
      <c r="G839">
        <v>0.42376695543631199</v>
      </c>
      <c r="H839">
        <v>175</v>
      </c>
      <c r="I839">
        <v>0</v>
      </c>
      <c r="J839">
        <v>54704</v>
      </c>
      <c r="K839">
        <v>1</v>
      </c>
    </row>
    <row r="840" spans="1:11" x14ac:dyDescent="0.3">
      <c r="A840">
        <v>838</v>
      </c>
      <c r="B840">
        <v>36</v>
      </c>
      <c r="C840" t="s">
        <v>11</v>
      </c>
      <c r="D840" t="s">
        <v>12</v>
      </c>
      <c r="E840" t="s">
        <v>21</v>
      </c>
      <c r="F840">
        <v>5</v>
      </c>
      <c r="G840">
        <v>8.9635326881440901E-3</v>
      </c>
      <c r="H840">
        <v>248</v>
      </c>
      <c r="I840">
        <v>1</v>
      </c>
      <c r="J840">
        <v>89084</v>
      </c>
      <c r="K840">
        <v>1</v>
      </c>
    </row>
    <row r="841" spans="1:11" x14ac:dyDescent="0.3">
      <c r="A841">
        <v>839</v>
      </c>
      <c r="B841">
        <v>47</v>
      </c>
      <c r="C841" t="s">
        <v>11</v>
      </c>
      <c r="D841" t="s">
        <v>12</v>
      </c>
      <c r="E841" t="s">
        <v>17</v>
      </c>
      <c r="F841">
        <v>7</v>
      </c>
      <c r="G841">
        <v>0.60052426535861803</v>
      </c>
      <c r="H841">
        <v>202</v>
      </c>
      <c r="I841">
        <v>0</v>
      </c>
      <c r="J841">
        <v>50516</v>
      </c>
      <c r="K841">
        <v>1</v>
      </c>
    </row>
    <row r="842" spans="1:11" x14ac:dyDescent="0.3">
      <c r="A842">
        <v>840</v>
      </c>
      <c r="B842">
        <v>39</v>
      </c>
      <c r="C842" t="s">
        <v>11</v>
      </c>
      <c r="D842" t="s">
        <v>22</v>
      </c>
      <c r="E842" t="s">
        <v>13</v>
      </c>
      <c r="F842">
        <v>1</v>
      </c>
      <c r="G842">
        <v>0.11420031914909699</v>
      </c>
      <c r="H842">
        <v>200</v>
      </c>
      <c r="I842">
        <v>0</v>
      </c>
      <c r="J842">
        <v>62501</v>
      </c>
      <c r="K842">
        <v>0</v>
      </c>
    </row>
    <row r="843" spans="1:11" x14ac:dyDescent="0.3">
      <c r="A843">
        <v>841</v>
      </c>
      <c r="B843">
        <v>59</v>
      </c>
      <c r="C843" t="s">
        <v>11</v>
      </c>
      <c r="D843" t="s">
        <v>15</v>
      </c>
      <c r="E843" t="s">
        <v>17</v>
      </c>
      <c r="F843">
        <v>7</v>
      </c>
      <c r="G843">
        <v>0.22227050697140899</v>
      </c>
      <c r="H843">
        <v>229</v>
      </c>
      <c r="I843">
        <v>1</v>
      </c>
      <c r="J843">
        <v>95026</v>
      </c>
      <c r="K843">
        <v>1</v>
      </c>
    </row>
    <row r="844" spans="1:11" x14ac:dyDescent="0.3">
      <c r="A844">
        <v>842</v>
      </c>
      <c r="B844">
        <v>27</v>
      </c>
      <c r="C844" t="s">
        <v>14</v>
      </c>
      <c r="D844" t="s">
        <v>12</v>
      </c>
      <c r="E844" t="s">
        <v>17</v>
      </c>
      <c r="F844">
        <v>2</v>
      </c>
      <c r="G844">
        <v>0.74214853510463097</v>
      </c>
      <c r="H844">
        <v>211</v>
      </c>
      <c r="I844">
        <v>1</v>
      </c>
      <c r="J844">
        <v>87852</v>
      </c>
      <c r="K844">
        <v>1</v>
      </c>
    </row>
    <row r="845" spans="1:11" x14ac:dyDescent="0.3">
      <c r="A845">
        <v>843</v>
      </c>
      <c r="B845">
        <v>39</v>
      </c>
      <c r="C845" t="s">
        <v>14</v>
      </c>
      <c r="D845" t="s">
        <v>15</v>
      </c>
      <c r="E845" t="s">
        <v>21</v>
      </c>
      <c r="F845">
        <v>7</v>
      </c>
      <c r="G845">
        <v>0.71360846604872796</v>
      </c>
      <c r="H845">
        <v>221</v>
      </c>
      <c r="I845">
        <v>0</v>
      </c>
      <c r="J845">
        <v>82478</v>
      </c>
      <c r="K845">
        <v>1</v>
      </c>
    </row>
    <row r="846" spans="1:11" x14ac:dyDescent="0.3">
      <c r="A846">
        <v>844</v>
      </c>
      <c r="B846">
        <v>29</v>
      </c>
      <c r="C846" t="s">
        <v>14</v>
      </c>
      <c r="D846" t="s">
        <v>18</v>
      </c>
      <c r="E846" t="s">
        <v>17</v>
      </c>
      <c r="F846">
        <v>10</v>
      </c>
      <c r="G846">
        <v>1.3153622428785299E-2</v>
      </c>
      <c r="H846">
        <v>246</v>
      </c>
      <c r="I846">
        <v>0</v>
      </c>
      <c r="J846">
        <v>48533</v>
      </c>
      <c r="K846">
        <v>0</v>
      </c>
    </row>
    <row r="847" spans="1:11" x14ac:dyDescent="0.3">
      <c r="A847">
        <v>845</v>
      </c>
      <c r="B847">
        <v>52</v>
      </c>
      <c r="C847" t="s">
        <v>14</v>
      </c>
      <c r="D847" t="s">
        <v>12</v>
      </c>
      <c r="E847" t="s">
        <v>17</v>
      </c>
      <c r="F847">
        <v>3</v>
      </c>
      <c r="G847">
        <v>0.38917992384408701</v>
      </c>
      <c r="H847">
        <v>196</v>
      </c>
      <c r="I847">
        <v>1</v>
      </c>
      <c r="J847">
        <v>83804</v>
      </c>
      <c r="K847">
        <v>1</v>
      </c>
    </row>
    <row r="848" spans="1:11" x14ac:dyDescent="0.3">
      <c r="A848">
        <v>846</v>
      </c>
      <c r="B848">
        <v>34</v>
      </c>
      <c r="C848" t="s">
        <v>11</v>
      </c>
      <c r="D848" t="s">
        <v>18</v>
      </c>
      <c r="E848" t="s">
        <v>21</v>
      </c>
      <c r="F848">
        <v>5</v>
      </c>
      <c r="G848">
        <v>0.41890736758069402</v>
      </c>
      <c r="H848">
        <v>188</v>
      </c>
      <c r="I848">
        <v>0</v>
      </c>
      <c r="J848">
        <v>49259</v>
      </c>
      <c r="K848">
        <v>0</v>
      </c>
    </row>
    <row r="849" spans="1:11" x14ac:dyDescent="0.3">
      <c r="A849">
        <v>847</v>
      </c>
      <c r="B849">
        <v>46</v>
      </c>
      <c r="C849" t="s">
        <v>14</v>
      </c>
      <c r="D849" t="s">
        <v>15</v>
      </c>
      <c r="E849" t="s">
        <v>19</v>
      </c>
      <c r="F849">
        <v>1</v>
      </c>
      <c r="G849">
        <v>0.35528804266397102</v>
      </c>
      <c r="H849">
        <v>205</v>
      </c>
      <c r="I849">
        <v>1</v>
      </c>
      <c r="J849">
        <v>81226</v>
      </c>
      <c r="K849">
        <v>0</v>
      </c>
    </row>
    <row r="850" spans="1:11" x14ac:dyDescent="0.3">
      <c r="A850">
        <v>848</v>
      </c>
      <c r="B850">
        <v>27</v>
      </c>
      <c r="C850" t="s">
        <v>14</v>
      </c>
      <c r="D850" t="s">
        <v>20</v>
      </c>
      <c r="E850" t="s">
        <v>19</v>
      </c>
      <c r="F850">
        <v>6</v>
      </c>
      <c r="G850">
        <v>0.59708328732568505</v>
      </c>
      <c r="H850">
        <v>228</v>
      </c>
      <c r="I850">
        <v>0</v>
      </c>
      <c r="J850">
        <v>76223</v>
      </c>
      <c r="K850">
        <v>1</v>
      </c>
    </row>
    <row r="851" spans="1:11" x14ac:dyDescent="0.3">
      <c r="A851">
        <v>849</v>
      </c>
      <c r="B851">
        <v>26</v>
      </c>
      <c r="C851" t="s">
        <v>14</v>
      </c>
      <c r="D851" t="s">
        <v>20</v>
      </c>
      <c r="E851" t="s">
        <v>21</v>
      </c>
      <c r="F851">
        <v>3</v>
      </c>
      <c r="G851">
        <v>0.38259761274887</v>
      </c>
      <c r="H851">
        <v>222</v>
      </c>
      <c r="I851">
        <v>1</v>
      </c>
      <c r="J851">
        <v>88625</v>
      </c>
      <c r="K851">
        <v>0</v>
      </c>
    </row>
    <row r="852" spans="1:11" x14ac:dyDescent="0.3">
      <c r="A852">
        <v>850</v>
      </c>
      <c r="B852">
        <v>49</v>
      </c>
      <c r="C852" t="s">
        <v>14</v>
      </c>
      <c r="D852" t="s">
        <v>20</v>
      </c>
      <c r="E852" t="s">
        <v>16</v>
      </c>
      <c r="F852">
        <v>8</v>
      </c>
      <c r="G852">
        <v>2.8507853333352699E-2</v>
      </c>
      <c r="H852">
        <v>231</v>
      </c>
      <c r="I852">
        <v>1</v>
      </c>
      <c r="J852">
        <v>85150</v>
      </c>
      <c r="K852">
        <v>1</v>
      </c>
    </row>
    <row r="853" spans="1:11" x14ac:dyDescent="0.3">
      <c r="A853">
        <v>851</v>
      </c>
      <c r="B853">
        <v>54</v>
      </c>
      <c r="C853" t="s">
        <v>14</v>
      </c>
      <c r="D853" t="s">
        <v>18</v>
      </c>
      <c r="E853" t="s">
        <v>19</v>
      </c>
      <c r="F853">
        <v>1</v>
      </c>
      <c r="G853">
        <v>0.79852071963172799</v>
      </c>
      <c r="H853">
        <v>214</v>
      </c>
      <c r="I853">
        <v>1</v>
      </c>
      <c r="J853">
        <v>75319</v>
      </c>
      <c r="K853">
        <v>1</v>
      </c>
    </row>
    <row r="854" spans="1:11" x14ac:dyDescent="0.3">
      <c r="A854">
        <v>852</v>
      </c>
      <c r="B854">
        <v>30</v>
      </c>
      <c r="C854" t="s">
        <v>14</v>
      </c>
      <c r="D854" t="s">
        <v>22</v>
      </c>
      <c r="E854" t="s">
        <v>13</v>
      </c>
      <c r="F854">
        <v>5</v>
      </c>
      <c r="G854">
        <v>0.54056071396956495</v>
      </c>
      <c r="H854">
        <v>175</v>
      </c>
      <c r="I854">
        <v>0</v>
      </c>
      <c r="J854">
        <v>43997</v>
      </c>
      <c r="K854">
        <v>1</v>
      </c>
    </row>
    <row r="855" spans="1:11" x14ac:dyDescent="0.3">
      <c r="A855">
        <v>853</v>
      </c>
      <c r="B855">
        <v>39</v>
      </c>
      <c r="C855" t="s">
        <v>14</v>
      </c>
      <c r="D855" t="s">
        <v>20</v>
      </c>
      <c r="E855" t="s">
        <v>21</v>
      </c>
      <c r="F855">
        <v>10</v>
      </c>
      <c r="G855">
        <v>5.3995767686207799E-2</v>
      </c>
      <c r="H855">
        <v>152</v>
      </c>
      <c r="I855">
        <v>1</v>
      </c>
      <c r="J855">
        <v>48786</v>
      </c>
      <c r="K855">
        <v>1</v>
      </c>
    </row>
    <row r="856" spans="1:11" x14ac:dyDescent="0.3">
      <c r="A856">
        <v>854</v>
      </c>
      <c r="B856">
        <v>45</v>
      </c>
      <c r="C856" t="s">
        <v>14</v>
      </c>
      <c r="D856" t="s">
        <v>22</v>
      </c>
      <c r="E856" t="s">
        <v>16</v>
      </c>
      <c r="F856">
        <v>3</v>
      </c>
      <c r="G856">
        <v>0.39622113214957599</v>
      </c>
      <c r="H856">
        <v>180</v>
      </c>
      <c r="I856">
        <v>0</v>
      </c>
      <c r="J856">
        <v>34457</v>
      </c>
      <c r="K856">
        <v>0</v>
      </c>
    </row>
    <row r="857" spans="1:11" x14ac:dyDescent="0.3">
      <c r="A857">
        <v>855</v>
      </c>
      <c r="B857">
        <v>44</v>
      </c>
      <c r="C857" t="s">
        <v>11</v>
      </c>
      <c r="D857" t="s">
        <v>20</v>
      </c>
      <c r="E857" t="s">
        <v>17</v>
      </c>
      <c r="F857">
        <v>6</v>
      </c>
      <c r="G857">
        <v>0.86272413071680398</v>
      </c>
      <c r="H857">
        <v>174</v>
      </c>
      <c r="I857">
        <v>1</v>
      </c>
      <c r="J857">
        <v>68525</v>
      </c>
      <c r="K857">
        <v>0</v>
      </c>
    </row>
    <row r="858" spans="1:11" x14ac:dyDescent="0.3">
      <c r="A858">
        <v>856</v>
      </c>
      <c r="B858">
        <v>37</v>
      </c>
      <c r="C858" t="s">
        <v>14</v>
      </c>
      <c r="D858" t="s">
        <v>18</v>
      </c>
      <c r="E858" t="s">
        <v>17</v>
      </c>
      <c r="F858">
        <v>5</v>
      </c>
      <c r="G858">
        <v>0.525819118835958</v>
      </c>
      <c r="H858">
        <v>213</v>
      </c>
      <c r="I858">
        <v>1</v>
      </c>
      <c r="J858">
        <v>55540</v>
      </c>
      <c r="K858">
        <v>0</v>
      </c>
    </row>
    <row r="859" spans="1:11" x14ac:dyDescent="0.3">
      <c r="A859">
        <v>857</v>
      </c>
      <c r="B859">
        <v>35</v>
      </c>
      <c r="C859" t="s">
        <v>14</v>
      </c>
      <c r="D859" t="s">
        <v>18</v>
      </c>
      <c r="E859" t="s">
        <v>21</v>
      </c>
      <c r="F859">
        <v>9</v>
      </c>
      <c r="G859">
        <v>0.71902117201077298</v>
      </c>
      <c r="H859">
        <v>213</v>
      </c>
      <c r="I859">
        <v>1</v>
      </c>
      <c r="J859">
        <v>81006</v>
      </c>
      <c r="K859">
        <v>0</v>
      </c>
    </row>
    <row r="860" spans="1:11" x14ac:dyDescent="0.3">
      <c r="A860">
        <v>858</v>
      </c>
      <c r="B860">
        <v>28</v>
      </c>
      <c r="C860" t="s">
        <v>11</v>
      </c>
      <c r="D860" t="s">
        <v>12</v>
      </c>
      <c r="E860" t="s">
        <v>17</v>
      </c>
      <c r="F860">
        <v>6</v>
      </c>
      <c r="G860">
        <v>0.59412500573712401</v>
      </c>
      <c r="H860">
        <v>228</v>
      </c>
      <c r="I860">
        <v>1</v>
      </c>
      <c r="J860">
        <v>59352</v>
      </c>
      <c r="K860">
        <v>1</v>
      </c>
    </row>
    <row r="861" spans="1:11" x14ac:dyDescent="0.3">
      <c r="A861">
        <v>859</v>
      </c>
      <c r="B861">
        <v>58</v>
      </c>
      <c r="C861" t="s">
        <v>11</v>
      </c>
      <c r="D861" t="s">
        <v>18</v>
      </c>
      <c r="E861" t="s">
        <v>21</v>
      </c>
      <c r="F861">
        <v>5</v>
      </c>
      <c r="G861">
        <v>0.55124205400135096</v>
      </c>
      <c r="H861">
        <v>153</v>
      </c>
      <c r="I861">
        <v>1</v>
      </c>
      <c r="J861">
        <v>42453</v>
      </c>
      <c r="K861">
        <v>0</v>
      </c>
    </row>
    <row r="862" spans="1:11" x14ac:dyDescent="0.3">
      <c r="A862">
        <v>860</v>
      </c>
      <c r="B862">
        <v>38</v>
      </c>
      <c r="C862" t="s">
        <v>11</v>
      </c>
      <c r="D862" t="s">
        <v>18</v>
      </c>
      <c r="E862" t="s">
        <v>13</v>
      </c>
      <c r="F862">
        <v>10</v>
      </c>
      <c r="G862">
        <v>0.76507464037805994</v>
      </c>
      <c r="H862">
        <v>210</v>
      </c>
      <c r="I862">
        <v>1</v>
      </c>
      <c r="J862">
        <v>37246</v>
      </c>
      <c r="K862">
        <v>1</v>
      </c>
    </row>
    <row r="863" spans="1:11" x14ac:dyDescent="0.3">
      <c r="A863">
        <v>861</v>
      </c>
      <c r="B863">
        <v>36</v>
      </c>
      <c r="C863" t="s">
        <v>14</v>
      </c>
      <c r="D863" t="s">
        <v>12</v>
      </c>
      <c r="E863" t="s">
        <v>17</v>
      </c>
      <c r="F863">
        <v>9</v>
      </c>
      <c r="G863">
        <v>0.65980067036065304</v>
      </c>
      <c r="H863">
        <v>248</v>
      </c>
      <c r="I863">
        <v>0</v>
      </c>
      <c r="J863">
        <v>98348</v>
      </c>
      <c r="K863">
        <v>1</v>
      </c>
    </row>
    <row r="864" spans="1:11" x14ac:dyDescent="0.3">
      <c r="A864">
        <v>862</v>
      </c>
      <c r="B864">
        <v>38</v>
      </c>
      <c r="C864" t="s">
        <v>11</v>
      </c>
      <c r="D864" t="s">
        <v>20</v>
      </c>
      <c r="E864" t="s">
        <v>13</v>
      </c>
      <c r="F864">
        <v>4</v>
      </c>
      <c r="G864">
        <v>0.14138316327703301</v>
      </c>
      <c r="H864">
        <v>226</v>
      </c>
      <c r="I864">
        <v>0</v>
      </c>
      <c r="J864">
        <v>49977</v>
      </c>
      <c r="K864">
        <v>0</v>
      </c>
    </row>
    <row r="865" spans="1:11" x14ac:dyDescent="0.3">
      <c r="A865">
        <v>863</v>
      </c>
      <c r="B865">
        <v>38</v>
      </c>
      <c r="C865" t="s">
        <v>14</v>
      </c>
      <c r="D865" t="s">
        <v>18</v>
      </c>
      <c r="E865" t="s">
        <v>21</v>
      </c>
      <c r="F865">
        <v>5</v>
      </c>
      <c r="G865">
        <v>0.93591345738914899</v>
      </c>
      <c r="H865">
        <v>246</v>
      </c>
      <c r="I865">
        <v>0</v>
      </c>
      <c r="J865">
        <v>93085</v>
      </c>
      <c r="K865">
        <v>0</v>
      </c>
    </row>
    <row r="866" spans="1:11" x14ac:dyDescent="0.3">
      <c r="A866">
        <v>864</v>
      </c>
      <c r="B866">
        <v>49</v>
      </c>
      <c r="C866" t="s">
        <v>14</v>
      </c>
      <c r="D866" t="s">
        <v>18</v>
      </c>
      <c r="E866" t="s">
        <v>17</v>
      </c>
      <c r="F866">
        <v>10</v>
      </c>
      <c r="G866">
        <v>0.80046416831630496</v>
      </c>
      <c r="H866">
        <v>235</v>
      </c>
      <c r="I866">
        <v>0</v>
      </c>
      <c r="J866">
        <v>55399</v>
      </c>
      <c r="K866">
        <v>0</v>
      </c>
    </row>
    <row r="867" spans="1:11" x14ac:dyDescent="0.3">
      <c r="A867">
        <v>865</v>
      </c>
      <c r="B867">
        <v>43</v>
      </c>
      <c r="C867" t="s">
        <v>14</v>
      </c>
      <c r="D867" t="s">
        <v>22</v>
      </c>
      <c r="E867" t="s">
        <v>19</v>
      </c>
      <c r="F867">
        <v>6</v>
      </c>
      <c r="G867">
        <v>0.81868212763334802</v>
      </c>
      <c r="H867">
        <v>230</v>
      </c>
      <c r="I867">
        <v>0</v>
      </c>
      <c r="J867">
        <v>43525</v>
      </c>
      <c r="K867">
        <v>1</v>
      </c>
    </row>
    <row r="868" spans="1:11" x14ac:dyDescent="0.3">
      <c r="A868">
        <v>866</v>
      </c>
      <c r="B868">
        <v>42</v>
      </c>
      <c r="C868" t="s">
        <v>14</v>
      </c>
      <c r="D868" t="s">
        <v>15</v>
      </c>
      <c r="E868" t="s">
        <v>21</v>
      </c>
      <c r="F868">
        <v>8</v>
      </c>
      <c r="G868">
        <v>0.66770847643060505</v>
      </c>
      <c r="H868">
        <v>176</v>
      </c>
      <c r="I868">
        <v>1</v>
      </c>
      <c r="J868">
        <v>31816</v>
      </c>
      <c r="K868">
        <v>0</v>
      </c>
    </row>
    <row r="869" spans="1:11" x14ac:dyDescent="0.3">
      <c r="A869">
        <v>867</v>
      </c>
      <c r="B869">
        <v>36</v>
      </c>
      <c r="C869" t="s">
        <v>14</v>
      </c>
      <c r="D869" t="s">
        <v>18</v>
      </c>
      <c r="E869" t="s">
        <v>13</v>
      </c>
      <c r="F869">
        <v>8</v>
      </c>
      <c r="G869">
        <v>0.66954986856725995</v>
      </c>
      <c r="H869">
        <v>233</v>
      </c>
      <c r="I869">
        <v>0</v>
      </c>
      <c r="J869">
        <v>64524</v>
      </c>
      <c r="K869">
        <v>1</v>
      </c>
    </row>
    <row r="870" spans="1:11" x14ac:dyDescent="0.3">
      <c r="A870">
        <v>868</v>
      </c>
      <c r="B870">
        <v>27</v>
      </c>
      <c r="C870" t="s">
        <v>11</v>
      </c>
      <c r="D870" t="s">
        <v>15</v>
      </c>
      <c r="E870" t="s">
        <v>17</v>
      </c>
      <c r="F870">
        <v>3</v>
      </c>
      <c r="G870">
        <v>0.10151830654718701</v>
      </c>
      <c r="H870">
        <v>196</v>
      </c>
      <c r="I870">
        <v>0</v>
      </c>
      <c r="J870">
        <v>99501</v>
      </c>
      <c r="K870">
        <v>1</v>
      </c>
    </row>
    <row r="871" spans="1:11" x14ac:dyDescent="0.3">
      <c r="A871">
        <v>869</v>
      </c>
      <c r="B871">
        <v>33</v>
      </c>
      <c r="C871" t="s">
        <v>14</v>
      </c>
      <c r="D871" t="s">
        <v>20</v>
      </c>
      <c r="E871" t="s">
        <v>19</v>
      </c>
      <c r="F871">
        <v>7</v>
      </c>
      <c r="G871">
        <v>0.46539681556306001</v>
      </c>
      <c r="H871">
        <v>240</v>
      </c>
      <c r="I871">
        <v>1</v>
      </c>
      <c r="J871">
        <v>52063</v>
      </c>
      <c r="K871">
        <v>0</v>
      </c>
    </row>
    <row r="872" spans="1:11" x14ac:dyDescent="0.3">
      <c r="A872">
        <v>870</v>
      </c>
      <c r="B872">
        <v>53</v>
      </c>
      <c r="C872" t="s">
        <v>14</v>
      </c>
      <c r="D872" t="s">
        <v>12</v>
      </c>
      <c r="E872" t="s">
        <v>16</v>
      </c>
      <c r="F872">
        <v>2</v>
      </c>
      <c r="G872">
        <v>0.86689545326979101</v>
      </c>
      <c r="H872">
        <v>152</v>
      </c>
      <c r="I872">
        <v>0</v>
      </c>
      <c r="J872">
        <v>45784</v>
      </c>
      <c r="K872">
        <v>0</v>
      </c>
    </row>
    <row r="873" spans="1:11" x14ac:dyDescent="0.3">
      <c r="A873">
        <v>871</v>
      </c>
      <c r="B873">
        <v>52</v>
      </c>
      <c r="C873" t="s">
        <v>11</v>
      </c>
      <c r="D873" t="s">
        <v>20</v>
      </c>
      <c r="E873" t="s">
        <v>21</v>
      </c>
      <c r="F873">
        <v>7</v>
      </c>
      <c r="G873">
        <v>0.38150258441178603</v>
      </c>
      <c r="H873">
        <v>221</v>
      </c>
      <c r="I873">
        <v>0</v>
      </c>
      <c r="J873">
        <v>92350</v>
      </c>
      <c r="K873">
        <v>1</v>
      </c>
    </row>
    <row r="874" spans="1:11" x14ac:dyDescent="0.3">
      <c r="A874">
        <v>872</v>
      </c>
      <c r="B874">
        <v>46</v>
      </c>
      <c r="C874" t="s">
        <v>11</v>
      </c>
      <c r="D874" t="s">
        <v>22</v>
      </c>
      <c r="E874" t="s">
        <v>21</v>
      </c>
      <c r="F874">
        <v>6</v>
      </c>
      <c r="G874">
        <v>0.41237210362843901</v>
      </c>
      <c r="H874">
        <v>228</v>
      </c>
      <c r="I874">
        <v>0</v>
      </c>
      <c r="J874">
        <v>87016</v>
      </c>
      <c r="K874">
        <v>0</v>
      </c>
    </row>
    <row r="875" spans="1:11" x14ac:dyDescent="0.3">
      <c r="A875">
        <v>873</v>
      </c>
      <c r="B875">
        <v>25</v>
      </c>
      <c r="C875" t="s">
        <v>11</v>
      </c>
      <c r="D875" t="s">
        <v>18</v>
      </c>
      <c r="E875" t="s">
        <v>21</v>
      </c>
      <c r="F875">
        <v>5</v>
      </c>
      <c r="G875">
        <v>0.166763326808648</v>
      </c>
      <c r="H875">
        <v>216</v>
      </c>
      <c r="I875">
        <v>0</v>
      </c>
      <c r="J875">
        <v>56757</v>
      </c>
      <c r="K875">
        <v>0</v>
      </c>
    </row>
    <row r="876" spans="1:11" x14ac:dyDescent="0.3">
      <c r="A876">
        <v>874</v>
      </c>
      <c r="B876">
        <v>36</v>
      </c>
      <c r="C876" t="s">
        <v>11</v>
      </c>
      <c r="D876" t="s">
        <v>20</v>
      </c>
      <c r="E876" t="s">
        <v>17</v>
      </c>
      <c r="F876">
        <v>6</v>
      </c>
      <c r="G876">
        <v>0.11168615884477801</v>
      </c>
      <c r="H876">
        <v>242</v>
      </c>
      <c r="I876">
        <v>0</v>
      </c>
      <c r="J876">
        <v>95104</v>
      </c>
      <c r="K876">
        <v>1</v>
      </c>
    </row>
    <row r="877" spans="1:11" x14ac:dyDescent="0.3">
      <c r="A877">
        <v>875</v>
      </c>
      <c r="B877">
        <v>28</v>
      </c>
      <c r="C877" t="s">
        <v>11</v>
      </c>
      <c r="D877" t="s">
        <v>12</v>
      </c>
      <c r="E877" t="s">
        <v>21</v>
      </c>
      <c r="F877">
        <v>5</v>
      </c>
      <c r="G877">
        <v>0.36804015646815502</v>
      </c>
      <c r="H877">
        <v>242</v>
      </c>
      <c r="I877">
        <v>0</v>
      </c>
      <c r="J877">
        <v>52164</v>
      </c>
      <c r="K877">
        <v>0</v>
      </c>
    </row>
    <row r="878" spans="1:11" x14ac:dyDescent="0.3">
      <c r="A878">
        <v>876</v>
      </c>
      <c r="B878">
        <v>48</v>
      </c>
      <c r="C878" t="s">
        <v>14</v>
      </c>
      <c r="D878" t="s">
        <v>15</v>
      </c>
      <c r="E878" t="s">
        <v>19</v>
      </c>
      <c r="F878">
        <v>7</v>
      </c>
      <c r="G878">
        <v>0.88309861891554797</v>
      </c>
      <c r="H878">
        <v>182</v>
      </c>
      <c r="I878">
        <v>1</v>
      </c>
      <c r="J878">
        <v>68280</v>
      </c>
      <c r="K878">
        <v>0</v>
      </c>
    </row>
    <row r="879" spans="1:11" x14ac:dyDescent="0.3">
      <c r="A879">
        <v>877</v>
      </c>
      <c r="B879">
        <v>27</v>
      </c>
      <c r="C879" t="s">
        <v>14</v>
      </c>
      <c r="D879" t="s">
        <v>20</v>
      </c>
      <c r="E879" t="s">
        <v>19</v>
      </c>
      <c r="F879">
        <v>1</v>
      </c>
      <c r="G879">
        <v>0.16309122679364699</v>
      </c>
      <c r="H879">
        <v>182</v>
      </c>
      <c r="I879">
        <v>1</v>
      </c>
      <c r="J879">
        <v>35209</v>
      </c>
      <c r="K879">
        <v>1</v>
      </c>
    </row>
    <row r="880" spans="1:11" x14ac:dyDescent="0.3">
      <c r="A880">
        <v>878</v>
      </c>
      <c r="B880">
        <v>30</v>
      </c>
      <c r="C880" t="s">
        <v>14</v>
      </c>
      <c r="D880" t="s">
        <v>22</v>
      </c>
      <c r="E880" t="s">
        <v>21</v>
      </c>
      <c r="F880">
        <v>7</v>
      </c>
      <c r="G880">
        <v>0.61575080881403299</v>
      </c>
      <c r="H880">
        <v>207</v>
      </c>
      <c r="I880">
        <v>0</v>
      </c>
      <c r="J880">
        <v>75131</v>
      </c>
      <c r="K880">
        <v>1</v>
      </c>
    </row>
    <row r="881" spans="1:11" x14ac:dyDescent="0.3">
      <c r="A881">
        <v>879</v>
      </c>
      <c r="B881">
        <v>25</v>
      </c>
      <c r="C881" t="s">
        <v>14</v>
      </c>
      <c r="D881" t="s">
        <v>18</v>
      </c>
      <c r="E881" t="s">
        <v>21</v>
      </c>
      <c r="F881">
        <v>2</v>
      </c>
      <c r="G881">
        <v>8.2182531344953902E-2</v>
      </c>
      <c r="H881">
        <v>190</v>
      </c>
      <c r="I881">
        <v>0</v>
      </c>
      <c r="J881">
        <v>74810</v>
      </c>
      <c r="K881">
        <v>0</v>
      </c>
    </row>
    <row r="882" spans="1:11" x14ac:dyDescent="0.3">
      <c r="A882">
        <v>880</v>
      </c>
      <c r="B882">
        <v>41</v>
      </c>
      <c r="C882" t="s">
        <v>11</v>
      </c>
      <c r="D882" t="s">
        <v>18</v>
      </c>
      <c r="E882" t="s">
        <v>16</v>
      </c>
      <c r="F882">
        <v>10</v>
      </c>
      <c r="G882">
        <v>0.19534580743525901</v>
      </c>
      <c r="H882">
        <v>219</v>
      </c>
      <c r="I882">
        <v>1</v>
      </c>
      <c r="J882">
        <v>65682</v>
      </c>
      <c r="K882">
        <v>1</v>
      </c>
    </row>
    <row r="883" spans="1:11" x14ac:dyDescent="0.3">
      <c r="A883">
        <v>881</v>
      </c>
      <c r="B883">
        <v>27</v>
      </c>
      <c r="C883" t="s">
        <v>14</v>
      </c>
      <c r="D883" t="s">
        <v>22</v>
      </c>
      <c r="E883" t="s">
        <v>17</v>
      </c>
      <c r="F883">
        <v>7</v>
      </c>
      <c r="G883">
        <v>0.67221537734259995</v>
      </c>
      <c r="H883">
        <v>243</v>
      </c>
      <c r="I883">
        <v>1</v>
      </c>
      <c r="J883">
        <v>65730</v>
      </c>
      <c r="K883">
        <v>1</v>
      </c>
    </row>
    <row r="884" spans="1:11" x14ac:dyDescent="0.3">
      <c r="A884">
        <v>882</v>
      </c>
      <c r="B884">
        <v>27</v>
      </c>
      <c r="C884" t="s">
        <v>11</v>
      </c>
      <c r="D884" t="s">
        <v>22</v>
      </c>
      <c r="E884" t="s">
        <v>13</v>
      </c>
      <c r="F884">
        <v>8</v>
      </c>
      <c r="G884">
        <v>0.65775271987068196</v>
      </c>
      <c r="H884">
        <v>222</v>
      </c>
      <c r="I884">
        <v>1</v>
      </c>
      <c r="J884">
        <v>48299</v>
      </c>
      <c r="K884">
        <v>0</v>
      </c>
    </row>
    <row r="885" spans="1:11" x14ac:dyDescent="0.3">
      <c r="A885">
        <v>883</v>
      </c>
      <c r="B885">
        <v>33</v>
      </c>
      <c r="C885" t="s">
        <v>14</v>
      </c>
      <c r="D885" t="s">
        <v>15</v>
      </c>
      <c r="E885" t="s">
        <v>21</v>
      </c>
      <c r="F885">
        <v>9</v>
      </c>
      <c r="G885">
        <v>0.90601697544781501</v>
      </c>
      <c r="H885">
        <v>228</v>
      </c>
      <c r="I885">
        <v>1</v>
      </c>
      <c r="J885">
        <v>80805</v>
      </c>
      <c r="K885">
        <v>0</v>
      </c>
    </row>
    <row r="886" spans="1:11" x14ac:dyDescent="0.3">
      <c r="A886">
        <v>884</v>
      </c>
      <c r="B886">
        <v>42</v>
      </c>
      <c r="C886" t="s">
        <v>11</v>
      </c>
      <c r="D886" t="s">
        <v>18</v>
      </c>
      <c r="E886" t="s">
        <v>13</v>
      </c>
      <c r="F886">
        <v>4</v>
      </c>
      <c r="G886">
        <v>0.151769210396068</v>
      </c>
      <c r="H886">
        <v>150</v>
      </c>
      <c r="I886">
        <v>1</v>
      </c>
      <c r="J886">
        <v>48126</v>
      </c>
      <c r="K886">
        <v>0</v>
      </c>
    </row>
    <row r="887" spans="1:11" x14ac:dyDescent="0.3">
      <c r="A887">
        <v>885</v>
      </c>
      <c r="B887">
        <v>57</v>
      </c>
      <c r="C887" t="s">
        <v>14</v>
      </c>
      <c r="D887" t="s">
        <v>15</v>
      </c>
      <c r="E887" t="s">
        <v>13</v>
      </c>
      <c r="F887">
        <v>6</v>
      </c>
      <c r="G887">
        <v>0.69613374148394902</v>
      </c>
      <c r="H887">
        <v>219</v>
      </c>
      <c r="I887">
        <v>1</v>
      </c>
      <c r="J887">
        <v>45592</v>
      </c>
      <c r="K887">
        <v>1</v>
      </c>
    </row>
    <row r="888" spans="1:11" x14ac:dyDescent="0.3">
      <c r="A888">
        <v>886</v>
      </c>
      <c r="B888">
        <v>50</v>
      </c>
      <c r="C888" t="s">
        <v>11</v>
      </c>
      <c r="D888" t="s">
        <v>15</v>
      </c>
      <c r="E888" t="s">
        <v>21</v>
      </c>
      <c r="F888">
        <v>7</v>
      </c>
      <c r="G888">
        <v>0.914640282961797</v>
      </c>
      <c r="H888">
        <v>239</v>
      </c>
      <c r="I888">
        <v>0</v>
      </c>
      <c r="J888">
        <v>60283</v>
      </c>
      <c r="K888">
        <v>1</v>
      </c>
    </row>
    <row r="889" spans="1:11" x14ac:dyDescent="0.3">
      <c r="A889">
        <v>887</v>
      </c>
      <c r="B889">
        <v>46</v>
      </c>
      <c r="C889" t="s">
        <v>14</v>
      </c>
      <c r="D889" t="s">
        <v>20</v>
      </c>
      <c r="E889" t="s">
        <v>13</v>
      </c>
      <c r="F889">
        <v>7</v>
      </c>
      <c r="G889">
        <v>0.62470647168939297</v>
      </c>
      <c r="H889">
        <v>215</v>
      </c>
      <c r="I889">
        <v>0</v>
      </c>
      <c r="J889">
        <v>80586</v>
      </c>
      <c r="K889">
        <v>0</v>
      </c>
    </row>
    <row r="890" spans="1:11" x14ac:dyDescent="0.3">
      <c r="A890">
        <v>888</v>
      </c>
      <c r="B890">
        <v>25</v>
      </c>
      <c r="C890" t="s">
        <v>11</v>
      </c>
      <c r="D890" t="s">
        <v>12</v>
      </c>
      <c r="E890" t="s">
        <v>19</v>
      </c>
      <c r="F890">
        <v>4</v>
      </c>
      <c r="G890">
        <v>0.59463495183867299</v>
      </c>
      <c r="H890">
        <v>201</v>
      </c>
      <c r="I890">
        <v>1</v>
      </c>
      <c r="J890">
        <v>70805</v>
      </c>
      <c r="K890">
        <v>1</v>
      </c>
    </row>
    <row r="891" spans="1:11" x14ac:dyDescent="0.3">
      <c r="A891">
        <v>889</v>
      </c>
      <c r="B891">
        <v>43</v>
      </c>
      <c r="C891" t="s">
        <v>14</v>
      </c>
      <c r="D891" t="s">
        <v>12</v>
      </c>
      <c r="E891" t="s">
        <v>16</v>
      </c>
      <c r="F891">
        <v>8</v>
      </c>
      <c r="G891">
        <v>0.153005715178056</v>
      </c>
      <c r="H891">
        <v>239</v>
      </c>
      <c r="I891">
        <v>0</v>
      </c>
      <c r="J891">
        <v>63040</v>
      </c>
      <c r="K891">
        <v>0</v>
      </c>
    </row>
    <row r="892" spans="1:11" x14ac:dyDescent="0.3">
      <c r="A892">
        <v>890</v>
      </c>
      <c r="B892">
        <v>30</v>
      </c>
      <c r="C892" t="s">
        <v>11</v>
      </c>
      <c r="D892" t="s">
        <v>20</v>
      </c>
      <c r="E892" t="s">
        <v>17</v>
      </c>
      <c r="F892">
        <v>7</v>
      </c>
      <c r="G892">
        <v>0.21819413854682801</v>
      </c>
      <c r="H892">
        <v>222</v>
      </c>
      <c r="I892">
        <v>0</v>
      </c>
      <c r="J892">
        <v>55096</v>
      </c>
      <c r="K892">
        <v>1</v>
      </c>
    </row>
    <row r="893" spans="1:11" x14ac:dyDescent="0.3">
      <c r="A893">
        <v>891</v>
      </c>
      <c r="B893">
        <v>50</v>
      </c>
      <c r="C893" t="s">
        <v>11</v>
      </c>
      <c r="D893" t="s">
        <v>15</v>
      </c>
      <c r="E893" t="s">
        <v>16</v>
      </c>
      <c r="F893">
        <v>3</v>
      </c>
      <c r="G893">
        <v>0.57118719845671395</v>
      </c>
      <c r="H893">
        <v>191</v>
      </c>
      <c r="I893">
        <v>1</v>
      </c>
      <c r="J893">
        <v>88532</v>
      </c>
      <c r="K893">
        <v>1</v>
      </c>
    </row>
    <row r="894" spans="1:11" x14ac:dyDescent="0.3">
      <c r="A894">
        <v>892</v>
      </c>
      <c r="B894">
        <v>45</v>
      </c>
      <c r="C894" t="s">
        <v>11</v>
      </c>
      <c r="D894" t="s">
        <v>20</v>
      </c>
      <c r="E894" t="s">
        <v>19</v>
      </c>
      <c r="F894">
        <v>1</v>
      </c>
      <c r="G894">
        <v>5.7107639208485599E-2</v>
      </c>
      <c r="H894">
        <v>155</v>
      </c>
      <c r="I894">
        <v>1</v>
      </c>
      <c r="J894">
        <v>49746</v>
      </c>
      <c r="K894">
        <v>1</v>
      </c>
    </row>
    <row r="895" spans="1:11" x14ac:dyDescent="0.3">
      <c r="A895">
        <v>893</v>
      </c>
      <c r="B895">
        <v>29</v>
      </c>
      <c r="C895" t="s">
        <v>14</v>
      </c>
      <c r="D895" t="s">
        <v>12</v>
      </c>
      <c r="E895" t="s">
        <v>16</v>
      </c>
      <c r="F895">
        <v>3</v>
      </c>
      <c r="G895">
        <v>0.90420062596429196</v>
      </c>
      <c r="H895">
        <v>180</v>
      </c>
      <c r="I895">
        <v>0</v>
      </c>
      <c r="J895">
        <v>32574</v>
      </c>
      <c r="K895">
        <v>1</v>
      </c>
    </row>
    <row r="896" spans="1:11" x14ac:dyDescent="0.3">
      <c r="A896">
        <v>894</v>
      </c>
      <c r="B896">
        <v>42</v>
      </c>
      <c r="C896" t="s">
        <v>11</v>
      </c>
      <c r="D896" t="s">
        <v>20</v>
      </c>
      <c r="E896" t="s">
        <v>13</v>
      </c>
      <c r="F896">
        <v>8</v>
      </c>
      <c r="G896">
        <v>0.41735317490641499</v>
      </c>
      <c r="H896">
        <v>187</v>
      </c>
      <c r="I896">
        <v>0</v>
      </c>
      <c r="J896">
        <v>84212</v>
      </c>
      <c r="K896">
        <v>0</v>
      </c>
    </row>
    <row r="897" spans="1:11" x14ac:dyDescent="0.3">
      <c r="A897">
        <v>895</v>
      </c>
      <c r="B897">
        <v>39</v>
      </c>
      <c r="C897" t="s">
        <v>14</v>
      </c>
      <c r="D897" t="s">
        <v>18</v>
      </c>
      <c r="E897" t="s">
        <v>13</v>
      </c>
      <c r="F897">
        <v>6</v>
      </c>
      <c r="G897">
        <v>0.66085675018510903</v>
      </c>
      <c r="H897">
        <v>198</v>
      </c>
      <c r="I897">
        <v>0</v>
      </c>
      <c r="J897">
        <v>86674</v>
      </c>
      <c r="K897">
        <v>1</v>
      </c>
    </row>
    <row r="898" spans="1:11" x14ac:dyDescent="0.3">
      <c r="A898">
        <v>896</v>
      </c>
      <c r="B898">
        <v>44</v>
      </c>
      <c r="C898" t="s">
        <v>11</v>
      </c>
      <c r="D898" t="s">
        <v>20</v>
      </c>
      <c r="E898" t="s">
        <v>13</v>
      </c>
      <c r="F898">
        <v>3</v>
      </c>
      <c r="G898">
        <v>0.45810529664306299</v>
      </c>
      <c r="H898">
        <v>190</v>
      </c>
      <c r="I898">
        <v>1</v>
      </c>
      <c r="J898">
        <v>61487</v>
      </c>
      <c r="K898">
        <v>0</v>
      </c>
    </row>
    <row r="899" spans="1:11" x14ac:dyDescent="0.3">
      <c r="A899">
        <v>897</v>
      </c>
      <c r="B899">
        <v>52</v>
      </c>
      <c r="C899" t="s">
        <v>11</v>
      </c>
      <c r="D899" t="s">
        <v>15</v>
      </c>
      <c r="E899" t="s">
        <v>16</v>
      </c>
      <c r="F899">
        <v>2</v>
      </c>
      <c r="G899">
        <v>0.78876592648917299</v>
      </c>
      <c r="H899">
        <v>227</v>
      </c>
      <c r="I899">
        <v>1</v>
      </c>
      <c r="J899">
        <v>30359</v>
      </c>
      <c r="K899">
        <v>1</v>
      </c>
    </row>
    <row r="900" spans="1:11" x14ac:dyDescent="0.3">
      <c r="A900">
        <v>898</v>
      </c>
      <c r="B900">
        <v>33</v>
      </c>
      <c r="C900" t="s">
        <v>14</v>
      </c>
      <c r="D900" t="s">
        <v>15</v>
      </c>
      <c r="E900" t="s">
        <v>16</v>
      </c>
      <c r="F900">
        <v>5</v>
      </c>
      <c r="G900">
        <v>0.61853515996755803</v>
      </c>
      <c r="H900">
        <v>204</v>
      </c>
      <c r="I900">
        <v>1</v>
      </c>
      <c r="J900">
        <v>42829</v>
      </c>
      <c r="K900">
        <v>1</v>
      </c>
    </row>
    <row r="901" spans="1:11" x14ac:dyDescent="0.3">
      <c r="A901">
        <v>899</v>
      </c>
      <c r="B901">
        <v>50</v>
      </c>
      <c r="C901" t="s">
        <v>14</v>
      </c>
      <c r="D901" t="s">
        <v>15</v>
      </c>
      <c r="E901" t="s">
        <v>13</v>
      </c>
      <c r="F901">
        <v>1</v>
      </c>
      <c r="G901">
        <v>0.60074642801535605</v>
      </c>
      <c r="H901">
        <v>156</v>
      </c>
      <c r="I901">
        <v>0</v>
      </c>
      <c r="J901">
        <v>85323</v>
      </c>
      <c r="K901">
        <v>1</v>
      </c>
    </row>
    <row r="902" spans="1:11" x14ac:dyDescent="0.3">
      <c r="A902">
        <v>900</v>
      </c>
      <c r="B902">
        <v>44</v>
      </c>
      <c r="C902" t="s">
        <v>11</v>
      </c>
      <c r="D902" t="s">
        <v>15</v>
      </c>
      <c r="E902" t="s">
        <v>19</v>
      </c>
      <c r="F902">
        <v>5</v>
      </c>
      <c r="G902">
        <v>0.27157482390688897</v>
      </c>
      <c r="H902">
        <v>184</v>
      </c>
      <c r="I902">
        <v>0</v>
      </c>
      <c r="J902">
        <v>39711</v>
      </c>
      <c r="K902">
        <v>0</v>
      </c>
    </row>
    <row r="903" spans="1:11" x14ac:dyDescent="0.3">
      <c r="A903">
        <v>901</v>
      </c>
      <c r="B903">
        <v>31</v>
      </c>
      <c r="C903" t="s">
        <v>14</v>
      </c>
      <c r="D903" t="s">
        <v>22</v>
      </c>
      <c r="E903" t="s">
        <v>21</v>
      </c>
      <c r="F903">
        <v>8</v>
      </c>
      <c r="G903">
        <v>0.74980131637685099</v>
      </c>
      <c r="H903">
        <v>165</v>
      </c>
      <c r="I903">
        <v>0</v>
      </c>
      <c r="J903">
        <v>57770</v>
      </c>
      <c r="K903">
        <v>1</v>
      </c>
    </row>
    <row r="904" spans="1:11" x14ac:dyDescent="0.3">
      <c r="A904">
        <v>902</v>
      </c>
      <c r="B904">
        <v>33</v>
      </c>
      <c r="C904" t="s">
        <v>14</v>
      </c>
      <c r="D904" t="s">
        <v>18</v>
      </c>
      <c r="E904" t="s">
        <v>17</v>
      </c>
      <c r="F904">
        <v>6</v>
      </c>
      <c r="G904">
        <v>0.30152129757865598</v>
      </c>
      <c r="H904">
        <v>168</v>
      </c>
      <c r="I904">
        <v>1</v>
      </c>
      <c r="J904">
        <v>94407</v>
      </c>
      <c r="K904">
        <v>1</v>
      </c>
    </row>
    <row r="905" spans="1:11" x14ac:dyDescent="0.3">
      <c r="A905">
        <v>903</v>
      </c>
      <c r="B905">
        <v>57</v>
      </c>
      <c r="C905" t="s">
        <v>11</v>
      </c>
      <c r="D905" t="s">
        <v>20</v>
      </c>
      <c r="E905" t="s">
        <v>19</v>
      </c>
      <c r="F905">
        <v>4</v>
      </c>
      <c r="G905">
        <v>0.92859346082448702</v>
      </c>
      <c r="H905">
        <v>170</v>
      </c>
      <c r="I905">
        <v>0</v>
      </c>
      <c r="J905">
        <v>67074</v>
      </c>
      <c r="K905">
        <v>0</v>
      </c>
    </row>
    <row r="906" spans="1:11" x14ac:dyDescent="0.3">
      <c r="A906">
        <v>904</v>
      </c>
      <c r="B906">
        <v>46</v>
      </c>
      <c r="C906" t="s">
        <v>11</v>
      </c>
      <c r="D906" t="s">
        <v>20</v>
      </c>
      <c r="E906" t="s">
        <v>13</v>
      </c>
      <c r="F906">
        <v>9</v>
      </c>
      <c r="G906">
        <v>0.60480474559513198</v>
      </c>
      <c r="H906">
        <v>187</v>
      </c>
      <c r="I906">
        <v>1</v>
      </c>
      <c r="J906">
        <v>62861</v>
      </c>
      <c r="K906">
        <v>0</v>
      </c>
    </row>
    <row r="907" spans="1:11" x14ac:dyDescent="0.3">
      <c r="A907">
        <v>905</v>
      </c>
      <c r="B907">
        <v>25</v>
      </c>
      <c r="C907" t="s">
        <v>14</v>
      </c>
      <c r="D907" t="s">
        <v>18</v>
      </c>
      <c r="E907" t="s">
        <v>19</v>
      </c>
      <c r="F907">
        <v>5</v>
      </c>
      <c r="G907">
        <v>0.85712737832470898</v>
      </c>
      <c r="H907">
        <v>197</v>
      </c>
      <c r="I907">
        <v>1</v>
      </c>
      <c r="J907">
        <v>62320</v>
      </c>
      <c r="K907">
        <v>0</v>
      </c>
    </row>
    <row r="908" spans="1:11" x14ac:dyDescent="0.3">
      <c r="A908">
        <v>906</v>
      </c>
      <c r="B908">
        <v>32</v>
      </c>
      <c r="C908" t="s">
        <v>14</v>
      </c>
      <c r="D908" t="s">
        <v>20</v>
      </c>
      <c r="E908" t="s">
        <v>19</v>
      </c>
      <c r="F908">
        <v>6</v>
      </c>
      <c r="G908">
        <v>0.62802251218085103</v>
      </c>
      <c r="H908">
        <v>208</v>
      </c>
      <c r="I908">
        <v>1</v>
      </c>
      <c r="J908">
        <v>70299</v>
      </c>
      <c r="K908">
        <v>1</v>
      </c>
    </row>
    <row r="909" spans="1:11" x14ac:dyDescent="0.3">
      <c r="A909">
        <v>907</v>
      </c>
      <c r="B909">
        <v>58</v>
      </c>
      <c r="C909" t="s">
        <v>11</v>
      </c>
      <c r="D909" t="s">
        <v>12</v>
      </c>
      <c r="E909" t="s">
        <v>16</v>
      </c>
      <c r="F909">
        <v>7</v>
      </c>
      <c r="G909">
        <v>0.68234003033491297</v>
      </c>
      <c r="H909">
        <v>233</v>
      </c>
      <c r="I909">
        <v>1</v>
      </c>
      <c r="J909">
        <v>72993</v>
      </c>
      <c r="K909">
        <v>1</v>
      </c>
    </row>
    <row r="910" spans="1:11" x14ac:dyDescent="0.3">
      <c r="A910">
        <v>908</v>
      </c>
      <c r="B910">
        <v>49</v>
      </c>
      <c r="C910" t="s">
        <v>14</v>
      </c>
      <c r="D910" t="s">
        <v>20</v>
      </c>
      <c r="E910" t="s">
        <v>21</v>
      </c>
      <c r="F910">
        <v>5</v>
      </c>
      <c r="G910">
        <v>4.6325572464227501E-3</v>
      </c>
      <c r="H910">
        <v>241</v>
      </c>
      <c r="I910">
        <v>0</v>
      </c>
      <c r="J910">
        <v>31774</v>
      </c>
      <c r="K910">
        <v>0</v>
      </c>
    </row>
    <row r="911" spans="1:11" x14ac:dyDescent="0.3">
      <c r="A911">
        <v>909</v>
      </c>
      <c r="B911">
        <v>57</v>
      </c>
      <c r="C911" t="s">
        <v>14</v>
      </c>
      <c r="D911" t="s">
        <v>12</v>
      </c>
      <c r="E911" t="s">
        <v>21</v>
      </c>
      <c r="F911">
        <v>1</v>
      </c>
      <c r="G911">
        <v>0.91724349993528898</v>
      </c>
      <c r="H911">
        <v>241</v>
      </c>
      <c r="I911">
        <v>1</v>
      </c>
      <c r="J911">
        <v>58386</v>
      </c>
      <c r="K911">
        <v>0</v>
      </c>
    </row>
    <row r="912" spans="1:11" x14ac:dyDescent="0.3">
      <c r="A912">
        <v>910</v>
      </c>
      <c r="B912">
        <v>33</v>
      </c>
      <c r="C912" t="s">
        <v>11</v>
      </c>
      <c r="D912" t="s">
        <v>18</v>
      </c>
      <c r="E912" t="s">
        <v>17</v>
      </c>
      <c r="F912">
        <v>2</v>
      </c>
      <c r="G912">
        <v>0.853987208228283</v>
      </c>
      <c r="H912">
        <v>241</v>
      </c>
      <c r="I912">
        <v>1</v>
      </c>
      <c r="J912">
        <v>88638</v>
      </c>
      <c r="K912">
        <v>1</v>
      </c>
    </row>
    <row r="913" spans="1:11" x14ac:dyDescent="0.3">
      <c r="A913">
        <v>911</v>
      </c>
      <c r="B913">
        <v>41</v>
      </c>
      <c r="C913" t="s">
        <v>14</v>
      </c>
      <c r="D913" t="s">
        <v>22</v>
      </c>
      <c r="E913" t="s">
        <v>16</v>
      </c>
      <c r="F913">
        <v>7</v>
      </c>
      <c r="G913">
        <v>0.92742251220679395</v>
      </c>
      <c r="H913">
        <v>152</v>
      </c>
      <c r="I913">
        <v>1</v>
      </c>
      <c r="J913">
        <v>55651</v>
      </c>
      <c r="K913">
        <v>1</v>
      </c>
    </row>
    <row r="914" spans="1:11" x14ac:dyDescent="0.3">
      <c r="A914">
        <v>912</v>
      </c>
      <c r="B914">
        <v>35</v>
      </c>
      <c r="C914" t="s">
        <v>14</v>
      </c>
      <c r="D914" t="s">
        <v>12</v>
      </c>
      <c r="E914" t="s">
        <v>21</v>
      </c>
      <c r="F914">
        <v>7</v>
      </c>
      <c r="G914">
        <v>9.8610296945664699E-2</v>
      </c>
      <c r="H914">
        <v>183</v>
      </c>
      <c r="I914">
        <v>1</v>
      </c>
      <c r="J914">
        <v>74369</v>
      </c>
      <c r="K914">
        <v>1</v>
      </c>
    </row>
    <row r="915" spans="1:11" x14ac:dyDescent="0.3">
      <c r="A915">
        <v>913</v>
      </c>
      <c r="B915">
        <v>43</v>
      </c>
      <c r="C915" t="s">
        <v>11</v>
      </c>
      <c r="D915" t="s">
        <v>20</v>
      </c>
      <c r="E915" t="s">
        <v>21</v>
      </c>
      <c r="F915">
        <v>8</v>
      </c>
      <c r="G915">
        <v>0.124973604265832</v>
      </c>
      <c r="H915">
        <v>219</v>
      </c>
      <c r="I915">
        <v>1</v>
      </c>
      <c r="J915">
        <v>69749</v>
      </c>
      <c r="K915">
        <v>1</v>
      </c>
    </row>
    <row r="916" spans="1:11" x14ac:dyDescent="0.3">
      <c r="A916">
        <v>914</v>
      </c>
      <c r="B916">
        <v>46</v>
      </c>
      <c r="C916" t="s">
        <v>14</v>
      </c>
      <c r="D916" t="s">
        <v>20</v>
      </c>
      <c r="E916" t="s">
        <v>17</v>
      </c>
      <c r="F916">
        <v>3</v>
      </c>
      <c r="G916">
        <v>0.37676900186710799</v>
      </c>
      <c r="H916">
        <v>235</v>
      </c>
      <c r="I916">
        <v>0</v>
      </c>
      <c r="J916">
        <v>76417</v>
      </c>
      <c r="K916">
        <v>1</v>
      </c>
    </row>
    <row r="917" spans="1:11" x14ac:dyDescent="0.3">
      <c r="A917">
        <v>915</v>
      </c>
      <c r="B917">
        <v>33</v>
      </c>
      <c r="C917" t="s">
        <v>14</v>
      </c>
      <c r="D917" t="s">
        <v>12</v>
      </c>
      <c r="E917" t="s">
        <v>17</v>
      </c>
      <c r="F917">
        <v>9</v>
      </c>
      <c r="G917">
        <v>0.132682425395834</v>
      </c>
      <c r="H917">
        <v>157</v>
      </c>
      <c r="I917">
        <v>1</v>
      </c>
      <c r="J917">
        <v>96779</v>
      </c>
      <c r="K917">
        <v>0</v>
      </c>
    </row>
    <row r="918" spans="1:11" x14ac:dyDescent="0.3">
      <c r="A918">
        <v>916</v>
      </c>
      <c r="B918">
        <v>34</v>
      </c>
      <c r="C918" t="s">
        <v>14</v>
      </c>
      <c r="D918" t="s">
        <v>20</v>
      </c>
      <c r="E918" t="s">
        <v>19</v>
      </c>
      <c r="F918">
        <v>3</v>
      </c>
      <c r="G918">
        <v>0.48152050317516698</v>
      </c>
      <c r="H918">
        <v>153</v>
      </c>
      <c r="I918">
        <v>0</v>
      </c>
      <c r="J918">
        <v>49699</v>
      </c>
      <c r="K918">
        <v>0</v>
      </c>
    </row>
    <row r="919" spans="1:11" x14ac:dyDescent="0.3">
      <c r="A919">
        <v>917</v>
      </c>
      <c r="B919">
        <v>49</v>
      </c>
      <c r="C919" t="s">
        <v>11</v>
      </c>
      <c r="D919" t="s">
        <v>22</v>
      </c>
      <c r="E919" t="s">
        <v>21</v>
      </c>
      <c r="F919">
        <v>6</v>
      </c>
      <c r="G919">
        <v>0.97222141445422705</v>
      </c>
      <c r="H919">
        <v>153</v>
      </c>
      <c r="I919">
        <v>0</v>
      </c>
      <c r="J919">
        <v>57893</v>
      </c>
      <c r="K919">
        <v>1</v>
      </c>
    </row>
    <row r="920" spans="1:11" x14ac:dyDescent="0.3">
      <c r="A920">
        <v>918</v>
      </c>
      <c r="B920">
        <v>45</v>
      </c>
      <c r="C920" t="s">
        <v>14</v>
      </c>
      <c r="D920" t="s">
        <v>22</v>
      </c>
      <c r="E920" t="s">
        <v>16</v>
      </c>
      <c r="F920">
        <v>8</v>
      </c>
      <c r="G920">
        <v>0.623941646880117</v>
      </c>
      <c r="H920">
        <v>237</v>
      </c>
      <c r="I920">
        <v>0</v>
      </c>
      <c r="J920">
        <v>37520</v>
      </c>
      <c r="K920">
        <v>0</v>
      </c>
    </row>
    <row r="921" spans="1:11" x14ac:dyDescent="0.3">
      <c r="A921">
        <v>919</v>
      </c>
      <c r="B921">
        <v>35</v>
      </c>
      <c r="C921" t="s">
        <v>11</v>
      </c>
      <c r="D921" t="s">
        <v>18</v>
      </c>
      <c r="E921" t="s">
        <v>19</v>
      </c>
      <c r="F921">
        <v>1</v>
      </c>
      <c r="G921">
        <v>0.96529689506277905</v>
      </c>
      <c r="H921">
        <v>228</v>
      </c>
      <c r="I921">
        <v>1</v>
      </c>
      <c r="J921">
        <v>92364</v>
      </c>
      <c r="K921">
        <v>0</v>
      </c>
    </row>
    <row r="922" spans="1:11" x14ac:dyDescent="0.3">
      <c r="A922">
        <v>920</v>
      </c>
      <c r="B922">
        <v>44</v>
      </c>
      <c r="C922" t="s">
        <v>11</v>
      </c>
      <c r="D922" t="s">
        <v>15</v>
      </c>
      <c r="E922" t="s">
        <v>13</v>
      </c>
      <c r="F922">
        <v>8</v>
      </c>
      <c r="G922">
        <v>0.40756075631022098</v>
      </c>
      <c r="H922">
        <v>188</v>
      </c>
      <c r="I922">
        <v>1</v>
      </c>
      <c r="J922">
        <v>77127</v>
      </c>
      <c r="K922">
        <v>1</v>
      </c>
    </row>
    <row r="923" spans="1:11" x14ac:dyDescent="0.3">
      <c r="A923">
        <v>921</v>
      </c>
      <c r="B923">
        <v>36</v>
      </c>
      <c r="C923" t="s">
        <v>14</v>
      </c>
      <c r="D923" t="s">
        <v>22</v>
      </c>
      <c r="E923" t="s">
        <v>19</v>
      </c>
      <c r="F923">
        <v>1</v>
      </c>
      <c r="G923">
        <v>0.30505888692989602</v>
      </c>
      <c r="H923">
        <v>211</v>
      </c>
      <c r="I923">
        <v>0</v>
      </c>
      <c r="J923">
        <v>60355</v>
      </c>
      <c r="K923">
        <v>0</v>
      </c>
    </row>
    <row r="924" spans="1:11" x14ac:dyDescent="0.3">
      <c r="A924">
        <v>922</v>
      </c>
      <c r="B924">
        <v>39</v>
      </c>
      <c r="C924" t="s">
        <v>11</v>
      </c>
      <c r="D924" t="s">
        <v>12</v>
      </c>
      <c r="E924" t="s">
        <v>21</v>
      </c>
      <c r="F924">
        <v>7</v>
      </c>
      <c r="G924">
        <v>0.173623678362925</v>
      </c>
      <c r="H924">
        <v>209</v>
      </c>
      <c r="I924">
        <v>1</v>
      </c>
      <c r="J924">
        <v>30262</v>
      </c>
      <c r="K924">
        <v>1</v>
      </c>
    </row>
    <row r="925" spans="1:11" x14ac:dyDescent="0.3">
      <c r="A925">
        <v>923</v>
      </c>
      <c r="B925">
        <v>30</v>
      </c>
      <c r="C925" t="s">
        <v>11</v>
      </c>
      <c r="D925" t="s">
        <v>20</v>
      </c>
      <c r="E925" t="s">
        <v>17</v>
      </c>
      <c r="F925">
        <v>4</v>
      </c>
      <c r="G925">
        <v>0.49022644616435601</v>
      </c>
      <c r="H925">
        <v>168</v>
      </c>
      <c r="I925">
        <v>0</v>
      </c>
      <c r="J925">
        <v>88814</v>
      </c>
      <c r="K925">
        <v>0</v>
      </c>
    </row>
    <row r="926" spans="1:11" x14ac:dyDescent="0.3">
      <c r="A926">
        <v>924</v>
      </c>
      <c r="B926">
        <v>41</v>
      </c>
      <c r="C926" t="s">
        <v>14</v>
      </c>
      <c r="D926" t="s">
        <v>15</v>
      </c>
      <c r="E926" t="s">
        <v>16</v>
      </c>
      <c r="F926">
        <v>1</v>
      </c>
      <c r="G926">
        <v>8.2281265262676897E-3</v>
      </c>
      <c r="H926">
        <v>240</v>
      </c>
      <c r="I926">
        <v>0</v>
      </c>
      <c r="J926">
        <v>77259</v>
      </c>
      <c r="K926">
        <v>0</v>
      </c>
    </row>
    <row r="927" spans="1:11" x14ac:dyDescent="0.3">
      <c r="A927">
        <v>925</v>
      </c>
      <c r="B927">
        <v>29</v>
      </c>
      <c r="C927" t="s">
        <v>11</v>
      </c>
      <c r="D927" t="s">
        <v>12</v>
      </c>
      <c r="E927" t="s">
        <v>17</v>
      </c>
      <c r="F927">
        <v>8</v>
      </c>
      <c r="G927">
        <v>0.247857370359855</v>
      </c>
      <c r="H927">
        <v>228</v>
      </c>
      <c r="I927">
        <v>0</v>
      </c>
      <c r="J927">
        <v>87516</v>
      </c>
      <c r="K927">
        <v>0</v>
      </c>
    </row>
    <row r="928" spans="1:11" x14ac:dyDescent="0.3">
      <c r="A928">
        <v>926</v>
      </c>
      <c r="B928">
        <v>39</v>
      </c>
      <c r="C928" t="s">
        <v>14</v>
      </c>
      <c r="D928" t="s">
        <v>15</v>
      </c>
      <c r="E928" t="s">
        <v>13</v>
      </c>
      <c r="F928">
        <v>9</v>
      </c>
      <c r="G928">
        <v>0.73208327838382004</v>
      </c>
      <c r="H928">
        <v>202</v>
      </c>
      <c r="I928">
        <v>1</v>
      </c>
      <c r="J928">
        <v>69919</v>
      </c>
      <c r="K928">
        <v>1</v>
      </c>
    </row>
    <row r="929" spans="1:11" x14ac:dyDescent="0.3">
      <c r="A929">
        <v>927</v>
      </c>
      <c r="B929">
        <v>56</v>
      </c>
      <c r="C929" t="s">
        <v>11</v>
      </c>
      <c r="D929" t="s">
        <v>15</v>
      </c>
      <c r="E929" t="s">
        <v>13</v>
      </c>
      <c r="F929">
        <v>3</v>
      </c>
      <c r="G929">
        <v>0.70858570317288705</v>
      </c>
      <c r="H929">
        <v>159</v>
      </c>
      <c r="I929">
        <v>0</v>
      </c>
      <c r="J929">
        <v>99423</v>
      </c>
      <c r="K929">
        <v>1</v>
      </c>
    </row>
    <row r="930" spans="1:11" x14ac:dyDescent="0.3">
      <c r="A930">
        <v>928</v>
      </c>
      <c r="B930">
        <v>27</v>
      </c>
      <c r="C930" t="s">
        <v>14</v>
      </c>
      <c r="D930" t="s">
        <v>15</v>
      </c>
      <c r="E930" t="s">
        <v>13</v>
      </c>
      <c r="F930">
        <v>4</v>
      </c>
      <c r="G930">
        <v>0.44696676685382702</v>
      </c>
      <c r="H930">
        <v>212</v>
      </c>
      <c r="I930">
        <v>0</v>
      </c>
      <c r="J930">
        <v>81306</v>
      </c>
      <c r="K930">
        <v>1</v>
      </c>
    </row>
    <row r="931" spans="1:11" x14ac:dyDescent="0.3">
      <c r="A931">
        <v>929</v>
      </c>
      <c r="B931">
        <v>27</v>
      </c>
      <c r="C931" t="s">
        <v>11</v>
      </c>
      <c r="D931" t="s">
        <v>22</v>
      </c>
      <c r="E931" t="s">
        <v>16</v>
      </c>
      <c r="F931">
        <v>2</v>
      </c>
      <c r="G931">
        <v>2.6333428185156701E-2</v>
      </c>
      <c r="H931">
        <v>241</v>
      </c>
      <c r="I931">
        <v>0</v>
      </c>
      <c r="J931">
        <v>57712</v>
      </c>
      <c r="K931">
        <v>0</v>
      </c>
    </row>
    <row r="932" spans="1:11" x14ac:dyDescent="0.3">
      <c r="A932">
        <v>930</v>
      </c>
      <c r="B932">
        <v>39</v>
      </c>
      <c r="C932" t="s">
        <v>11</v>
      </c>
      <c r="D932" t="s">
        <v>20</v>
      </c>
      <c r="E932" t="s">
        <v>21</v>
      </c>
      <c r="F932">
        <v>4</v>
      </c>
      <c r="G932">
        <v>0.79814482202136094</v>
      </c>
      <c r="H932">
        <v>168</v>
      </c>
      <c r="I932">
        <v>1</v>
      </c>
      <c r="J932">
        <v>86404</v>
      </c>
      <c r="K932">
        <v>0</v>
      </c>
    </row>
    <row r="933" spans="1:11" x14ac:dyDescent="0.3">
      <c r="A933">
        <v>931</v>
      </c>
      <c r="B933">
        <v>56</v>
      </c>
      <c r="C933" t="s">
        <v>14</v>
      </c>
      <c r="D933" t="s">
        <v>15</v>
      </c>
      <c r="E933" t="s">
        <v>21</v>
      </c>
      <c r="F933">
        <v>1</v>
      </c>
      <c r="G933">
        <v>0.75678600325620105</v>
      </c>
      <c r="H933">
        <v>152</v>
      </c>
      <c r="I933">
        <v>1</v>
      </c>
      <c r="J933">
        <v>69350</v>
      </c>
      <c r="K933">
        <v>0</v>
      </c>
    </row>
    <row r="934" spans="1:11" x14ac:dyDescent="0.3">
      <c r="A934">
        <v>932</v>
      </c>
      <c r="B934">
        <v>32</v>
      </c>
      <c r="C934" t="s">
        <v>11</v>
      </c>
      <c r="D934" t="s">
        <v>15</v>
      </c>
      <c r="E934" t="s">
        <v>21</v>
      </c>
      <c r="F934">
        <v>2</v>
      </c>
      <c r="G934">
        <v>0.35578756742644702</v>
      </c>
      <c r="H934">
        <v>188</v>
      </c>
      <c r="I934">
        <v>1</v>
      </c>
      <c r="J934">
        <v>86611</v>
      </c>
      <c r="K934">
        <v>0</v>
      </c>
    </row>
    <row r="935" spans="1:11" x14ac:dyDescent="0.3">
      <c r="A935">
        <v>933</v>
      </c>
      <c r="B935">
        <v>30</v>
      </c>
      <c r="C935" t="s">
        <v>11</v>
      </c>
      <c r="D935" t="s">
        <v>18</v>
      </c>
      <c r="E935" t="s">
        <v>13</v>
      </c>
      <c r="F935">
        <v>2</v>
      </c>
      <c r="G935">
        <v>0.76453047178131694</v>
      </c>
      <c r="H935">
        <v>180</v>
      </c>
      <c r="I935">
        <v>0</v>
      </c>
      <c r="J935">
        <v>94636</v>
      </c>
      <c r="K935">
        <v>0</v>
      </c>
    </row>
    <row r="936" spans="1:11" x14ac:dyDescent="0.3">
      <c r="A936">
        <v>934</v>
      </c>
      <c r="B936">
        <v>29</v>
      </c>
      <c r="C936" t="s">
        <v>14</v>
      </c>
      <c r="D936" t="s">
        <v>20</v>
      </c>
      <c r="E936" t="s">
        <v>17</v>
      </c>
      <c r="F936">
        <v>3</v>
      </c>
      <c r="G936">
        <v>0.93107522500222095</v>
      </c>
      <c r="H936">
        <v>195</v>
      </c>
      <c r="I936">
        <v>0</v>
      </c>
      <c r="J936">
        <v>63884</v>
      </c>
      <c r="K936">
        <v>0</v>
      </c>
    </row>
    <row r="937" spans="1:11" x14ac:dyDescent="0.3">
      <c r="A937">
        <v>935</v>
      </c>
      <c r="B937">
        <v>40</v>
      </c>
      <c r="C937" t="s">
        <v>14</v>
      </c>
      <c r="D937" t="s">
        <v>22</v>
      </c>
      <c r="E937" t="s">
        <v>17</v>
      </c>
      <c r="F937">
        <v>7</v>
      </c>
      <c r="G937">
        <v>0.93657282762604499</v>
      </c>
      <c r="H937">
        <v>202</v>
      </c>
      <c r="I937">
        <v>0</v>
      </c>
      <c r="J937">
        <v>84994</v>
      </c>
      <c r="K937">
        <v>0</v>
      </c>
    </row>
    <row r="938" spans="1:11" x14ac:dyDescent="0.3">
      <c r="A938">
        <v>936</v>
      </c>
      <c r="B938">
        <v>41</v>
      </c>
      <c r="C938" t="s">
        <v>11</v>
      </c>
      <c r="D938" t="s">
        <v>20</v>
      </c>
      <c r="E938" t="s">
        <v>19</v>
      </c>
      <c r="F938">
        <v>6</v>
      </c>
      <c r="G938">
        <v>0.74537212786943896</v>
      </c>
      <c r="H938">
        <v>151</v>
      </c>
      <c r="I938">
        <v>0</v>
      </c>
      <c r="J938">
        <v>55417</v>
      </c>
      <c r="K938">
        <v>0</v>
      </c>
    </row>
    <row r="939" spans="1:11" x14ac:dyDescent="0.3">
      <c r="A939">
        <v>937</v>
      </c>
      <c r="B939">
        <v>29</v>
      </c>
      <c r="C939" t="s">
        <v>11</v>
      </c>
      <c r="D939" t="s">
        <v>22</v>
      </c>
      <c r="E939" t="s">
        <v>17</v>
      </c>
      <c r="F939">
        <v>5</v>
      </c>
      <c r="G939">
        <v>0.67831447455211702</v>
      </c>
      <c r="H939">
        <v>233</v>
      </c>
      <c r="I939">
        <v>0</v>
      </c>
      <c r="J939">
        <v>66339</v>
      </c>
      <c r="K939">
        <v>0</v>
      </c>
    </row>
    <row r="940" spans="1:11" x14ac:dyDescent="0.3">
      <c r="A940">
        <v>938</v>
      </c>
      <c r="B940">
        <v>48</v>
      </c>
      <c r="C940" t="s">
        <v>14</v>
      </c>
      <c r="D940" t="s">
        <v>15</v>
      </c>
      <c r="E940" t="s">
        <v>13</v>
      </c>
      <c r="F940">
        <v>7</v>
      </c>
      <c r="G940">
        <v>0.54845763346362597</v>
      </c>
      <c r="H940">
        <v>203</v>
      </c>
      <c r="I940">
        <v>1</v>
      </c>
      <c r="J940">
        <v>90845</v>
      </c>
      <c r="K940">
        <v>1</v>
      </c>
    </row>
    <row r="941" spans="1:11" x14ac:dyDescent="0.3">
      <c r="A941">
        <v>939</v>
      </c>
      <c r="B941">
        <v>51</v>
      </c>
      <c r="C941" t="s">
        <v>11</v>
      </c>
      <c r="D941" t="s">
        <v>20</v>
      </c>
      <c r="E941" t="s">
        <v>19</v>
      </c>
      <c r="F941">
        <v>8</v>
      </c>
      <c r="G941">
        <v>8.6197666662458303E-2</v>
      </c>
      <c r="H941">
        <v>249</v>
      </c>
      <c r="I941">
        <v>0</v>
      </c>
      <c r="J941">
        <v>44648</v>
      </c>
      <c r="K941">
        <v>1</v>
      </c>
    </row>
    <row r="942" spans="1:11" x14ac:dyDescent="0.3">
      <c r="A942">
        <v>940</v>
      </c>
      <c r="B942">
        <v>49</v>
      </c>
      <c r="C942" t="s">
        <v>14</v>
      </c>
      <c r="D942" t="s">
        <v>22</v>
      </c>
      <c r="E942" t="s">
        <v>19</v>
      </c>
      <c r="F942">
        <v>5</v>
      </c>
      <c r="G942">
        <v>0.15555937361215499</v>
      </c>
      <c r="H942">
        <v>155</v>
      </c>
      <c r="I942">
        <v>1</v>
      </c>
      <c r="J942">
        <v>95332</v>
      </c>
      <c r="K942">
        <v>0</v>
      </c>
    </row>
    <row r="943" spans="1:11" x14ac:dyDescent="0.3">
      <c r="A943">
        <v>941</v>
      </c>
      <c r="B943">
        <v>45</v>
      </c>
      <c r="C943" t="s">
        <v>14</v>
      </c>
      <c r="D943" t="s">
        <v>20</v>
      </c>
      <c r="E943" t="s">
        <v>19</v>
      </c>
      <c r="F943">
        <v>2</v>
      </c>
      <c r="G943">
        <v>0.35452423684604401</v>
      </c>
      <c r="H943">
        <v>175</v>
      </c>
      <c r="I943">
        <v>0</v>
      </c>
      <c r="J943">
        <v>83449</v>
      </c>
      <c r="K943">
        <v>0</v>
      </c>
    </row>
    <row r="944" spans="1:11" x14ac:dyDescent="0.3">
      <c r="A944">
        <v>942</v>
      </c>
      <c r="B944">
        <v>32</v>
      </c>
      <c r="C944" t="s">
        <v>14</v>
      </c>
      <c r="D944" t="s">
        <v>12</v>
      </c>
      <c r="E944" t="s">
        <v>17</v>
      </c>
      <c r="F944">
        <v>4</v>
      </c>
      <c r="G944">
        <v>0.58924358916303299</v>
      </c>
      <c r="H944">
        <v>215</v>
      </c>
      <c r="I944">
        <v>0</v>
      </c>
      <c r="J944">
        <v>45156</v>
      </c>
      <c r="K944">
        <v>0</v>
      </c>
    </row>
    <row r="945" spans="1:11" x14ac:dyDescent="0.3">
      <c r="A945">
        <v>943</v>
      </c>
      <c r="B945">
        <v>58</v>
      </c>
      <c r="C945" t="s">
        <v>14</v>
      </c>
      <c r="D945" t="s">
        <v>20</v>
      </c>
      <c r="E945" t="s">
        <v>21</v>
      </c>
      <c r="F945">
        <v>10</v>
      </c>
      <c r="G945">
        <v>0.54945738263975397</v>
      </c>
      <c r="H945">
        <v>228</v>
      </c>
      <c r="I945">
        <v>1</v>
      </c>
      <c r="J945">
        <v>32741</v>
      </c>
      <c r="K945">
        <v>0</v>
      </c>
    </row>
    <row r="946" spans="1:11" x14ac:dyDescent="0.3">
      <c r="A946">
        <v>944</v>
      </c>
      <c r="B946">
        <v>39</v>
      </c>
      <c r="C946" t="s">
        <v>11</v>
      </c>
      <c r="D946" t="s">
        <v>18</v>
      </c>
      <c r="E946" t="s">
        <v>16</v>
      </c>
      <c r="F946">
        <v>10</v>
      </c>
      <c r="G946">
        <v>0.74284365677636099</v>
      </c>
      <c r="H946">
        <v>150</v>
      </c>
      <c r="I946">
        <v>0</v>
      </c>
      <c r="J946">
        <v>57973</v>
      </c>
      <c r="K946">
        <v>1</v>
      </c>
    </row>
    <row r="947" spans="1:11" x14ac:dyDescent="0.3">
      <c r="A947">
        <v>945</v>
      </c>
      <c r="B947">
        <v>59</v>
      </c>
      <c r="C947" t="s">
        <v>14</v>
      </c>
      <c r="D947" t="s">
        <v>18</v>
      </c>
      <c r="E947" t="s">
        <v>21</v>
      </c>
      <c r="F947">
        <v>9</v>
      </c>
      <c r="G947">
        <v>0.32512681533462101</v>
      </c>
      <c r="H947">
        <v>180</v>
      </c>
      <c r="I947">
        <v>1</v>
      </c>
      <c r="J947">
        <v>85023</v>
      </c>
      <c r="K947">
        <v>1</v>
      </c>
    </row>
    <row r="948" spans="1:11" x14ac:dyDescent="0.3">
      <c r="A948">
        <v>946</v>
      </c>
      <c r="B948">
        <v>50</v>
      </c>
      <c r="C948" t="s">
        <v>14</v>
      </c>
      <c r="D948" t="s">
        <v>22</v>
      </c>
      <c r="E948" t="s">
        <v>17</v>
      </c>
      <c r="F948">
        <v>7</v>
      </c>
      <c r="G948">
        <v>0.34375909793506398</v>
      </c>
      <c r="H948">
        <v>194</v>
      </c>
      <c r="I948">
        <v>0</v>
      </c>
      <c r="J948">
        <v>87163</v>
      </c>
      <c r="K948">
        <v>0</v>
      </c>
    </row>
    <row r="949" spans="1:11" x14ac:dyDescent="0.3">
      <c r="A949">
        <v>947</v>
      </c>
      <c r="B949">
        <v>58</v>
      </c>
      <c r="C949" t="s">
        <v>14</v>
      </c>
      <c r="D949" t="s">
        <v>18</v>
      </c>
      <c r="E949" t="s">
        <v>21</v>
      </c>
      <c r="F949">
        <v>3</v>
      </c>
      <c r="G949">
        <v>0.66464366166264099</v>
      </c>
      <c r="H949">
        <v>209</v>
      </c>
      <c r="I949">
        <v>0</v>
      </c>
      <c r="J949">
        <v>66440</v>
      </c>
      <c r="K949">
        <v>0</v>
      </c>
    </row>
    <row r="950" spans="1:11" x14ac:dyDescent="0.3">
      <c r="A950">
        <v>948</v>
      </c>
      <c r="B950">
        <v>59</v>
      </c>
      <c r="C950" t="s">
        <v>11</v>
      </c>
      <c r="D950" t="s">
        <v>22</v>
      </c>
      <c r="E950" t="s">
        <v>17</v>
      </c>
      <c r="F950">
        <v>5</v>
      </c>
      <c r="G950">
        <v>0.14069381689153601</v>
      </c>
      <c r="H950">
        <v>216</v>
      </c>
      <c r="I950">
        <v>0</v>
      </c>
      <c r="J950">
        <v>33042</v>
      </c>
      <c r="K950">
        <v>0</v>
      </c>
    </row>
    <row r="951" spans="1:11" x14ac:dyDescent="0.3">
      <c r="A951">
        <v>949</v>
      </c>
      <c r="B951">
        <v>39</v>
      </c>
      <c r="C951" t="s">
        <v>14</v>
      </c>
      <c r="D951" t="s">
        <v>15</v>
      </c>
      <c r="E951" t="s">
        <v>13</v>
      </c>
      <c r="F951">
        <v>5</v>
      </c>
      <c r="G951">
        <v>0.52945155978421399</v>
      </c>
      <c r="H951">
        <v>214</v>
      </c>
      <c r="I951">
        <v>0</v>
      </c>
      <c r="J951">
        <v>67199</v>
      </c>
      <c r="K951">
        <v>0</v>
      </c>
    </row>
    <row r="952" spans="1:11" x14ac:dyDescent="0.3">
      <c r="A952">
        <v>950</v>
      </c>
      <c r="B952">
        <v>27</v>
      </c>
      <c r="C952" t="s">
        <v>11</v>
      </c>
      <c r="D952" t="s">
        <v>22</v>
      </c>
      <c r="E952" t="s">
        <v>19</v>
      </c>
      <c r="F952">
        <v>5</v>
      </c>
      <c r="G952">
        <v>0.42095119451558199</v>
      </c>
      <c r="H952">
        <v>246</v>
      </c>
      <c r="I952">
        <v>1</v>
      </c>
      <c r="J952">
        <v>65798</v>
      </c>
      <c r="K952">
        <v>0</v>
      </c>
    </row>
    <row r="953" spans="1:11" x14ac:dyDescent="0.3">
      <c r="A953">
        <v>951</v>
      </c>
      <c r="B953">
        <v>33</v>
      </c>
      <c r="C953" t="s">
        <v>14</v>
      </c>
      <c r="D953" t="s">
        <v>20</v>
      </c>
      <c r="E953" t="s">
        <v>16</v>
      </c>
      <c r="F953">
        <v>8</v>
      </c>
      <c r="G953">
        <v>0.35024167173638998</v>
      </c>
      <c r="H953">
        <v>244</v>
      </c>
      <c r="I953">
        <v>1</v>
      </c>
      <c r="J953">
        <v>33648</v>
      </c>
      <c r="K953">
        <v>1</v>
      </c>
    </row>
    <row r="954" spans="1:11" x14ac:dyDescent="0.3">
      <c r="A954">
        <v>952</v>
      </c>
      <c r="B954">
        <v>50</v>
      </c>
      <c r="C954" t="s">
        <v>11</v>
      </c>
      <c r="D954" t="s">
        <v>20</v>
      </c>
      <c r="E954" t="s">
        <v>21</v>
      </c>
      <c r="F954">
        <v>8</v>
      </c>
      <c r="G954">
        <v>0.51804958345187602</v>
      </c>
      <c r="H954">
        <v>192</v>
      </c>
      <c r="I954">
        <v>1</v>
      </c>
      <c r="J954">
        <v>51468</v>
      </c>
      <c r="K954">
        <v>0</v>
      </c>
    </row>
    <row r="955" spans="1:11" x14ac:dyDescent="0.3">
      <c r="A955">
        <v>953</v>
      </c>
      <c r="B955">
        <v>34</v>
      </c>
      <c r="C955" t="s">
        <v>11</v>
      </c>
      <c r="D955" t="s">
        <v>12</v>
      </c>
      <c r="E955" t="s">
        <v>21</v>
      </c>
      <c r="F955">
        <v>5</v>
      </c>
      <c r="G955">
        <v>0.27728484927719699</v>
      </c>
      <c r="H955">
        <v>165</v>
      </c>
      <c r="I955">
        <v>0</v>
      </c>
      <c r="J955">
        <v>64526</v>
      </c>
      <c r="K955">
        <v>1</v>
      </c>
    </row>
    <row r="956" spans="1:11" x14ac:dyDescent="0.3">
      <c r="A956">
        <v>954</v>
      </c>
      <c r="B956">
        <v>54</v>
      </c>
      <c r="C956" t="s">
        <v>14</v>
      </c>
      <c r="D956" t="s">
        <v>15</v>
      </c>
      <c r="E956" t="s">
        <v>21</v>
      </c>
      <c r="F956">
        <v>5</v>
      </c>
      <c r="G956">
        <v>0.32004384482457798</v>
      </c>
      <c r="H956">
        <v>229</v>
      </c>
      <c r="I956">
        <v>1</v>
      </c>
      <c r="J956">
        <v>90433</v>
      </c>
      <c r="K956">
        <v>1</v>
      </c>
    </row>
    <row r="957" spans="1:11" x14ac:dyDescent="0.3">
      <c r="A957">
        <v>955</v>
      </c>
      <c r="B957">
        <v>41</v>
      </c>
      <c r="C957" t="s">
        <v>14</v>
      </c>
      <c r="D957" t="s">
        <v>18</v>
      </c>
      <c r="E957" t="s">
        <v>19</v>
      </c>
      <c r="F957">
        <v>6</v>
      </c>
      <c r="G957">
        <v>4.8455687522015404E-3</v>
      </c>
      <c r="H957">
        <v>234</v>
      </c>
      <c r="I957">
        <v>1</v>
      </c>
      <c r="J957">
        <v>46499</v>
      </c>
      <c r="K957">
        <v>1</v>
      </c>
    </row>
    <row r="958" spans="1:11" x14ac:dyDescent="0.3">
      <c r="A958">
        <v>956</v>
      </c>
      <c r="B958">
        <v>49</v>
      </c>
      <c r="C958" t="s">
        <v>11</v>
      </c>
      <c r="D958" t="s">
        <v>18</v>
      </c>
      <c r="E958" t="s">
        <v>16</v>
      </c>
      <c r="F958">
        <v>9</v>
      </c>
      <c r="G958">
        <v>0.35150897407373599</v>
      </c>
      <c r="H958">
        <v>193</v>
      </c>
      <c r="I958">
        <v>0</v>
      </c>
      <c r="J958">
        <v>95529</v>
      </c>
      <c r="K958">
        <v>0</v>
      </c>
    </row>
    <row r="959" spans="1:11" x14ac:dyDescent="0.3">
      <c r="A959">
        <v>957</v>
      </c>
      <c r="B959">
        <v>35</v>
      </c>
      <c r="C959" t="s">
        <v>14</v>
      </c>
      <c r="D959" t="s">
        <v>15</v>
      </c>
      <c r="E959" t="s">
        <v>21</v>
      </c>
      <c r="F959">
        <v>7</v>
      </c>
      <c r="G959">
        <v>1.8202886542839599E-3</v>
      </c>
      <c r="H959">
        <v>182</v>
      </c>
      <c r="I959">
        <v>1</v>
      </c>
      <c r="J959">
        <v>53608</v>
      </c>
      <c r="K959">
        <v>0</v>
      </c>
    </row>
    <row r="960" spans="1:11" x14ac:dyDescent="0.3">
      <c r="A960">
        <v>958</v>
      </c>
      <c r="B960">
        <v>55</v>
      </c>
      <c r="C960" t="s">
        <v>11</v>
      </c>
      <c r="D960" t="s">
        <v>20</v>
      </c>
      <c r="E960" t="s">
        <v>13</v>
      </c>
      <c r="F960">
        <v>9</v>
      </c>
      <c r="G960">
        <v>0.25307294506351202</v>
      </c>
      <c r="H960">
        <v>243</v>
      </c>
      <c r="I960">
        <v>1</v>
      </c>
      <c r="J960">
        <v>68459</v>
      </c>
      <c r="K960">
        <v>0</v>
      </c>
    </row>
    <row r="961" spans="1:11" x14ac:dyDescent="0.3">
      <c r="A961">
        <v>959</v>
      </c>
      <c r="B961">
        <v>36</v>
      </c>
      <c r="C961" t="s">
        <v>14</v>
      </c>
      <c r="D961" t="s">
        <v>22</v>
      </c>
      <c r="E961" t="s">
        <v>16</v>
      </c>
      <c r="F961">
        <v>8</v>
      </c>
      <c r="G961">
        <v>0.46428892202362998</v>
      </c>
      <c r="H961">
        <v>169</v>
      </c>
      <c r="I961">
        <v>0</v>
      </c>
      <c r="J961">
        <v>35430</v>
      </c>
      <c r="K961">
        <v>0</v>
      </c>
    </row>
    <row r="962" spans="1:11" x14ac:dyDescent="0.3">
      <c r="A962">
        <v>960</v>
      </c>
      <c r="B962">
        <v>49</v>
      </c>
      <c r="C962" t="s">
        <v>11</v>
      </c>
      <c r="D962" t="s">
        <v>12</v>
      </c>
      <c r="E962" t="s">
        <v>13</v>
      </c>
      <c r="F962">
        <v>8</v>
      </c>
      <c r="G962">
        <v>0.35130600429486097</v>
      </c>
      <c r="H962">
        <v>152</v>
      </c>
      <c r="I962">
        <v>0</v>
      </c>
      <c r="J962">
        <v>57886</v>
      </c>
      <c r="K962">
        <v>1</v>
      </c>
    </row>
    <row r="963" spans="1:11" x14ac:dyDescent="0.3">
      <c r="A963">
        <v>961</v>
      </c>
      <c r="B963">
        <v>50</v>
      </c>
      <c r="C963" t="s">
        <v>11</v>
      </c>
      <c r="D963" t="s">
        <v>20</v>
      </c>
      <c r="E963" t="s">
        <v>21</v>
      </c>
      <c r="F963">
        <v>4</v>
      </c>
      <c r="G963">
        <v>0.52747004931110497</v>
      </c>
      <c r="H963">
        <v>167</v>
      </c>
      <c r="I963">
        <v>1</v>
      </c>
      <c r="J963">
        <v>30382</v>
      </c>
      <c r="K963">
        <v>1</v>
      </c>
    </row>
    <row r="964" spans="1:11" x14ac:dyDescent="0.3">
      <c r="A964">
        <v>962</v>
      </c>
      <c r="B964">
        <v>37</v>
      </c>
      <c r="C964" t="s">
        <v>14</v>
      </c>
      <c r="D964" t="s">
        <v>20</v>
      </c>
      <c r="E964" t="s">
        <v>13</v>
      </c>
      <c r="F964">
        <v>3</v>
      </c>
      <c r="G964">
        <v>0.79335703627755105</v>
      </c>
      <c r="H964">
        <v>158</v>
      </c>
      <c r="I964">
        <v>0</v>
      </c>
      <c r="J964">
        <v>34234</v>
      </c>
      <c r="K964">
        <v>0</v>
      </c>
    </row>
    <row r="965" spans="1:11" x14ac:dyDescent="0.3">
      <c r="A965">
        <v>963</v>
      </c>
      <c r="B965">
        <v>54</v>
      </c>
      <c r="C965" t="s">
        <v>14</v>
      </c>
      <c r="D965" t="s">
        <v>22</v>
      </c>
      <c r="E965" t="s">
        <v>21</v>
      </c>
      <c r="F965">
        <v>9</v>
      </c>
      <c r="G965">
        <v>0.92905267393592506</v>
      </c>
      <c r="H965">
        <v>209</v>
      </c>
      <c r="I965">
        <v>0</v>
      </c>
      <c r="J965">
        <v>57795</v>
      </c>
      <c r="K965">
        <v>1</v>
      </c>
    </row>
    <row r="966" spans="1:11" x14ac:dyDescent="0.3">
      <c r="A966">
        <v>964</v>
      </c>
      <c r="B966">
        <v>27</v>
      </c>
      <c r="C966" t="s">
        <v>14</v>
      </c>
      <c r="D966" t="s">
        <v>15</v>
      </c>
      <c r="E966" t="s">
        <v>19</v>
      </c>
      <c r="F966">
        <v>8</v>
      </c>
      <c r="G966">
        <v>0.33429804808656099</v>
      </c>
      <c r="H966">
        <v>185</v>
      </c>
      <c r="I966">
        <v>1</v>
      </c>
      <c r="J966">
        <v>82983</v>
      </c>
      <c r="K966">
        <v>1</v>
      </c>
    </row>
    <row r="967" spans="1:11" x14ac:dyDescent="0.3">
      <c r="A967">
        <v>965</v>
      </c>
      <c r="B967">
        <v>55</v>
      </c>
      <c r="C967" t="s">
        <v>14</v>
      </c>
      <c r="D967" t="s">
        <v>22</v>
      </c>
      <c r="E967" t="s">
        <v>16</v>
      </c>
      <c r="F967">
        <v>4</v>
      </c>
      <c r="G967">
        <v>0.73888196503878101</v>
      </c>
      <c r="H967">
        <v>179</v>
      </c>
      <c r="I967">
        <v>1</v>
      </c>
      <c r="J967">
        <v>39382</v>
      </c>
      <c r="K967">
        <v>1</v>
      </c>
    </row>
    <row r="968" spans="1:11" x14ac:dyDescent="0.3">
      <c r="A968">
        <v>966</v>
      </c>
      <c r="B968">
        <v>45</v>
      </c>
      <c r="C968" t="s">
        <v>14</v>
      </c>
      <c r="D968" t="s">
        <v>20</v>
      </c>
      <c r="E968" t="s">
        <v>19</v>
      </c>
      <c r="F968">
        <v>4</v>
      </c>
      <c r="G968">
        <v>0.67467316139364797</v>
      </c>
      <c r="H968">
        <v>173</v>
      </c>
      <c r="I968">
        <v>0</v>
      </c>
      <c r="J968">
        <v>47576</v>
      </c>
      <c r="K968">
        <v>0</v>
      </c>
    </row>
    <row r="969" spans="1:11" x14ac:dyDescent="0.3">
      <c r="A969">
        <v>967</v>
      </c>
      <c r="B969">
        <v>59</v>
      </c>
      <c r="C969" t="s">
        <v>14</v>
      </c>
      <c r="D969" t="s">
        <v>20</v>
      </c>
      <c r="E969" t="s">
        <v>17</v>
      </c>
      <c r="F969">
        <v>8</v>
      </c>
      <c r="G969">
        <v>0.30328720074408499</v>
      </c>
      <c r="H969">
        <v>185</v>
      </c>
      <c r="I969">
        <v>0</v>
      </c>
      <c r="J969">
        <v>48379</v>
      </c>
      <c r="K969">
        <v>0</v>
      </c>
    </row>
    <row r="970" spans="1:11" x14ac:dyDescent="0.3">
      <c r="A970">
        <v>968</v>
      </c>
      <c r="B970">
        <v>53</v>
      </c>
      <c r="C970" t="s">
        <v>11</v>
      </c>
      <c r="D970" t="s">
        <v>20</v>
      </c>
      <c r="E970" t="s">
        <v>19</v>
      </c>
      <c r="F970">
        <v>9</v>
      </c>
      <c r="G970">
        <v>0.62178423102700198</v>
      </c>
      <c r="H970">
        <v>195</v>
      </c>
      <c r="I970">
        <v>0</v>
      </c>
      <c r="J970">
        <v>67033</v>
      </c>
      <c r="K970">
        <v>1</v>
      </c>
    </row>
    <row r="971" spans="1:11" x14ac:dyDescent="0.3">
      <c r="A971">
        <v>969</v>
      </c>
      <c r="B971">
        <v>37</v>
      </c>
      <c r="C971" t="s">
        <v>14</v>
      </c>
      <c r="D971" t="s">
        <v>22</v>
      </c>
      <c r="E971" t="s">
        <v>17</v>
      </c>
      <c r="F971">
        <v>8</v>
      </c>
      <c r="G971">
        <v>0.13530333695337399</v>
      </c>
      <c r="H971">
        <v>235</v>
      </c>
      <c r="I971">
        <v>1</v>
      </c>
      <c r="J971">
        <v>86929</v>
      </c>
      <c r="K971">
        <v>1</v>
      </c>
    </row>
    <row r="972" spans="1:11" x14ac:dyDescent="0.3">
      <c r="A972">
        <v>970</v>
      </c>
      <c r="B972">
        <v>54</v>
      </c>
      <c r="C972" t="s">
        <v>11</v>
      </c>
      <c r="D972" t="s">
        <v>20</v>
      </c>
      <c r="E972" t="s">
        <v>17</v>
      </c>
      <c r="F972">
        <v>6</v>
      </c>
      <c r="G972">
        <v>0.88308276903769301</v>
      </c>
      <c r="H972">
        <v>192</v>
      </c>
      <c r="I972">
        <v>1</v>
      </c>
      <c r="J972">
        <v>90878</v>
      </c>
      <c r="K972">
        <v>0</v>
      </c>
    </row>
    <row r="973" spans="1:11" x14ac:dyDescent="0.3">
      <c r="A973">
        <v>971</v>
      </c>
      <c r="B973">
        <v>30</v>
      </c>
      <c r="C973" t="s">
        <v>11</v>
      </c>
      <c r="D973" t="s">
        <v>20</v>
      </c>
      <c r="E973" t="s">
        <v>13</v>
      </c>
      <c r="F973">
        <v>5</v>
      </c>
      <c r="G973">
        <v>0.92132569177196699</v>
      </c>
      <c r="H973">
        <v>164</v>
      </c>
      <c r="I973">
        <v>0</v>
      </c>
      <c r="J973">
        <v>79455</v>
      </c>
      <c r="K973">
        <v>1</v>
      </c>
    </row>
    <row r="974" spans="1:11" x14ac:dyDescent="0.3">
      <c r="A974">
        <v>972</v>
      </c>
      <c r="B974">
        <v>35</v>
      </c>
      <c r="C974" t="s">
        <v>11</v>
      </c>
      <c r="D974" t="s">
        <v>12</v>
      </c>
      <c r="E974" t="s">
        <v>19</v>
      </c>
      <c r="F974">
        <v>9</v>
      </c>
      <c r="G974">
        <v>0.65829914233494002</v>
      </c>
      <c r="H974">
        <v>177</v>
      </c>
      <c r="I974">
        <v>1</v>
      </c>
      <c r="J974">
        <v>95330</v>
      </c>
      <c r="K974">
        <v>0</v>
      </c>
    </row>
    <row r="975" spans="1:11" x14ac:dyDescent="0.3">
      <c r="A975">
        <v>973</v>
      </c>
      <c r="B975">
        <v>35</v>
      </c>
      <c r="C975" t="s">
        <v>14</v>
      </c>
      <c r="D975" t="s">
        <v>12</v>
      </c>
      <c r="E975" t="s">
        <v>16</v>
      </c>
      <c r="F975">
        <v>7</v>
      </c>
      <c r="G975">
        <v>0.213662888795487</v>
      </c>
      <c r="H975">
        <v>249</v>
      </c>
      <c r="I975">
        <v>1</v>
      </c>
      <c r="J975">
        <v>92100</v>
      </c>
      <c r="K975">
        <v>0</v>
      </c>
    </row>
    <row r="976" spans="1:11" x14ac:dyDescent="0.3">
      <c r="A976">
        <v>974</v>
      </c>
      <c r="B976">
        <v>28</v>
      </c>
      <c r="C976" t="s">
        <v>11</v>
      </c>
      <c r="D976" t="s">
        <v>20</v>
      </c>
      <c r="E976" t="s">
        <v>17</v>
      </c>
      <c r="F976">
        <v>3</v>
      </c>
      <c r="G976">
        <v>0.61047254269677598</v>
      </c>
      <c r="H976">
        <v>206</v>
      </c>
      <c r="I976">
        <v>0</v>
      </c>
      <c r="J976">
        <v>34442</v>
      </c>
      <c r="K976">
        <v>1</v>
      </c>
    </row>
    <row r="977" spans="1:11" x14ac:dyDescent="0.3">
      <c r="A977">
        <v>975</v>
      </c>
      <c r="B977">
        <v>46</v>
      </c>
      <c r="C977" t="s">
        <v>14</v>
      </c>
      <c r="D977" t="s">
        <v>12</v>
      </c>
      <c r="E977" t="s">
        <v>16</v>
      </c>
      <c r="F977">
        <v>5</v>
      </c>
      <c r="G977">
        <v>0.79031401223625297</v>
      </c>
      <c r="H977">
        <v>156</v>
      </c>
      <c r="I977">
        <v>0</v>
      </c>
      <c r="J977">
        <v>78569</v>
      </c>
      <c r="K977">
        <v>0</v>
      </c>
    </row>
    <row r="978" spans="1:11" x14ac:dyDescent="0.3">
      <c r="A978">
        <v>976</v>
      </c>
      <c r="B978">
        <v>58</v>
      </c>
      <c r="C978" t="s">
        <v>14</v>
      </c>
      <c r="D978" t="s">
        <v>12</v>
      </c>
      <c r="E978" t="s">
        <v>13</v>
      </c>
      <c r="F978">
        <v>10</v>
      </c>
      <c r="G978">
        <v>0.35287027513321401</v>
      </c>
      <c r="H978">
        <v>207</v>
      </c>
      <c r="I978">
        <v>0</v>
      </c>
      <c r="J978">
        <v>81636</v>
      </c>
      <c r="K978">
        <v>0</v>
      </c>
    </row>
    <row r="979" spans="1:11" x14ac:dyDescent="0.3">
      <c r="A979">
        <v>977</v>
      </c>
      <c r="B979">
        <v>54</v>
      </c>
      <c r="C979" t="s">
        <v>14</v>
      </c>
      <c r="D979" t="s">
        <v>15</v>
      </c>
      <c r="E979" t="s">
        <v>21</v>
      </c>
      <c r="F979">
        <v>4</v>
      </c>
      <c r="G979">
        <v>0.50548871931166395</v>
      </c>
      <c r="H979">
        <v>157</v>
      </c>
      <c r="I979">
        <v>1</v>
      </c>
      <c r="J979">
        <v>76669</v>
      </c>
      <c r="K979">
        <v>0</v>
      </c>
    </row>
    <row r="980" spans="1:11" x14ac:dyDescent="0.3">
      <c r="A980">
        <v>978</v>
      </c>
      <c r="B980">
        <v>29</v>
      </c>
      <c r="C980" t="s">
        <v>14</v>
      </c>
      <c r="D980" t="s">
        <v>15</v>
      </c>
      <c r="E980" t="s">
        <v>17</v>
      </c>
      <c r="F980">
        <v>3</v>
      </c>
      <c r="G980">
        <v>0.69737520327081004</v>
      </c>
      <c r="H980">
        <v>216</v>
      </c>
      <c r="I980">
        <v>1</v>
      </c>
      <c r="J980">
        <v>59042</v>
      </c>
      <c r="K980">
        <v>1</v>
      </c>
    </row>
    <row r="981" spans="1:11" x14ac:dyDescent="0.3">
      <c r="A981">
        <v>979</v>
      </c>
      <c r="B981">
        <v>55</v>
      </c>
      <c r="C981" t="s">
        <v>11</v>
      </c>
      <c r="D981" t="s">
        <v>18</v>
      </c>
      <c r="E981" t="s">
        <v>21</v>
      </c>
      <c r="F981">
        <v>9</v>
      </c>
      <c r="G981">
        <v>0.79612730975826596</v>
      </c>
      <c r="H981">
        <v>164</v>
      </c>
      <c r="I981">
        <v>0</v>
      </c>
      <c r="J981">
        <v>39553</v>
      </c>
      <c r="K981">
        <v>1</v>
      </c>
    </row>
    <row r="982" spans="1:11" x14ac:dyDescent="0.3">
      <c r="A982">
        <v>980</v>
      </c>
      <c r="B982">
        <v>52</v>
      </c>
      <c r="C982" t="s">
        <v>14</v>
      </c>
      <c r="D982" t="s">
        <v>15</v>
      </c>
      <c r="E982" t="s">
        <v>13</v>
      </c>
      <c r="F982">
        <v>1</v>
      </c>
      <c r="G982">
        <v>0.43942240302095797</v>
      </c>
      <c r="H982">
        <v>242</v>
      </c>
      <c r="I982">
        <v>0</v>
      </c>
      <c r="J982">
        <v>53320</v>
      </c>
      <c r="K982">
        <v>1</v>
      </c>
    </row>
    <row r="983" spans="1:11" x14ac:dyDescent="0.3">
      <c r="A983">
        <v>981</v>
      </c>
      <c r="B983">
        <v>55</v>
      </c>
      <c r="C983" t="s">
        <v>14</v>
      </c>
      <c r="D983" t="s">
        <v>22</v>
      </c>
      <c r="E983" t="s">
        <v>19</v>
      </c>
      <c r="F983">
        <v>9</v>
      </c>
      <c r="G983">
        <v>0.91419234193893195</v>
      </c>
      <c r="H983">
        <v>235</v>
      </c>
      <c r="I983">
        <v>1</v>
      </c>
      <c r="J983">
        <v>33077</v>
      </c>
      <c r="K983">
        <v>1</v>
      </c>
    </row>
    <row r="984" spans="1:11" x14ac:dyDescent="0.3">
      <c r="A984">
        <v>982</v>
      </c>
      <c r="B984">
        <v>47</v>
      </c>
      <c r="C984" t="s">
        <v>14</v>
      </c>
      <c r="D984" t="s">
        <v>12</v>
      </c>
      <c r="E984" t="s">
        <v>16</v>
      </c>
      <c r="F984">
        <v>1</v>
      </c>
      <c r="G984">
        <v>0.94966446152189699</v>
      </c>
      <c r="H984">
        <v>198</v>
      </c>
      <c r="I984">
        <v>1</v>
      </c>
      <c r="J984">
        <v>59110</v>
      </c>
      <c r="K984">
        <v>0</v>
      </c>
    </row>
    <row r="985" spans="1:11" x14ac:dyDescent="0.3">
      <c r="A985">
        <v>983</v>
      </c>
      <c r="B985">
        <v>27</v>
      </c>
      <c r="C985" t="s">
        <v>11</v>
      </c>
      <c r="D985" t="s">
        <v>18</v>
      </c>
      <c r="E985" t="s">
        <v>17</v>
      </c>
      <c r="F985">
        <v>2</v>
      </c>
      <c r="G985">
        <v>0.71692659733181896</v>
      </c>
      <c r="H985">
        <v>173</v>
      </c>
      <c r="I985">
        <v>0</v>
      </c>
      <c r="J985">
        <v>32770</v>
      </c>
      <c r="K985">
        <v>1</v>
      </c>
    </row>
    <row r="986" spans="1:11" x14ac:dyDescent="0.3">
      <c r="A986">
        <v>984</v>
      </c>
      <c r="B986">
        <v>59</v>
      </c>
      <c r="C986" t="s">
        <v>11</v>
      </c>
      <c r="D986" t="s">
        <v>12</v>
      </c>
      <c r="E986" t="s">
        <v>17</v>
      </c>
      <c r="F986">
        <v>5</v>
      </c>
      <c r="G986">
        <v>9.7375246720599107E-2</v>
      </c>
      <c r="H986">
        <v>210</v>
      </c>
      <c r="I986">
        <v>0</v>
      </c>
      <c r="J986">
        <v>93794</v>
      </c>
      <c r="K986">
        <v>0</v>
      </c>
    </row>
    <row r="987" spans="1:11" x14ac:dyDescent="0.3">
      <c r="A987">
        <v>985</v>
      </c>
      <c r="B987">
        <v>45</v>
      </c>
      <c r="C987" t="s">
        <v>11</v>
      </c>
      <c r="D987" t="s">
        <v>18</v>
      </c>
      <c r="E987" t="s">
        <v>19</v>
      </c>
      <c r="F987">
        <v>10</v>
      </c>
      <c r="G987">
        <v>0.57371781709760195</v>
      </c>
      <c r="H987">
        <v>216</v>
      </c>
      <c r="I987">
        <v>1</v>
      </c>
      <c r="J987">
        <v>96585</v>
      </c>
      <c r="K987">
        <v>1</v>
      </c>
    </row>
    <row r="988" spans="1:11" x14ac:dyDescent="0.3">
      <c r="A988">
        <v>986</v>
      </c>
      <c r="B988">
        <v>45</v>
      </c>
      <c r="C988" t="s">
        <v>14</v>
      </c>
      <c r="D988" t="s">
        <v>20</v>
      </c>
      <c r="E988" t="s">
        <v>21</v>
      </c>
      <c r="F988">
        <v>8</v>
      </c>
      <c r="G988">
        <v>9.3704280475216201E-2</v>
      </c>
      <c r="H988">
        <v>194</v>
      </c>
      <c r="I988">
        <v>0</v>
      </c>
      <c r="J988">
        <v>85864</v>
      </c>
      <c r="K988">
        <v>1</v>
      </c>
    </row>
    <row r="989" spans="1:11" x14ac:dyDescent="0.3">
      <c r="A989">
        <v>987</v>
      </c>
      <c r="B989">
        <v>34</v>
      </c>
      <c r="C989" t="s">
        <v>11</v>
      </c>
      <c r="D989" t="s">
        <v>15</v>
      </c>
      <c r="E989" t="s">
        <v>21</v>
      </c>
      <c r="F989">
        <v>4</v>
      </c>
      <c r="G989">
        <v>0.38200371498485802</v>
      </c>
      <c r="H989">
        <v>211</v>
      </c>
      <c r="I989">
        <v>1</v>
      </c>
      <c r="J989">
        <v>68139</v>
      </c>
      <c r="K989">
        <v>1</v>
      </c>
    </row>
    <row r="990" spans="1:11" x14ac:dyDescent="0.3">
      <c r="A990">
        <v>988</v>
      </c>
      <c r="B990">
        <v>36</v>
      </c>
      <c r="C990" t="s">
        <v>14</v>
      </c>
      <c r="D990" t="s">
        <v>18</v>
      </c>
      <c r="E990" t="s">
        <v>16</v>
      </c>
      <c r="F990">
        <v>1</v>
      </c>
      <c r="G990">
        <v>0.79007770339660999</v>
      </c>
      <c r="H990">
        <v>221</v>
      </c>
      <c r="I990">
        <v>1</v>
      </c>
      <c r="J990">
        <v>39036</v>
      </c>
      <c r="K990">
        <v>0</v>
      </c>
    </row>
    <row r="991" spans="1:11" x14ac:dyDescent="0.3">
      <c r="A991">
        <v>989</v>
      </c>
      <c r="B991">
        <v>51</v>
      </c>
      <c r="C991" t="s">
        <v>14</v>
      </c>
      <c r="D991" t="s">
        <v>12</v>
      </c>
      <c r="E991" t="s">
        <v>16</v>
      </c>
      <c r="F991">
        <v>8</v>
      </c>
      <c r="G991">
        <v>0.71846630188160598</v>
      </c>
      <c r="H991">
        <v>210</v>
      </c>
      <c r="I991">
        <v>1</v>
      </c>
      <c r="J991">
        <v>32327</v>
      </c>
      <c r="K991">
        <v>1</v>
      </c>
    </row>
    <row r="992" spans="1:11" x14ac:dyDescent="0.3">
      <c r="A992">
        <v>990</v>
      </c>
      <c r="B992">
        <v>36</v>
      </c>
      <c r="C992" t="s">
        <v>14</v>
      </c>
      <c r="D992" t="s">
        <v>18</v>
      </c>
      <c r="E992" t="s">
        <v>21</v>
      </c>
      <c r="F992">
        <v>9</v>
      </c>
      <c r="G992">
        <v>0.55851177840914301</v>
      </c>
      <c r="H992">
        <v>182</v>
      </c>
      <c r="I992">
        <v>1</v>
      </c>
      <c r="J992">
        <v>65638</v>
      </c>
      <c r="K992">
        <v>1</v>
      </c>
    </row>
    <row r="993" spans="1:11" x14ac:dyDescent="0.3">
      <c r="A993">
        <v>991</v>
      </c>
      <c r="B993">
        <v>47</v>
      </c>
      <c r="C993" t="s">
        <v>11</v>
      </c>
      <c r="D993" t="s">
        <v>12</v>
      </c>
      <c r="E993" t="s">
        <v>13</v>
      </c>
      <c r="F993">
        <v>2</v>
      </c>
      <c r="G993">
        <v>0.88962075664665197</v>
      </c>
      <c r="H993">
        <v>243</v>
      </c>
      <c r="I993">
        <v>0</v>
      </c>
      <c r="J993">
        <v>78726</v>
      </c>
      <c r="K993">
        <v>1</v>
      </c>
    </row>
    <row r="994" spans="1:11" x14ac:dyDescent="0.3">
      <c r="A994">
        <v>992</v>
      </c>
      <c r="B994">
        <v>46</v>
      </c>
      <c r="C994" t="s">
        <v>14</v>
      </c>
      <c r="D994" t="s">
        <v>22</v>
      </c>
      <c r="E994" t="s">
        <v>17</v>
      </c>
      <c r="F994">
        <v>8</v>
      </c>
      <c r="G994">
        <v>0.95509471637590404</v>
      </c>
      <c r="H994">
        <v>176</v>
      </c>
      <c r="I994">
        <v>1</v>
      </c>
      <c r="J994">
        <v>79044</v>
      </c>
      <c r="K994">
        <v>1</v>
      </c>
    </row>
    <row r="995" spans="1:11" x14ac:dyDescent="0.3">
      <c r="A995">
        <v>993</v>
      </c>
      <c r="B995">
        <v>47</v>
      </c>
      <c r="C995" t="s">
        <v>14</v>
      </c>
      <c r="D995" t="s">
        <v>22</v>
      </c>
      <c r="E995" t="s">
        <v>17</v>
      </c>
      <c r="F995">
        <v>5</v>
      </c>
      <c r="G995">
        <v>0.93244959523266702</v>
      </c>
      <c r="H995">
        <v>193</v>
      </c>
      <c r="I995">
        <v>0</v>
      </c>
      <c r="J995">
        <v>47301</v>
      </c>
      <c r="K995">
        <v>0</v>
      </c>
    </row>
    <row r="996" spans="1:11" x14ac:dyDescent="0.3">
      <c r="A996">
        <v>994</v>
      </c>
      <c r="B996">
        <v>47</v>
      </c>
      <c r="C996" t="s">
        <v>11</v>
      </c>
      <c r="D996" t="s">
        <v>12</v>
      </c>
      <c r="E996" t="s">
        <v>19</v>
      </c>
      <c r="F996">
        <v>2</v>
      </c>
      <c r="G996">
        <v>0.99201793593262</v>
      </c>
      <c r="H996">
        <v>186</v>
      </c>
      <c r="I996">
        <v>1</v>
      </c>
      <c r="J996">
        <v>31507</v>
      </c>
      <c r="K996">
        <v>0</v>
      </c>
    </row>
    <row r="997" spans="1:11" x14ac:dyDescent="0.3">
      <c r="A997">
        <v>995</v>
      </c>
      <c r="B997">
        <v>39</v>
      </c>
      <c r="C997" t="s">
        <v>14</v>
      </c>
      <c r="D997" t="s">
        <v>22</v>
      </c>
      <c r="E997" t="s">
        <v>19</v>
      </c>
      <c r="F997">
        <v>3</v>
      </c>
      <c r="G997">
        <v>0.37743486613577798</v>
      </c>
      <c r="H997">
        <v>239</v>
      </c>
      <c r="I997">
        <v>0</v>
      </c>
      <c r="J997">
        <v>71403</v>
      </c>
      <c r="K997">
        <v>0</v>
      </c>
    </row>
    <row r="998" spans="1:11" x14ac:dyDescent="0.3">
      <c r="A998">
        <v>996</v>
      </c>
      <c r="B998">
        <v>50</v>
      </c>
      <c r="C998" t="s">
        <v>11</v>
      </c>
      <c r="D998" t="s">
        <v>18</v>
      </c>
      <c r="E998" t="s">
        <v>13</v>
      </c>
      <c r="F998">
        <v>1</v>
      </c>
      <c r="G998">
        <v>0.43115213205701097</v>
      </c>
      <c r="H998">
        <v>154</v>
      </c>
      <c r="I998">
        <v>0</v>
      </c>
      <c r="J998">
        <v>30181</v>
      </c>
      <c r="K998">
        <v>1</v>
      </c>
    </row>
    <row r="999" spans="1:11" x14ac:dyDescent="0.3">
      <c r="A999">
        <v>997</v>
      </c>
      <c r="B999">
        <v>52</v>
      </c>
      <c r="C999" t="s">
        <v>11</v>
      </c>
      <c r="D999" t="s">
        <v>18</v>
      </c>
      <c r="E999" t="s">
        <v>17</v>
      </c>
      <c r="F999">
        <v>3</v>
      </c>
      <c r="G999">
        <v>0.64710248729753905</v>
      </c>
      <c r="H999">
        <v>206</v>
      </c>
      <c r="I999">
        <v>0</v>
      </c>
      <c r="J999">
        <v>64143</v>
      </c>
      <c r="K999">
        <v>0</v>
      </c>
    </row>
    <row r="1000" spans="1:11" x14ac:dyDescent="0.3">
      <c r="A1000">
        <v>998</v>
      </c>
      <c r="B1000">
        <v>37</v>
      </c>
      <c r="C1000" t="s">
        <v>14</v>
      </c>
      <c r="D1000" t="s">
        <v>22</v>
      </c>
      <c r="E1000" t="s">
        <v>19</v>
      </c>
      <c r="F1000">
        <v>2</v>
      </c>
      <c r="G1000">
        <v>0.30481271490989398</v>
      </c>
      <c r="H1000">
        <v>241</v>
      </c>
      <c r="I1000">
        <v>0</v>
      </c>
      <c r="J1000">
        <v>74383</v>
      </c>
      <c r="K1000">
        <v>1</v>
      </c>
    </row>
    <row r="1001" spans="1:11" x14ac:dyDescent="0.3">
      <c r="A1001">
        <v>999</v>
      </c>
      <c r="B1001">
        <v>59</v>
      </c>
      <c r="C1001" t="s">
        <v>11</v>
      </c>
      <c r="D1001" t="s">
        <v>15</v>
      </c>
      <c r="E1001" t="s">
        <v>19</v>
      </c>
      <c r="F1001">
        <v>1</v>
      </c>
      <c r="G1001">
        <v>0.94051012378860999</v>
      </c>
      <c r="H1001">
        <v>159</v>
      </c>
      <c r="I1001">
        <v>0</v>
      </c>
      <c r="J1001">
        <v>73220</v>
      </c>
      <c r="K1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070E-165F-4157-83B5-72A82F2E5FBB}">
  <dimension ref="A1:E18"/>
  <sheetViews>
    <sheetView workbookViewId="0">
      <selection activeCell="V5" sqref="V5"/>
    </sheetView>
  </sheetViews>
  <sheetFormatPr defaultRowHeight="14.4" x14ac:dyDescent="0.3"/>
  <cols>
    <col min="1" max="2" width="12.5546875" bestFit="1" customWidth="1"/>
    <col min="4" max="4" width="10.33203125" bestFit="1" customWidth="1"/>
    <col min="5" max="5" width="10.44140625" bestFit="1" customWidth="1"/>
  </cols>
  <sheetData>
    <row r="1" spans="1:5" x14ac:dyDescent="0.3">
      <c r="A1" s="1" t="s">
        <v>23</v>
      </c>
      <c r="B1" t="s">
        <v>25</v>
      </c>
      <c r="D1" s="4" t="s">
        <v>23</v>
      </c>
      <c r="E1" s="4" t="s">
        <v>26</v>
      </c>
    </row>
    <row r="2" spans="1:5" x14ac:dyDescent="0.3">
      <c r="A2" s="2" t="s">
        <v>18</v>
      </c>
      <c r="B2" s="3">
        <v>13077385</v>
      </c>
      <c r="D2" s="2" t="s">
        <v>18</v>
      </c>
      <c r="E2" s="3">
        <f>GETPIVOTDATA("Salary",$A$1,"Department","Engineering")/GETPIVOTDATA("Salary",$A$1)*100</f>
        <v>20.235805101989975</v>
      </c>
    </row>
    <row r="3" spans="1:5" x14ac:dyDescent="0.3">
      <c r="A3" s="2" t="s">
        <v>20</v>
      </c>
      <c r="B3" s="3">
        <v>12938320</v>
      </c>
      <c r="D3" s="2" t="s">
        <v>20</v>
      </c>
      <c r="E3" s="3">
        <f>GETPIVOTDATA("Salary",$A$1,"Department","Finance")/GETPIVOTDATA("Salary",$A$1)*100</f>
        <v>20.020617414504422</v>
      </c>
    </row>
    <row r="4" spans="1:5" x14ac:dyDescent="0.3">
      <c r="A4" s="2" t="s">
        <v>22</v>
      </c>
      <c r="B4" s="3">
        <v>12305207</v>
      </c>
      <c r="D4" s="2" t="s">
        <v>22</v>
      </c>
      <c r="E4" s="3">
        <f>GETPIVOTDATA("Salary",$A$1,"Department","HR")/GETPIVOTDATA("Salary",$A$1)*100</f>
        <v>19.040945157739316</v>
      </c>
    </row>
    <row r="5" spans="1:5" x14ac:dyDescent="0.3">
      <c r="A5" s="2" t="s">
        <v>12</v>
      </c>
      <c r="B5" s="3">
        <v>12472973</v>
      </c>
      <c r="D5" s="2" t="s">
        <v>12</v>
      </c>
      <c r="E5" s="3">
        <f>GETPIVOTDATA("Salary",$A$1,"Department","Marketing")/GETPIVOTDATA("Salary",$A$1)*100</f>
        <v>19.300544464385133</v>
      </c>
    </row>
    <row r="6" spans="1:5" x14ac:dyDescent="0.3">
      <c r="A6" s="2" t="s">
        <v>15</v>
      </c>
      <c r="B6" s="3">
        <v>13831095</v>
      </c>
      <c r="D6" s="2" t="s">
        <v>15</v>
      </c>
      <c r="E6" s="3">
        <f>GETPIVOTDATA("Salary",$A$1,"Department","Sales")/GETPIVOTDATA("Salary",$A$1)*100</f>
        <v>21.402087861381155</v>
      </c>
    </row>
    <row r="7" spans="1:5" x14ac:dyDescent="0.3">
      <c r="A7" s="2" t="s">
        <v>24</v>
      </c>
      <c r="B7" s="3">
        <v>64624980</v>
      </c>
      <c r="D7" s="5" t="s">
        <v>27</v>
      </c>
      <c r="E7" s="5">
        <f>SUM(E2:E6)</f>
        <v>100</v>
      </c>
    </row>
    <row r="15" spans="1:5" x14ac:dyDescent="0.3">
      <c r="A15" s="1" t="s">
        <v>23</v>
      </c>
      <c r="B15" t="s">
        <v>25</v>
      </c>
      <c r="D15" s="4" t="s">
        <v>23</v>
      </c>
      <c r="E15" s="4" t="s">
        <v>26</v>
      </c>
    </row>
    <row r="16" spans="1:5" x14ac:dyDescent="0.3">
      <c r="A16" s="2" t="s">
        <v>14</v>
      </c>
      <c r="B16" s="3">
        <v>32647442</v>
      </c>
      <c r="D16" s="2" t="s">
        <v>14</v>
      </c>
      <c r="E16" s="3">
        <f>GETPIVOTDATA("Salary",$A$15,"Gender","Female")/GETPIVOTDATA("Salary",$A$15)*100</f>
        <v>50.518301127520658</v>
      </c>
    </row>
    <row r="17" spans="1:5" x14ac:dyDescent="0.3">
      <c r="A17" s="2" t="s">
        <v>11</v>
      </c>
      <c r="B17" s="3">
        <v>31977538</v>
      </c>
      <c r="D17" s="2" t="s">
        <v>11</v>
      </c>
      <c r="E17" s="3">
        <f>GETPIVOTDATA("Salary",$A$15,"Gender","Male")/GETPIVOTDATA("Salary",$A$15)*100</f>
        <v>49.481698872479342</v>
      </c>
    </row>
    <row r="18" spans="1:5" x14ac:dyDescent="0.3">
      <c r="A18" s="2" t="s">
        <v>24</v>
      </c>
      <c r="B18" s="3">
        <v>64624980</v>
      </c>
      <c r="D18" s="5" t="s">
        <v>24</v>
      </c>
      <c r="E18" s="6">
        <f>SUM(E16:E17)</f>
        <v>100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employee_attrition_data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kifly</dc:creator>
  <cp:lastModifiedBy>mahmood kifly</cp:lastModifiedBy>
  <dcterms:created xsi:type="dcterms:W3CDTF">2024-08-30T01:14:09Z</dcterms:created>
  <dcterms:modified xsi:type="dcterms:W3CDTF">2024-08-30T01:14:09Z</dcterms:modified>
</cp:coreProperties>
</file>