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현재_통합_문서" defaultThemeVersion="124226"/>
  <bookViews>
    <workbookView xWindow="150" yWindow="105" windowWidth="28485" windowHeight="12675"/>
  </bookViews>
  <sheets>
    <sheet name="global" sheetId="1" r:id="rId1"/>
    <sheet name="Sheet1" sheetId="2" r:id="rId2"/>
  </sheets>
  <externalReferences>
    <externalReference r:id="rId3"/>
    <externalReference r:id="rId4"/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C2" i="2" l="1"/>
  <c r="E52" i="2" l="1"/>
  <c r="B75" i="1" l="1"/>
  <c r="B51" i="2" l="1"/>
  <c r="C51" i="2" s="1"/>
  <c r="B65" i="1" s="1"/>
  <c r="D2" i="2"/>
  <c r="B3" i="2"/>
  <c r="C3" i="2" s="1"/>
  <c r="B17" i="1" s="1"/>
  <c r="B4" i="2"/>
  <c r="C4" i="2" s="1"/>
  <c r="B18" i="1" s="1"/>
  <c r="B5" i="2"/>
  <c r="C5" i="2" s="1"/>
  <c r="B19" i="1" s="1"/>
  <c r="B6" i="2"/>
  <c r="C6" i="2" s="1"/>
  <c r="B20" i="1" s="1"/>
  <c r="B7" i="2"/>
  <c r="C7" i="2" s="1"/>
  <c r="B21" i="1" s="1"/>
  <c r="B8" i="2"/>
  <c r="C8" i="2" s="1"/>
  <c r="B22" i="1" s="1"/>
  <c r="B9" i="2"/>
  <c r="C9" i="2" s="1"/>
  <c r="B23" i="1" s="1"/>
  <c r="B10" i="2"/>
  <c r="C10" i="2" s="1"/>
  <c r="B24" i="1" s="1"/>
  <c r="B11" i="2"/>
  <c r="C11" i="2" s="1"/>
  <c r="B25" i="1" s="1"/>
  <c r="B12" i="2"/>
  <c r="C12" i="2" s="1"/>
  <c r="B26" i="1" s="1"/>
  <c r="B13" i="2"/>
  <c r="C13" i="2" s="1"/>
  <c r="B27" i="1" s="1"/>
  <c r="B14" i="2"/>
  <c r="C14" i="2" s="1"/>
  <c r="B28" i="1" s="1"/>
  <c r="B15" i="2"/>
  <c r="C15" i="2" s="1"/>
  <c r="B29" i="1" s="1"/>
  <c r="B16" i="2"/>
  <c r="C16" i="2" s="1"/>
  <c r="B30" i="1" s="1"/>
  <c r="B17" i="2"/>
  <c r="C17" i="2" s="1"/>
  <c r="B31" i="1" s="1"/>
  <c r="B18" i="2"/>
  <c r="C18" i="2" s="1"/>
  <c r="B32" i="1" s="1"/>
  <c r="B19" i="2"/>
  <c r="C19" i="2" s="1"/>
  <c r="B33" i="1" s="1"/>
  <c r="B20" i="2"/>
  <c r="C20" i="2" s="1"/>
  <c r="B34" i="1" s="1"/>
  <c r="B21" i="2"/>
  <c r="C21" i="2" s="1"/>
  <c r="B35" i="1" s="1"/>
  <c r="B22" i="2"/>
  <c r="C22" i="2" s="1"/>
  <c r="B36" i="1" s="1"/>
  <c r="B23" i="2"/>
  <c r="C23" i="2" s="1"/>
  <c r="B37" i="1" s="1"/>
  <c r="B24" i="2"/>
  <c r="C24" i="2" s="1"/>
  <c r="B38" i="1" s="1"/>
  <c r="B25" i="2"/>
  <c r="C25" i="2" s="1"/>
  <c r="B39" i="1" s="1"/>
  <c r="B26" i="2"/>
  <c r="C26" i="2" s="1"/>
  <c r="B40" i="1" s="1"/>
  <c r="B27" i="2"/>
  <c r="C27" i="2" s="1"/>
  <c r="B41" i="1" s="1"/>
  <c r="B28" i="2"/>
  <c r="C28" i="2" s="1"/>
  <c r="B42" i="1" s="1"/>
  <c r="B29" i="2"/>
  <c r="C29" i="2" s="1"/>
  <c r="B43" i="1" s="1"/>
  <c r="B30" i="2"/>
  <c r="C30" i="2" s="1"/>
  <c r="B44" i="1" s="1"/>
  <c r="B31" i="2"/>
  <c r="C31" i="2" s="1"/>
  <c r="B45" i="1" s="1"/>
  <c r="B32" i="2"/>
  <c r="C32" i="2" s="1"/>
  <c r="B46" i="1" s="1"/>
  <c r="B33" i="2"/>
  <c r="C33" i="2" s="1"/>
  <c r="B47" i="1" s="1"/>
  <c r="B34" i="2"/>
  <c r="C34" i="2" s="1"/>
  <c r="B48" i="1" s="1"/>
  <c r="B35" i="2"/>
  <c r="C35" i="2" s="1"/>
  <c r="B49" i="1" s="1"/>
  <c r="B36" i="2"/>
  <c r="C36" i="2" s="1"/>
  <c r="B50" i="1" s="1"/>
  <c r="B37" i="2"/>
  <c r="C37" i="2" s="1"/>
  <c r="B51" i="1" s="1"/>
  <c r="B38" i="2"/>
  <c r="C38" i="2" s="1"/>
  <c r="B52" i="1" s="1"/>
  <c r="B39" i="2"/>
  <c r="C39" i="2" s="1"/>
  <c r="B53" i="1" s="1"/>
  <c r="B40" i="2"/>
  <c r="C40" i="2" s="1"/>
  <c r="B54" i="1" s="1"/>
  <c r="B41" i="2"/>
  <c r="C41" i="2" s="1"/>
  <c r="B55" i="1" s="1"/>
  <c r="B42" i="2"/>
  <c r="C42" i="2" s="1"/>
  <c r="B56" i="1" s="1"/>
  <c r="B43" i="2"/>
  <c r="C43" i="2" s="1"/>
  <c r="B57" i="1" s="1"/>
  <c r="B44" i="2"/>
  <c r="C44" i="2" s="1"/>
  <c r="B58" i="1" s="1"/>
  <c r="B45" i="2"/>
  <c r="C45" i="2" s="1"/>
  <c r="B59" i="1" s="1"/>
  <c r="B46" i="2"/>
  <c r="C46" i="2" s="1"/>
  <c r="B60" i="1" s="1"/>
  <c r="B47" i="2"/>
  <c r="C47" i="2" s="1"/>
  <c r="B61" i="1" s="1"/>
  <c r="B48" i="2"/>
  <c r="C48" i="2" s="1"/>
  <c r="B62" i="1" s="1"/>
  <c r="B49" i="2"/>
  <c r="C49" i="2" s="1"/>
  <c r="B63" i="1" s="1"/>
  <c r="B50" i="2"/>
  <c r="C50" i="2" s="1"/>
  <c r="B64" i="1" s="1"/>
  <c r="B2" i="2"/>
  <c r="B16" i="1" s="1"/>
  <c r="C121" i="1" l="1"/>
  <c r="C122" i="1"/>
  <c r="C125" i="1"/>
  <c r="C126" i="1"/>
  <c r="C127" i="1"/>
  <c r="C128" i="1"/>
  <c r="C129" i="1"/>
  <c r="C130" i="1"/>
  <c r="C133" i="1"/>
  <c r="C134" i="1"/>
  <c r="C135" i="1"/>
  <c r="C136" i="1"/>
  <c r="C137" i="1"/>
  <c r="C139" i="1"/>
  <c r="C141" i="1"/>
  <c r="C142" i="1"/>
  <c r="C143" i="1"/>
  <c r="C144" i="1"/>
  <c r="C145" i="1"/>
  <c r="C147" i="1"/>
  <c r="C149" i="1"/>
  <c r="C150" i="1"/>
  <c r="C151" i="1"/>
  <c r="C152" i="1"/>
  <c r="C153" i="1"/>
  <c r="C157" i="1"/>
  <c r="C158" i="1"/>
  <c r="C159" i="1"/>
  <c r="C160" i="1"/>
  <c r="C161" i="1"/>
  <c r="C162" i="1"/>
  <c r="C165" i="1"/>
  <c r="C166" i="1"/>
  <c r="C167" i="1"/>
  <c r="C168" i="1"/>
  <c r="C169" i="1"/>
  <c r="C120" i="1"/>
  <c r="A165" i="1"/>
  <c r="D165" i="1"/>
  <c r="E165" i="1"/>
  <c r="F165" i="1"/>
  <c r="G165" i="1"/>
  <c r="H165" i="1"/>
  <c r="I165" i="1"/>
  <c r="A166" i="1"/>
  <c r="D166" i="1"/>
  <c r="E166" i="1"/>
  <c r="F166" i="1"/>
  <c r="G166" i="1"/>
  <c r="H166" i="1"/>
  <c r="I166" i="1"/>
  <c r="A167" i="1"/>
  <c r="D167" i="1"/>
  <c r="E167" i="1"/>
  <c r="F167" i="1"/>
  <c r="G167" i="1"/>
  <c r="H167" i="1"/>
  <c r="I167" i="1"/>
  <c r="A168" i="1"/>
  <c r="D168" i="1"/>
  <c r="E168" i="1"/>
  <c r="F168" i="1"/>
  <c r="G168" i="1"/>
  <c r="H168" i="1"/>
  <c r="I168" i="1"/>
  <c r="A169" i="1"/>
  <c r="D169" i="1"/>
  <c r="E169" i="1"/>
  <c r="F169" i="1"/>
  <c r="G169" i="1"/>
  <c r="H169" i="1"/>
  <c r="I169" i="1"/>
  <c r="A147" i="1"/>
  <c r="D147" i="1"/>
  <c r="E147" i="1"/>
  <c r="F147" i="1"/>
  <c r="G147" i="1"/>
  <c r="H147" i="1"/>
  <c r="I147" i="1"/>
  <c r="A148" i="1"/>
  <c r="C148" i="1"/>
  <c r="D148" i="1"/>
  <c r="E148" i="1"/>
  <c r="F148" i="1"/>
  <c r="G148" i="1"/>
  <c r="H148" i="1"/>
  <c r="I148" i="1"/>
  <c r="A149" i="1"/>
  <c r="D149" i="1"/>
  <c r="E149" i="1"/>
  <c r="F149" i="1"/>
  <c r="G149" i="1"/>
  <c r="H149" i="1"/>
  <c r="I149" i="1"/>
  <c r="A150" i="1"/>
  <c r="D150" i="1"/>
  <c r="E150" i="1"/>
  <c r="F150" i="1"/>
  <c r="G150" i="1"/>
  <c r="H150" i="1"/>
  <c r="I150" i="1"/>
  <c r="A151" i="1"/>
  <c r="D151" i="1"/>
  <c r="E151" i="1"/>
  <c r="F151" i="1"/>
  <c r="G151" i="1"/>
  <c r="H151" i="1"/>
  <c r="I151" i="1"/>
  <c r="A152" i="1"/>
  <c r="D152" i="1"/>
  <c r="E152" i="1"/>
  <c r="F152" i="1"/>
  <c r="G152" i="1"/>
  <c r="H152" i="1"/>
  <c r="I152" i="1"/>
  <c r="A153" i="1"/>
  <c r="D153" i="1"/>
  <c r="E153" i="1"/>
  <c r="F153" i="1"/>
  <c r="G153" i="1"/>
  <c r="H153" i="1"/>
  <c r="I153" i="1"/>
  <c r="A154" i="1"/>
  <c r="C154" i="1"/>
  <c r="D154" i="1"/>
  <c r="E154" i="1"/>
  <c r="F154" i="1"/>
  <c r="G154" i="1"/>
  <c r="H154" i="1"/>
  <c r="I154" i="1"/>
  <c r="A155" i="1"/>
  <c r="C155" i="1"/>
  <c r="D155" i="1"/>
  <c r="E155" i="1"/>
  <c r="F155" i="1"/>
  <c r="G155" i="1"/>
  <c r="H155" i="1"/>
  <c r="I155" i="1"/>
  <c r="A156" i="1"/>
  <c r="C156" i="1"/>
  <c r="D156" i="1"/>
  <c r="E156" i="1"/>
  <c r="F156" i="1"/>
  <c r="G156" i="1"/>
  <c r="H156" i="1"/>
  <c r="I156" i="1"/>
  <c r="A157" i="1"/>
  <c r="D157" i="1"/>
  <c r="E157" i="1"/>
  <c r="F157" i="1"/>
  <c r="G157" i="1"/>
  <c r="H157" i="1"/>
  <c r="I157" i="1"/>
  <c r="A158" i="1"/>
  <c r="D158" i="1"/>
  <c r="E158" i="1"/>
  <c r="F158" i="1"/>
  <c r="G158" i="1"/>
  <c r="H158" i="1"/>
  <c r="I158" i="1"/>
  <c r="A159" i="1"/>
  <c r="D159" i="1"/>
  <c r="E159" i="1"/>
  <c r="F159" i="1"/>
  <c r="G159" i="1"/>
  <c r="H159" i="1"/>
  <c r="I159" i="1"/>
  <c r="A160" i="1"/>
  <c r="D160" i="1"/>
  <c r="E160" i="1"/>
  <c r="F160" i="1"/>
  <c r="G160" i="1"/>
  <c r="H160" i="1"/>
  <c r="I160" i="1"/>
  <c r="A161" i="1"/>
  <c r="D161" i="1"/>
  <c r="E161" i="1"/>
  <c r="F161" i="1"/>
  <c r="G161" i="1"/>
  <c r="H161" i="1"/>
  <c r="I161" i="1"/>
  <c r="A162" i="1"/>
  <c r="D162" i="1"/>
  <c r="E162" i="1"/>
  <c r="F162" i="1"/>
  <c r="G162" i="1"/>
  <c r="H162" i="1"/>
  <c r="I162" i="1"/>
  <c r="A163" i="1"/>
  <c r="C163" i="1"/>
  <c r="D163" i="1"/>
  <c r="E163" i="1"/>
  <c r="F163" i="1"/>
  <c r="G163" i="1"/>
  <c r="H163" i="1"/>
  <c r="I163" i="1"/>
  <c r="A164" i="1"/>
  <c r="C164" i="1"/>
  <c r="D164" i="1"/>
  <c r="E164" i="1"/>
  <c r="F164" i="1"/>
  <c r="G164" i="1"/>
  <c r="H164" i="1"/>
  <c r="I164" i="1"/>
  <c r="A120" i="1"/>
  <c r="D120" i="1"/>
  <c r="E120" i="1"/>
  <c r="F120" i="1"/>
  <c r="G120" i="1"/>
  <c r="H120" i="1"/>
  <c r="I120" i="1"/>
  <c r="A121" i="1"/>
  <c r="D121" i="1"/>
  <c r="E121" i="1"/>
  <c r="F121" i="1"/>
  <c r="G121" i="1"/>
  <c r="H121" i="1"/>
  <c r="I121" i="1"/>
  <c r="A122" i="1"/>
  <c r="D122" i="1"/>
  <c r="E122" i="1"/>
  <c r="F122" i="1"/>
  <c r="G122" i="1"/>
  <c r="H122" i="1"/>
  <c r="I122" i="1"/>
  <c r="A123" i="1"/>
  <c r="C123" i="1"/>
  <c r="D123" i="1"/>
  <c r="E123" i="1"/>
  <c r="F123" i="1"/>
  <c r="G123" i="1"/>
  <c r="H123" i="1"/>
  <c r="I123" i="1"/>
  <c r="A124" i="1"/>
  <c r="C124" i="1"/>
  <c r="D124" i="1"/>
  <c r="E124" i="1"/>
  <c r="F124" i="1"/>
  <c r="G124" i="1"/>
  <c r="H124" i="1"/>
  <c r="I124" i="1"/>
  <c r="A125" i="1"/>
  <c r="D125" i="1"/>
  <c r="E125" i="1"/>
  <c r="F125" i="1"/>
  <c r="G125" i="1"/>
  <c r="H125" i="1"/>
  <c r="I125" i="1"/>
  <c r="A126" i="1"/>
  <c r="D126" i="1"/>
  <c r="E126" i="1"/>
  <c r="F126" i="1"/>
  <c r="G126" i="1"/>
  <c r="H126" i="1"/>
  <c r="I126" i="1"/>
  <c r="A127" i="1"/>
  <c r="D127" i="1"/>
  <c r="E127" i="1"/>
  <c r="F127" i="1"/>
  <c r="G127" i="1"/>
  <c r="H127" i="1"/>
  <c r="I127" i="1"/>
  <c r="A128" i="1"/>
  <c r="D128" i="1"/>
  <c r="E128" i="1"/>
  <c r="F128" i="1"/>
  <c r="G128" i="1"/>
  <c r="H128" i="1"/>
  <c r="I128" i="1"/>
  <c r="A129" i="1"/>
  <c r="D129" i="1"/>
  <c r="E129" i="1"/>
  <c r="F129" i="1"/>
  <c r="G129" i="1"/>
  <c r="H129" i="1"/>
  <c r="I129" i="1"/>
  <c r="A130" i="1"/>
  <c r="D130" i="1"/>
  <c r="E130" i="1"/>
  <c r="F130" i="1"/>
  <c r="G130" i="1"/>
  <c r="H130" i="1"/>
  <c r="I130" i="1"/>
  <c r="A131" i="1"/>
  <c r="C131" i="1"/>
  <c r="D131" i="1"/>
  <c r="E131" i="1"/>
  <c r="F131" i="1"/>
  <c r="G131" i="1"/>
  <c r="H131" i="1"/>
  <c r="I131" i="1"/>
  <c r="A132" i="1"/>
  <c r="C132" i="1"/>
  <c r="D132" i="1"/>
  <c r="E132" i="1"/>
  <c r="F132" i="1"/>
  <c r="G132" i="1"/>
  <c r="H132" i="1"/>
  <c r="I132" i="1"/>
  <c r="A133" i="1"/>
  <c r="D133" i="1"/>
  <c r="E133" i="1"/>
  <c r="F133" i="1"/>
  <c r="G133" i="1"/>
  <c r="H133" i="1"/>
  <c r="I133" i="1"/>
  <c r="A134" i="1"/>
  <c r="D134" i="1"/>
  <c r="E134" i="1"/>
  <c r="F134" i="1"/>
  <c r="G134" i="1"/>
  <c r="H134" i="1"/>
  <c r="I134" i="1"/>
  <c r="A135" i="1"/>
  <c r="D135" i="1"/>
  <c r="E135" i="1"/>
  <c r="F135" i="1"/>
  <c r="G135" i="1"/>
  <c r="H135" i="1"/>
  <c r="I135" i="1"/>
  <c r="A136" i="1"/>
  <c r="D136" i="1"/>
  <c r="E136" i="1"/>
  <c r="F136" i="1"/>
  <c r="G136" i="1"/>
  <c r="H136" i="1"/>
  <c r="I136" i="1"/>
  <c r="A137" i="1"/>
  <c r="D137" i="1"/>
  <c r="E137" i="1"/>
  <c r="F137" i="1"/>
  <c r="G137" i="1"/>
  <c r="H137" i="1"/>
  <c r="I137" i="1"/>
  <c r="A138" i="1"/>
  <c r="C138" i="1"/>
  <c r="D138" i="1"/>
  <c r="E138" i="1"/>
  <c r="F138" i="1"/>
  <c r="G138" i="1"/>
  <c r="H138" i="1"/>
  <c r="I138" i="1"/>
  <c r="A139" i="1"/>
  <c r="D139" i="1"/>
  <c r="E139" i="1"/>
  <c r="F139" i="1"/>
  <c r="G139" i="1"/>
  <c r="H139" i="1"/>
  <c r="I139" i="1"/>
  <c r="A140" i="1"/>
  <c r="C140" i="1"/>
  <c r="D140" i="1"/>
  <c r="E140" i="1"/>
  <c r="F140" i="1"/>
  <c r="G140" i="1"/>
  <c r="H140" i="1"/>
  <c r="I140" i="1"/>
  <c r="A141" i="1"/>
  <c r="D141" i="1"/>
  <c r="E141" i="1"/>
  <c r="F141" i="1"/>
  <c r="G141" i="1"/>
  <c r="H141" i="1"/>
  <c r="I141" i="1"/>
  <c r="A142" i="1"/>
  <c r="D142" i="1"/>
  <c r="E142" i="1"/>
  <c r="F142" i="1"/>
  <c r="G142" i="1"/>
  <c r="H142" i="1"/>
  <c r="I142" i="1"/>
  <c r="A143" i="1"/>
  <c r="D143" i="1"/>
  <c r="E143" i="1"/>
  <c r="F143" i="1"/>
  <c r="G143" i="1"/>
  <c r="H143" i="1"/>
  <c r="I143" i="1"/>
  <c r="A144" i="1"/>
  <c r="D144" i="1"/>
  <c r="E144" i="1"/>
  <c r="F144" i="1"/>
  <c r="G144" i="1"/>
  <c r="H144" i="1"/>
  <c r="I144" i="1"/>
  <c r="A145" i="1"/>
  <c r="D145" i="1"/>
  <c r="E145" i="1"/>
  <c r="F145" i="1"/>
  <c r="G145" i="1"/>
  <c r="H145" i="1"/>
  <c r="I145" i="1"/>
  <c r="A146" i="1"/>
  <c r="C146" i="1"/>
  <c r="D146" i="1"/>
  <c r="E146" i="1"/>
  <c r="F146" i="1"/>
  <c r="G146" i="1"/>
  <c r="H146" i="1"/>
  <c r="I146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20" i="1"/>
  <c r="A97" i="1" l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E116" i="1"/>
  <c r="A117" i="1"/>
  <c r="B117" i="1"/>
  <c r="E117" i="1"/>
  <c r="A78" i="1"/>
  <c r="B78" i="1"/>
  <c r="E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68" i="1"/>
  <c r="B68" i="1"/>
  <c r="A69" i="1"/>
  <c r="B69" i="1"/>
  <c r="A70" i="1"/>
  <c r="B70" i="1"/>
  <c r="A71" i="1"/>
  <c r="B71" i="1"/>
  <c r="E71" i="1"/>
  <c r="A72" i="1"/>
  <c r="B72" i="1"/>
  <c r="D72" i="1"/>
  <c r="E72" i="1"/>
  <c r="A73" i="1"/>
  <c r="B73" i="1"/>
  <c r="E73" i="1"/>
  <c r="A74" i="1"/>
  <c r="B74" i="1"/>
  <c r="E74" i="1"/>
  <c r="A75" i="1"/>
  <c r="E75" i="1"/>
  <c r="A76" i="1"/>
  <c r="B76" i="1"/>
  <c r="E76" i="1"/>
  <c r="A77" i="1"/>
  <c r="B77" i="1"/>
  <c r="E77" i="1"/>
  <c r="C12" i="1" l="1"/>
  <c r="I6" i="1" l="1"/>
  <c r="J6" i="1" s="1"/>
  <c r="I7" i="1" l="1"/>
  <c r="I8" i="1"/>
  <c r="I9" i="1"/>
  <c r="I10" i="1"/>
  <c r="C68" i="1" l="1"/>
  <c r="C69" i="1"/>
  <c r="C70" i="1"/>
  <c r="C71" i="1"/>
  <c r="C72" i="1"/>
  <c r="C73" i="1"/>
  <c r="C74" i="1"/>
  <c r="D69" i="1" l="1"/>
  <c r="D70" i="1"/>
  <c r="D71" i="1"/>
  <c r="D74" i="1"/>
  <c r="D68" i="1"/>
  <c r="D98" i="1" l="1"/>
  <c r="C98" i="1"/>
  <c r="D90" i="1"/>
  <c r="C90" i="1"/>
  <c r="D82" i="1"/>
  <c r="C82" i="1"/>
  <c r="D113" i="1"/>
  <c r="C113" i="1"/>
  <c r="D105" i="1"/>
  <c r="C105" i="1"/>
  <c r="D97" i="1"/>
  <c r="C97" i="1"/>
  <c r="D89" i="1"/>
  <c r="C89" i="1"/>
  <c r="D81" i="1"/>
  <c r="C81" i="1"/>
  <c r="D73" i="1"/>
  <c r="D114" i="1"/>
  <c r="C114" i="1"/>
  <c r="D112" i="1"/>
  <c r="C112" i="1"/>
  <c r="D104" i="1"/>
  <c r="C104" i="1"/>
  <c r="D96" i="1"/>
  <c r="C96" i="1"/>
  <c r="D88" i="1"/>
  <c r="C88" i="1"/>
  <c r="D80" i="1"/>
  <c r="C80" i="1"/>
  <c r="D111" i="1"/>
  <c r="C111" i="1"/>
  <c r="D110" i="1"/>
  <c r="C110" i="1"/>
  <c r="D102" i="1"/>
  <c r="C102" i="1"/>
  <c r="D94" i="1"/>
  <c r="C94" i="1"/>
  <c r="D86" i="1"/>
  <c r="C86" i="1"/>
  <c r="D78" i="1"/>
  <c r="C78" i="1"/>
  <c r="D103" i="1"/>
  <c r="C103" i="1"/>
  <c r="D117" i="1"/>
  <c r="C117" i="1"/>
  <c r="D109" i="1"/>
  <c r="C109" i="1"/>
  <c r="D101" i="1"/>
  <c r="C101" i="1"/>
  <c r="D93" i="1"/>
  <c r="C93" i="1"/>
  <c r="D85" i="1"/>
  <c r="C85" i="1"/>
  <c r="D77" i="1"/>
  <c r="C77" i="1"/>
  <c r="D116" i="1"/>
  <c r="C116" i="1"/>
  <c r="D108" i="1"/>
  <c r="C108" i="1"/>
  <c r="D100" i="1"/>
  <c r="C100" i="1"/>
  <c r="D92" i="1"/>
  <c r="C92" i="1"/>
  <c r="D84" i="1"/>
  <c r="C84" i="1"/>
  <c r="D76" i="1"/>
  <c r="C76" i="1"/>
  <c r="D106" i="1"/>
  <c r="C106" i="1"/>
  <c r="D95" i="1"/>
  <c r="C95" i="1"/>
  <c r="D87" i="1"/>
  <c r="C87" i="1"/>
  <c r="D79" i="1"/>
  <c r="C79" i="1"/>
  <c r="D115" i="1"/>
  <c r="C115" i="1"/>
  <c r="D107" i="1"/>
  <c r="C107" i="1"/>
  <c r="D99" i="1"/>
  <c r="C99" i="1"/>
  <c r="D91" i="1"/>
  <c r="C91" i="1"/>
  <c r="D83" i="1"/>
  <c r="C83" i="1"/>
  <c r="D75" i="1"/>
  <c r="C75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69" i="1"/>
  <c r="E70" i="1"/>
  <c r="E68" i="1"/>
  <c r="D10" i="2" l="1"/>
  <c r="D9" i="2"/>
  <c r="D12" i="2" l="1"/>
  <c r="D11" i="2" l="1"/>
  <c r="D13" i="2"/>
  <c r="D14" i="2" l="1"/>
  <c r="D15" i="2" l="1"/>
  <c r="D8" i="2"/>
  <c r="D6" i="2"/>
  <c r="D4" i="2"/>
  <c r="D5" i="2"/>
  <c r="D7" i="2"/>
  <c r="D3" i="2" l="1"/>
  <c r="D17" i="2" l="1"/>
  <c r="D16" i="2"/>
  <c r="D18" i="2" l="1"/>
  <c r="D20" i="2" l="1"/>
  <c r="D19" i="2" l="1"/>
  <c r="D21" i="2"/>
  <c r="D23" i="2" l="1"/>
  <c r="D22" i="2"/>
  <c r="D24" i="2" l="1"/>
  <c r="D25" i="2" l="1"/>
  <c r="D26" i="2" l="1"/>
  <c r="D28" i="2" l="1"/>
  <c r="D27" i="2"/>
  <c r="D29" i="2" l="1"/>
  <c r="D30" i="2" l="1"/>
  <c r="D31" i="2"/>
  <c r="D32" i="2" l="1"/>
  <c r="D33" i="2" l="1"/>
  <c r="D34" i="2"/>
  <c r="D35" i="2" l="1"/>
  <c r="D36" i="2" l="1"/>
  <c r="D37" i="2" l="1"/>
  <c r="D38" i="2" l="1"/>
  <c r="D39" i="2" l="1"/>
  <c r="D40" i="2" l="1"/>
  <c r="D41" i="2" l="1"/>
  <c r="D42" i="2" l="1"/>
  <c r="D43" i="2" l="1"/>
  <c r="D44" i="2" l="1"/>
  <c r="D45" i="2" l="1"/>
  <c r="D46" i="2" l="1"/>
  <c r="D47" i="2" l="1"/>
  <c r="D48" i="2"/>
  <c r="D50" i="2" l="1"/>
  <c r="D49" i="2"/>
  <c r="D51" i="2" l="1"/>
</calcChain>
</file>

<file path=xl/comments1.xml><?xml version="1.0" encoding="utf-8"?>
<comments xmlns="http://schemas.openxmlformats.org/spreadsheetml/2006/main">
  <authors>
    <author>만든 이</author>
  </authors>
  <commentList>
    <comment ref="C1" authorId="0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버전
</t>
        </r>
      </text>
    </comment>
    <comment ref="D1" authorId="0">
      <text>
        <r>
          <rPr>
            <b/>
            <sz val="9"/>
            <color indexed="81"/>
            <rFont val="돋움"/>
            <family val="3"/>
            <charset val="129"/>
          </rPr>
          <t>레벨별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수익에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기반한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
-</t>
        </r>
        <r>
          <rPr>
            <sz val="9"/>
            <color indexed="81"/>
            <rFont val="돋움"/>
            <family val="3"/>
            <charset val="129"/>
          </rPr>
          <t>적용시켜보니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오픈비용이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쌌다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<sst xmlns="http://schemas.openxmlformats.org/spreadsheetml/2006/main" count="39" uniqueCount="32">
  <si>
    <t>1성</t>
    <phoneticPr fontId="1" type="noConversion"/>
  </si>
  <si>
    <t>2성</t>
  </si>
  <si>
    <t>3성</t>
  </si>
  <si>
    <t>4성</t>
  </si>
  <si>
    <t>5성</t>
  </si>
  <si>
    <t>// 아이템 드랍은 10%</t>
    <phoneticPr fontId="1" type="noConversion"/>
  </si>
  <si>
    <t>//</t>
    <phoneticPr fontId="1" type="noConversion"/>
  </si>
  <si>
    <t>합산</t>
    <phoneticPr fontId="1" type="noConversion"/>
  </si>
  <si>
    <t>// 시작레벨</t>
    <phoneticPr fontId="1" type="noConversion"/>
  </si>
  <si>
    <t>끝레벨</t>
    <phoneticPr fontId="1" type="noConversion"/>
  </si>
  <si>
    <t>// 확률 정밀도(10만분의 1)</t>
    <phoneticPr fontId="1" type="noConversion"/>
  </si>
  <si>
    <t>// 전투당 계정경험치</t>
    <phoneticPr fontId="1" type="noConversion"/>
  </si>
  <si>
    <t>// 지역 비용</t>
    <phoneticPr fontId="1" type="noConversion"/>
  </si>
  <si>
    <t>// 전투당 영웅경험치</t>
    <phoneticPr fontId="1" type="noConversion"/>
  </si>
  <si>
    <t>// npc군단생성 테이블</t>
    <phoneticPr fontId="1" type="noConversion"/>
  </si>
  <si>
    <t>부대수</t>
  </si>
  <si>
    <t>영웅레벨</t>
  </si>
  <si>
    <t>영웅등급</t>
  </si>
  <si>
    <t>부대레벨</t>
  </si>
  <si>
    <t>// 군단레벨</t>
    <phoneticPr fontId="1" type="noConversion"/>
  </si>
  <si>
    <t>// 더미계정생성용 테이블</t>
    <phoneticPr fontId="1" type="noConversion"/>
  </si>
  <si>
    <t>영웅렙</t>
  </si>
  <si>
    <t>스킬레벨</t>
  </si>
  <si>
    <t>특성개수</t>
  </si>
  <si>
    <t>장비개수</t>
  </si>
  <si>
    <t>장비등급</t>
  </si>
  <si>
    <t>// 계정렙</t>
    <phoneticPr fontId="1" type="noConversion"/>
  </si>
  <si>
    <t>//</t>
    <phoneticPr fontId="1" type="noConversion"/>
  </si>
  <si>
    <t>// 지역 비용</t>
  </si>
  <si>
    <t>지수</t>
    <phoneticPr fontId="1" type="noConversion"/>
  </si>
  <si>
    <t>원래값</t>
    <phoneticPr fontId="1" type="noConversion"/>
  </si>
  <si>
    <t>버전2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</si>
</sst>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0_ "/>
    <numFmt numFmtId="178" formatCode="#,##0_ "/>
  </numFmts>
  <fonts count="11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2"/>
      <scheme val="minor"/>
    </font>
    <font>
      <sz val="8"/>
      <color rgb="FF0070C0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76" fontId="2" fillId="0" borderId="0" xfId="0" applyNumberFormat="1" applyFont="1"/>
    <xf numFmtId="177" fontId="2" fillId="0" borderId="0" xfId="0" applyNumberFormat="1" applyFont="1"/>
    <xf numFmtId="0" fontId="3" fillId="0" borderId="0" xfId="0" applyFont="1"/>
    <xf numFmtId="0" fontId="4" fillId="0" borderId="0" xfId="0" applyFont="1"/>
    <xf numFmtId="178" fontId="3" fillId="0" borderId="0" xfId="0" applyNumberFormat="1" applyFont="1"/>
    <xf numFmtId="178" fontId="4" fillId="0" borderId="0" xfId="0" applyNumberFormat="1" applyFont="1"/>
    <xf numFmtId="178" fontId="5" fillId="0" borderId="0" xfId="0" applyNumberFormat="1" applyFont="1"/>
    <xf numFmtId="178" fontId="6" fillId="0" borderId="0" xfId="0" applyNumberFormat="1" applyFon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원래값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Sheet1!$D$2:$D$51</c:f>
              <c:numCache>
                <c:formatCode>#,##0_ </c:formatCode>
                <c:ptCount val="50"/>
                <c:pt idx="0">
                  <c:v>0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1100</c:v>
                </c:pt>
                <c:pt idx="5">
                  <c:v>1400</c:v>
                </c:pt>
                <c:pt idx="6">
                  <c:v>1700</c:v>
                </c:pt>
                <c:pt idx="7">
                  <c:v>3700</c:v>
                </c:pt>
                <c:pt idx="8">
                  <c:v>9100</c:v>
                </c:pt>
                <c:pt idx="9">
                  <c:v>15700</c:v>
                </c:pt>
                <c:pt idx="10">
                  <c:v>24100</c:v>
                </c:pt>
                <c:pt idx="11">
                  <c:v>37000</c:v>
                </c:pt>
                <c:pt idx="12">
                  <c:v>55000</c:v>
                </c:pt>
                <c:pt idx="13">
                  <c:v>82000</c:v>
                </c:pt>
                <c:pt idx="14">
                  <c:v>111000</c:v>
                </c:pt>
                <c:pt idx="15">
                  <c:v>150000</c:v>
                </c:pt>
                <c:pt idx="16">
                  <c:v>200000</c:v>
                </c:pt>
                <c:pt idx="17">
                  <c:v>270000</c:v>
                </c:pt>
                <c:pt idx="18">
                  <c:v>370000</c:v>
                </c:pt>
                <c:pt idx="19">
                  <c:v>530000</c:v>
                </c:pt>
                <c:pt idx="20">
                  <c:v>720000</c:v>
                </c:pt>
                <c:pt idx="21">
                  <c:v>1050000</c:v>
                </c:pt>
                <c:pt idx="22">
                  <c:v>1470000</c:v>
                </c:pt>
                <c:pt idx="23">
                  <c:v>1850000</c:v>
                </c:pt>
                <c:pt idx="24">
                  <c:v>2280000</c:v>
                </c:pt>
                <c:pt idx="25">
                  <c:v>2850000</c:v>
                </c:pt>
                <c:pt idx="26">
                  <c:v>3280000</c:v>
                </c:pt>
                <c:pt idx="27">
                  <c:v>3930000</c:v>
                </c:pt>
                <c:pt idx="28">
                  <c:v>4700000</c:v>
                </c:pt>
                <c:pt idx="29">
                  <c:v>5460000</c:v>
                </c:pt>
                <c:pt idx="30">
                  <c:v>6340000</c:v>
                </c:pt>
                <c:pt idx="31">
                  <c:v>7580000</c:v>
                </c:pt>
                <c:pt idx="32">
                  <c:v>9240000</c:v>
                </c:pt>
                <c:pt idx="33">
                  <c:v>11720000</c:v>
                </c:pt>
                <c:pt idx="34">
                  <c:v>13770000</c:v>
                </c:pt>
                <c:pt idx="35">
                  <c:v>15930000</c:v>
                </c:pt>
                <c:pt idx="36">
                  <c:v>18560000</c:v>
                </c:pt>
                <c:pt idx="37">
                  <c:v>21810000</c:v>
                </c:pt>
                <c:pt idx="38">
                  <c:v>25070000</c:v>
                </c:pt>
                <c:pt idx="39">
                  <c:v>29190000</c:v>
                </c:pt>
                <c:pt idx="40">
                  <c:v>34260000</c:v>
                </c:pt>
                <c:pt idx="41">
                  <c:v>39440000</c:v>
                </c:pt>
                <c:pt idx="42">
                  <c:v>45970000</c:v>
                </c:pt>
                <c:pt idx="43">
                  <c:v>54000000</c:v>
                </c:pt>
                <c:pt idx="44">
                  <c:v>62330000</c:v>
                </c:pt>
                <c:pt idx="45">
                  <c:v>72790000</c:v>
                </c:pt>
                <c:pt idx="46">
                  <c:v>85640000</c:v>
                </c:pt>
                <c:pt idx="47">
                  <c:v>99170000</c:v>
                </c:pt>
                <c:pt idx="48">
                  <c:v>116080000</c:v>
                </c:pt>
                <c:pt idx="49">
                  <c:v>136830000</c:v>
                </c:pt>
              </c:numCache>
            </c:numRef>
          </c:yVal>
          <c:smooth val="0"/>
        </c:ser>
        <c:ser>
          <c:idx val="1"/>
          <c:order val="1"/>
          <c:tx>
            <c:v>버전2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Sheet1!$C$2:$C$51</c:f>
              <c:numCache>
                <c:formatCode>#,##0_ </c:formatCode>
                <c:ptCount val="50"/>
                <c:pt idx="0">
                  <c:v>10</c:v>
                </c:pt>
                <c:pt idx="1">
                  <c:v>160</c:v>
                </c:pt>
                <c:pt idx="2">
                  <c:v>810</c:v>
                </c:pt>
                <c:pt idx="3">
                  <c:v>2560</c:v>
                </c:pt>
                <c:pt idx="4">
                  <c:v>6250</c:v>
                </c:pt>
                <c:pt idx="5">
                  <c:v>12960</c:v>
                </c:pt>
                <c:pt idx="6">
                  <c:v>24010</c:v>
                </c:pt>
                <c:pt idx="7">
                  <c:v>40960</c:v>
                </c:pt>
                <c:pt idx="8">
                  <c:v>65610</c:v>
                </c:pt>
                <c:pt idx="9">
                  <c:v>100000</c:v>
                </c:pt>
                <c:pt idx="10">
                  <c:v>146410</c:v>
                </c:pt>
                <c:pt idx="11">
                  <c:v>207360</c:v>
                </c:pt>
                <c:pt idx="12">
                  <c:v>285610</c:v>
                </c:pt>
                <c:pt idx="13">
                  <c:v>384160</c:v>
                </c:pt>
                <c:pt idx="14">
                  <c:v>506250</c:v>
                </c:pt>
                <c:pt idx="15">
                  <c:v>655360</c:v>
                </c:pt>
                <c:pt idx="16">
                  <c:v>835210</c:v>
                </c:pt>
                <c:pt idx="17">
                  <c:v>1049760</c:v>
                </c:pt>
                <c:pt idx="18">
                  <c:v>1303210</c:v>
                </c:pt>
                <c:pt idx="19">
                  <c:v>1600000</c:v>
                </c:pt>
                <c:pt idx="20">
                  <c:v>1944810</c:v>
                </c:pt>
                <c:pt idx="21">
                  <c:v>2342560</c:v>
                </c:pt>
                <c:pt idx="22">
                  <c:v>2798410</c:v>
                </c:pt>
                <c:pt idx="23">
                  <c:v>3317760</c:v>
                </c:pt>
                <c:pt idx="24">
                  <c:v>3906250</c:v>
                </c:pt>
                <c:pt idx="25">
                  <c:v>4569760</c:v>
                </c:pt>
                <c:pt idx="26">
                  <c:v>5314410</c:v>
                </c:pt>
                <c:pt idx="27">
                  <c:v>6146560</c:v>
                </c:pt>
                <c:pt idx="28">
                  <c:v>7072810</c:v>
                </c:pt>
                <c:pt idx="29">
                  <c:v>8100000</c:v>
                </c:pt>
                <c:pt idx="30">
                  <c:v>9235210</c:v>
                </c:pt>
                <c:pt idx="31">
                  <c:v>10485760</c:v>
                </c:pt>
                <c:pt idx="32">
                  <c:v>11859210</c:v>
                </c:pt>
                <c:pt idx="33">
                  <c:v>13363360</c:v>
                </c:pt>
                <c:pt idx="34">
                  <c:v>15006250</c:v>
                </c:pt>
                <c:pt idx="35">
                  <c:v>16796160</c:v>
                </c:pt>
                <c:pt idx="36">
                  <c:v>18741610</c:v>
                </c:pt>
                <c:pt idx="37">
                  <c:v>20851360</c:v>
                </c:pt>
                <c:pt idx="38">
                  <c:v>23134410</c:v>
                </c:pt>
                <c:pt idx="39">
                  <c:v>25600000</c:v>
                </c:pt>
                <c:pt idx="40">
                  <c:v>28257610</c:v>
                </c:pt>
                <c:pt idx="41">
                  <c:v>31116960</c:v>
                </c:pt>
                <c:pt idx="42">
                  <c:v>34188010</c:v>
                </c:pt>
                <c:pt idx="43">
                  <c:v>37480960</c:v>
                </c:pt>
                <c:pt idx="44">
                  <c:v>41006250</c:v>
                </c:pt>
                <c:pt idx="45">
                  <c:v>44774560</c:v>
                </c:pt>
                <c:pt idx="46">
                  <c:v>48796810</c:v>
                </c:pt>
                <c:pt idx="47">
                  <c:v>53084160</c:v>
                </c:pt>
                <c:pt idx="48">
                  <c:v>57648010</c:v>
                </c:pt>
                <c:pt idx="49">
                  <c:v>62500000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90240"/>
        <c:axId val="71286784"/>
      </c:scatterChart>
      <c:valAx>
        <c:axId val="712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286784"/>
        <c:crosses val="autoZero"/>
        <c:crossBetween val="midCat"/>
      </c:valAx>
      <c:valAx>
        <c:axId val="712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2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628649</xdr:colOff>
      <xdr:row>0</xdr:row>
      <xdr:rowOff>76199</xdr:rowOff>
    </xdr:from>
    <xdr:to>
      <xdr:col>34</xdr:col>
      <xdr:colOff>200025</xdr:colOff>
      <xdr:row>74</xdr:row>
      <xdr:rowOff>57150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uzhu_work/Project/iPhone_zero/Caribe/App/Resource/prop/propResearchZe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uzhu_work/Project/iPhone_zero/Caribe/Doc/&#49828;&#54047;/NPC&#44400;&#45800;&#49373;&#4945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xuzhu_work/Project/iPhone_zero/Caribe/Doc/zero&#48260;&#51204;%20&#44592;&#54925;&#49436;/&#45908;&#48120;&#44228;&#51221;&#49373;&#49457;%20&#53580;&#51060;&#4866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xuzhu_work/Project/iPhone_zero/Caribe/Doc/zero&#48260;&#51204;%20&#44592;&#54925;&#49436;/&#54665;&#46041;&#4714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Research"/>
      <sheetName val="특성연구"/>
      <sheetName val="영웅렙업zero"/>
      <sheetName val="Sheet1"/>
      <sheetName val="부대렙업"/>
      <sheetName val="스킬렙업"/>
      <sheetName val="propUpgrade"/>
      <sheetName val="계정 경험치 테이블"/>
      <sheetName val="특성연구(Zero)"/>
      <sheetName val="영웅렙업zero (2)"/>
    </sheetNames>
    <sheetDataSet>
      <sheetData sheetId="0"/>
      <sheetData sheetId="1"/>
      <sheetData sheetId="2">
        <row r="8">
          <cell r="P8">
            <v>0.30104402777777778</v>
          </cell>
        </row>
        <row r="17">
          <cell r="I17">
            <v>1500</v>
          </cell>
        </row>
      </sheetData>
      <sheetData sheetId="3"/>
      <sheetData sheetId="4">
        <row r="2">
          <cell r="D2">
            <v>1000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npc군단전투력"/>
      <sheetName val="Sheet6"/>
      <sheetName val="Sheet3"/>
      <sheetName val="레벨별 최대전투력"/>
    </sheetNames>
    <sheetDataSet>
      <sheetData sheetId="0"/>
      <sheetData sheetId="1"/>
      <sheetData sheetId="2">
        <row r="2">
          <cell r="A2">
            <v>1</v>
          </cell>
          <cell r="C2">
            <v>2</v>
          </cell>
          <cell r="D2">
            <v>1</v>
          </cell>
          <cell r="F2">
            <v>1</v>
          </cell>
          <cell r="G2">
            <v>1</v>
          </cell>
        </row>
        <row r="3">
          <cell r="A3">
            <v>2</v>
          </cell>
          <cell r="C3">
            <v>2</v>
          </cell>
          <cell r="D3">
            <v>1.0920000000000001</v>
          </cell>
          <cell r="F3">
            <v>1</v>
          </cell>
          <cell r="G3">
            <v>1</v>
          </cell>
        </row>
        <row r="4">
          <cell r="A4">
            <v>3</v>
          </cell>
          <cell r="C4">
            <v>2</v>
          </cell>
          <cell r="D4">
            <v>1.1924640000000002</v>
          </cell>
          <cell r="F4">
            <v>1</v>
          </cell>
          <cell r="G4">
            <v>1</v>
          </cell>
        </row>
        <row r="5">
          <cell r="A5">
            <v>4</v>
          </cell>
          <cell r="C5">
            <v>3</v>
          </cell>
          <cell r="D5">
            <v>1.3021706880000004</v>
          </cell>
          <cell r="F5">
            <v>1</v>
          </cell>
          <cell r="G5">
            <v>1</v>
          </cell>
        </row>
        <row r="6">
          <cell r="A6">
            <v>5</v>
          </cell>
          <cell r="C6">
            <v>4</v>
          </cell>
          <cell r="D6">
            <v>1.4219703912960004</v>
          </cell>
          <cell r="F6">
            <v>1</v>
          </cell>
          <cell r="G6">
            <v>1</v>
          </cell>
        </row>
        <row r="7">
          <cell r="A7">
            <v>6</v>
          </cell>
          <cell r="C7">
            <v>4</v>
          </cell>
          <cell r="D7">
            <v>1.5527916672952327</v>
          </cell>
          <cell r="F7">
            <v>1</v>
          </cell>
          <cell r="G7">
            <v>1</v>
          </cell>
        </row>
        <row r="8">
          <cell r="A8">
            <v>7</v>
          </cell>
          <cell r="C8">
            <v>4</v>
          </cell>
          <cell r="D8">
            <v>1.6956485006863942</v>
          </cell>
          <cell r="F8">
            <v>1</v>
          </cell>
          <cell r="G8">
            <v>2</v>
          </cell>
        </row>
        <row r="9">
          <cell r="A9">
            <v>8</v>
          </cell>
          <cell r="C9">
            <v>4</v>
          </cell>
          <cell r="D9">
            <v>1.8516481627495425</v>
          </cell>
          <cell r="F9">
            <v>1</v>
          </cell>
          <cell r="G9">
            <v>2</v>
          </cell>
        </row>
        <row r="10">
          <cell r="A10">
            <v>9</v>
          </cell>
          <cell r="C10">
            <v>5</v>
          </cell>
          <cell r="D10">
            <v>2.0219997937225007</v>
          </cell>
          <cell r="F10">
            <v>1</v>
          </cell>
          <cell r="G10">
            <v>2</v>
          </cell>
        </row>
        <row r="11">
          <cell r="A11">
            <v>10</v>
          </cell>
          <cell r="C11">
            <v>5</v>
          </cell>
          <cell r="D11">
            <v>2.2080237747449711</v>
          </cell>
          <cell r="F11">
            <v>1</v>
          </cell>
          <cell r="G11">
            <v>3</v>
          </cell>
        </row>
        <row r="12">
          <cell r="A12">
            <v>11</v>
          </cell>
          <cell r="C12">
            <v>5</v>
          </cell>
          <cell r="D12">
            <v>2.4111619620215086</v>
          </cell>
          <cell r="F12">
            <v>1</v>
          </cell>
          <cell r="G12">
            <v>3</v>
          </cell>
        </row>
        <row r="13">
          <cell r="A13">
            <v>12</v>
          </cell>
          <cell r="C13">
            <v>6</v>
          </cell>
          <cell r="D13">
            <v>2.6329888625274878</v>
          </cell>
          <cell r="F13">
            <v>1</v>
          </cell>
          <cell r="G13">
            <v>3</v>
          </cell>
        </row>
        <row r="14">
          <cell r="A14">
            <v>13</v>
          </cell>
          <cell r="C14">
            <v>6</v>
          </cell>
          <cell r="D14">
            <v>2.875223837880017</v>
          </cell>
          <cell r="F14">
            <v>1</v>
          </cell>
          <cell r="G14">
            <v>4</v>
          </cell>
        </row>
        <row r="15">
          <cell r="A15">
            <v>14</v>
          </cell>
          <cell r="C15">
            <v>6</v>
          </cell>
          <cell r="D15">
            <v>3.1397444309649787</v>
          </cell>
          <cell r="F15">
            <v>1</v>
          </cell>
          <cell r="G15">
            <v>4</v>
          </cell>
        </row>
        <row r="16">
          <cell r="A16">
            <v>15</v>
          </cell>
          <cell r="C16">
            <v>7</v>
          </cell>
          <cell r="D16">
            <v>3.4286009186137569</v>
          </cell>
          <cell r="F16">
            <v>1</v>
          </cell>
          <cell r="G16">
            <v>5</v>
          </cell>
        </row>
        <row r="17">
          <cell r="A17">
            <v>16</v>
          </cell>
          <cell r="C17">
            <v>7</v>
          </cell>
          <cell r="D17">
            <v>3.7440322031262228</v>
          </cell>
          <cell r="F17">
            <v>1</v>
          </cell>
          <cell r="G17">
            <v>5</v>
          </cell>
        </row>
        <row r="18">
          <cell r="A18">
            <v>17</v>
          </cell>
          <cell r="C18">
            <v>7</v>
          </cell>
          <cell r="D18">
            <v>4.0884831658138356</v>
          </cell>
          <cell r="F18">
            <v>1</v>
          </cell>
          <cell r="G18">
            <v>5</v>
          </cell>
        </row>
        <row r="19">
          <cell r="A19">
            <v>18</v>
          </cell>
          <cell r="C19">
            <v>7</v>
          </cell>
          <cell r="D19">
            <v>4.4646236170687086</v>
          </cell>
          <cell r="F19">
            <v>1</v>
          </cell>
          <cell r="G19">
            <v>6</v>
          </cell>
        </row>
        <row r="20">
          <cell r="A20">
            <v>19</v>
          </cell>
          <cell r="C20">
            <v>7</v>
          </cell>
          <cell r="D20">
            <v>4.8753689898390302</v>
          </cell>
          <cell r="F20">
            <v>1</v>
          </cell>
          <cell r="G20">
            <v>6</v>
          </cell>
        </row>
        <row r="21">
          <cell r="A21">
            <v>20</v>
          </cell>
          <cell r="C21">
            <v>8</v>
          </cell>
          <cell r="D21">
            <v>5.3239029369042212</v>
          </cell>
          <cell r="F21">
            <v>1</v>
          </cell>
          <cell r="G21">
            <v>6</v>
          </cell>
        </row>
        <row r="22">
          <cell r="A22">
            <v>21</v>
          </cell>
          <cell r="C22">
            <v>8</v>
          </cell>
          <cell r="D22">
            <v>5.8137020070994101</v>
          </cell>
          <cell r="F22">
            <v>1</v>
          </cell>
          <cell r="G22">
            <v>7</v>
          </cell>
        </row>
        <row r="23">
          <cell r="A23">
            <v>22</v>
          </cell>
          <cell r="C23">
            <v>8</v>
          </cell>
          <cell r="D23">
            <v>6.3485625917525565</v>
          </cell>
          <cell r="F23">
            <v>1</v>
          </cell>
          <cell r="G23">
            <v>7</v>
          </cell>
        </row>
        <row r="24">
          <cell r="A24">
            <v>23</v>
          </cell>
          <cell r="C24">
            <v>8</v>
          </cell>
          <cell r="D24">
            <v>6.9326303501937927</v>
          </cell>
          <cell r="F24">
            <v>1</v>
          </cell>
          <cell r="G24">
            <v>7</v>
          </cell>
        </row>
        <row r="25">
          <cell r="A25">
            <v>24</v>
          </cell>
          <cell r="C25">
            <v>8</v>
          </cell>
          <cell r="D25">
            <v>7.570432342411622</v>
          </cell>
          <cell r="F25">
            <v>1</v>
          </cell>
          <cell r="G25">
            <v>7</v>
          </cell>
        </row>
        <row r="26">
          <cell r="A26">
            <v>25</v>
          </cell>
          <cell r="C26">
            <v>9</v>
          </cell>
          <cell r="D26">
            <v>8.2669121179134919</v>
          </cell>
          <cell r="F26">
            <v>1</v>
          </cell>
          <cell r="G26">
            <v>8</v>
          </cell>
        </row>
        <row r="27">
          <cell r="A27">
            <v>26</v>
          </cell>
          <cell r="C27">
            <v>9</v>
          </cell>
          <cell r="D27">
            <v>9.0274680327615346</v>
          </cell>
          <cell r="F27">
            <v>1</v>
          </cell>
          <cell r="G27">
            <v>8</v>
          </cell>
        </row>
        <row r="28">
          <cell r="A28">
            <v>27</v>
          </cell>
          <cell r="C28">
            <v>9</v>
          </cell>
          <cell r="D28">
            <v>9.8579950917755959</v>
          </cell>
          <cell r="F28">
            <v>1</v>
          </cell>
          <cell r="G28">
            <v>8</v>
          </cell>
        </row>
        <row r="29">
          <cell r="A29">
            <v>28</v>
          </cell>
          <cell r="C29">
            <v>9</v>
          </cell>
          <cell r="D29">
            <v>10.764930640218951</v>
          </cell>
          <cell r="F29">
            <v>1</v>
          </cell>
          <cell r="G29">
            <v>9</v>
          </cell>
        </row>
        <row r="30">
          <cell r="A30">
            <v>29</v>
          </cell>
          <cell r="C30">
            <v>9</v>
          </cell>
          <cell r="D30">
            <v>11.755304259119095</v>
          </cell>
          <cell r="F30">
            <v>1</v>
          </cell>
          <cell r="G30">
            <v>9</v>
          </cell>
        </row>
        <row r="31">
          <cell r="A31">
            <v>30</v>
          </cell>
          <cell r="C31">
            <v>10</v>
          </cell>
          <cell r="D31">
            <v>12.836792250958052</v>
          </cell>
          <cell r="F31">
            <v>1</v>
          </cell>
          <cell r="G31">
            <v>9</v>
          </cell>
        </row>
        <row r="32">
          <cell r="A32">
            <v>31</v>
          </cell>
          <cell r="C32">
            <v>10</v>
          </cell>
          <cell r="D32">
            <v>14.017777138046194</v>
          </cell>
          <cell r="F32">
            <v>2</v>
          </cell>
          <cell r="G32">
            <v>10</v>
          </cell>
        </row>
        <row r="33">
          <cell r="A33">
            <v>32</v>
          </cell>
          <cell r="C33">
            <v>10</v>
          </cell>
          <cell r="D33">
            <v>15.307412634746445</v>
          </cell>
          <cell r="F33">
            <v>2</v>
          </cell>
          <cell r="G33">
            <v>10</v>
          </cell>
        </row>
        <row r="34">
          <cell r="A34">
            <v>33</v>
          </cell>
          <cell r="C34">
            <v>10</v>
          </cell>
          <cell r="D34">
            <v>16.71569459714312</v>
          </cell>
          <cell r="F34">
            <v>2</v>
          </cell>
          <cell r="G34">
            <v>10</v>
          </cell>
        </row>
        <row r="35">
          <cell r="A35">
            <v>34</v>
          </cell>
          <cell r="C35">
            <v>11</v>
          </cell>
          <cell r="D35">
            <v>18.253538500080289</v>
          </cell>
          <cell r="F35">
            <v>2</v>
          </cell>
          <cell r="G35">
            <v>11</v>
          </cell>
        </row>
        <row r="36">
          <cell r="A36">
            <v>35</v>
          </cell>
          <cell r="C36">
            <v>11</v>
          </cell>
          <cell r="D36">
            <v>19.932864042087676</v>
          </cell>
          <cell r="F36">
            <v>2</v>
          </cell>
          <cell r="G36">
            <v>11</v>
          </cell>
        </row>
        <row r="37">
          <cell r="A37">
            <v>36</v>
          </cell>
          <cell r="C37">
            <v>11</v>
          </cell>
          <cell r="D37">
            <v>21.766687533959743</v>
          </cell>
          <cell r="F37">
            <v>2</v>
          </cell>
          <cell r="G37">
            <v>11</v>
          </cell>
        </row>
        <row r="38">
          <cell r="A38">
            <v>37</v>
          </cell>
          <cell r="C38">
            <v>11</v>
          </cell>
          <cell r="D38">
            <v>23.76922278708404</v>
          </cell>
          <cell r="F38">
            <v>2</v>
          </cell>
          <cell r="G38">
            <v>11</v>
          </cell>
        </row>
        <row r="39">
          <cell r="A39">
            <v>38</v>
          </cell>
          <cell r="C39">
            <v>12</v>
          </cell>
          <cell r="D39">
            <v>25.955991283495774</v>
          </cell>
          <cell r="F39">
            <v>2</v>
          </cell>
          <cell r="G39">
            <v>12</v>
          </cell>
        </row>
        <row r="40">
          <cell r="A40">
            <v>39</v>
          </cell>
          <cell r="C40">
            <v>12</v>
          </cell>
          <cell r="D40">
            <v>28.343942481577386</v>
          </cell>
          <cell r="F40">
            <v>3</v>
          </cell>
          <cell r="G40">
            <v>12</v>
          </cell>
        </row>
        <row r="41">
          <cell r="A41">
            <v>40</v>
          </cell>
          <cell r="C41">
            <v>12</v>
          </cell>
          <cell r="D41">
            <v>30.951585189882508</v>
          </cell>
          <cell r="F41">
            <v>3</v>
          </cell>
          <cell r="G41">
            <v>12</v>
          </cell>
        </row>
        <row r="42">
          <cell r="A42">
            <v>41</v>
          </cell>
          <cell r="C42">
            <v>12</v>
          </cell>
          <cell r="D42">
            <v>33.799131027351699</v>
          </cell>
          <cell r="F42">
            <v>3</v>
          </cell>
          <cell r="G42">
            <v>13</v>
          </cell>
        </row>
        <row r="43">
          <cell r="A43">
            <v>42</v>
          </cell>
          <cell r="C43">
            <v>13</v>
          </cell>
          <cell r="D43">
            <v>36.908651081868058</v>
          </cell>
          <cell r="F43">
            <v>3</v>
          </cell>
          <cell r="G43">
            <v>13</v>
          </cell>
        </row>
        <row r="44">
          <cell r="A44">
            <v>43</v>
          </cell>
          <cell r="C44">
            <v>13</v>
          </cell>
          <cell r="D44">
            <v>40.30424698139992</v>
          </cell>
          <cell r="F44">
            <v>4</v>
          </cell>
          <cell r="G44">
            <v>13</v>
          </cell>
        </row>
        <row r="45">
          <cell r="A45">
            <v>44</v>
          </cell>
          <cell r="C45">
            <v>13</v>
          </cell>
          <cell r="D45">
            <v>44.012237703688719</v>
          </cell>
          <cell r="F45">
            <v>4</v>
          </cell>
          <cell r="G45">
            <v>14</v>
          </cell>
        </row>
        <row r="46">
          <cell r="A46">
            <v>45</v>
          </cell>
          <cell r="C46">
            <v>13</v>
          </cell>
          <cell r="D46">
            <v>48.061363572428085</v>
          </cell>
          <cell r="F46">
            <v>4</v>
          </cell>
          <cell r="G46">
            <v>14</v>
          </cell>
        </row>
        <row r="47">
          <cell r="A47">
            <v>46</v>
          </cell>
          <cell r="C47">
            <v>14</v>
          </cell>
          <cell r="D47">
            <v>52.483009021091476</v>
          </cell>
          <cell r="F47">
            <v>5</v>
          </cell>
          <cell r="G47">
            <v>14</v>
          </cell>
        </row>
        <row r="48">
          <cell r="A48">
            <v>47</v>
          </cell>
          <cell r="C48">
            <v>14</v>
          </cell>
          <cell r="D48">
            <v>57.311445851031898</v>
          </cell>
          <cell r="F48">
            <v>5</v>
          </cell>
          <cell r="G48">
            <v>14</v>
          </cell>
        </row>
        <row r="49">
          <cell r="A49">
            <v>48</v>
          </cell>
          <cell r="C49">
            <v>14</v>
          </cell>
          <cell r="D49">
            <v>62.584098869326837</v>
          </cell>
          <cell r="F49">
            <v>5</v>
          </cell>
          <cell r="G49">
            <v>15</v>
          </cell>
        </row>
        <row r="50">
          <cell r="A50">
            <v>49</v>
          </cell>
          <cell r="C50">
            <v>14</v>
          </cell>
          <cell r="D50">
            <v>68.341835965304909</v>
          </cell>
          <cell r="F50">
            <v>5</v>
          </cell>
          <cell r="G50">
            <v>16</v>
          </cell>
        </row>
        <row r="51">
          <cell r="A51">
            <v>50</v>
          </cell>
          <cell r="C51">
            <v>15</v>
          </cell>
          <cell r="D51">
            <v>74.629284874112969</v>
          </cell>
          <cell r="F51">
            <v>5</v>
          </cell>
          <cell r="G51">
            <v>16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더미테이블"/>
    </sheetNames>
    <sheetDataSet>
      <sheetData sheetId="0">
        <row r="3">
          <cell r="A3">
            <v>1</v>
          </cell>
          <cell r="B3">
            <v>3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0</v>
          </cell>
          <cell r="H3">
            <v>0</v>
          </cell>
          <cell r="I3">
            <v>1</v>
          </cell>
        </row>
        <row r="4">
          <cell r="A4">
            <v>2</v>
          </cell>
          <cell r="B4">
            <v>3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0</v>
          </cell>
          <cell r="H4">
            <v>1</v>
          </cell>
          <cell r="I4">
            <v>1</v>
          </cell>
        </row>
        <row r="5">
          <cell r="A5">
            <v>3</v>
          </cell>
          <cell r="B5">
            <v>3</v>
          </cell>
          <cell r="C5">
            <v>2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</row>
        <row r="6">
          <cell r="A6">
            <v>4</v>
          </cell>
          <cell r="B6">
            <v>4</v>
          </cell>
          <cell r="C6">
            <v>3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</row>
        <row r="7">
          <cell r="A7">
            <v>5</v>
          </cell>
          <cell r="B7">
            <v>4</v>
          </cell>
          <cell r="C7">
            <v>3</v>
          </cell>
          <cell r="D7">
            <v>1</v>
          </cell>
          <cell r="E7">
            <v>1</v>
          </cell>
          <cell r="F7">
            <v>1</v>
          </cell>
          <cell r="G7">
            <v>2</v>
          </cell>
          <cell r="H7">
            <v>1</v>
          </cell>
          <cell r="I7">
            <v>1</v>
          </cell>
        </row>
        <row r="8">
          <cell r="A8">
            <v>6</v>
          </cell>
          <cell r="B8">
            <v>4</v>
          </cell>
          <cell r="C8">
            <v>4</v>
          </cell>
          <cell r="D8">
            <v>1</v>
          </cell>
          <cell r="E8">
            <v>1</v>
          </cell>
          <cell r="F8">
            <v>1</v>
          </cell>
          <cell r="G8">
            <v>2</v>
          </cell>
          <cell r="H8">
            <v>1</v>
          </cell>
          <cell r="I8">
            <v>1</v>
          </cell>
        </row>
        <row r="9">
          <cell r="A9">
            <v>7</v>
          </cell>
          <cell r="B9">
            <v>4</v>
          </cell>
          <cell r="C9">
            <v>5</v>
          </cell>
          <cell r="D9">
            <v>1</v>
          </cell>
          <cell r="E9">
            <v>1</v>
          </cell>
          <cell r="F9">
            <v>1</v>
          </cell>
          <cell r="G9">
            <v>3</v>
          </cell>
          <cell r="H9">
            <v>1</v>
          </cell>
          <cell r="I9">
            <v>1</v>
          </cell>
        </row>
        <row r="10">
          <cell r="A10">
            <v>8</v>
          </cell>
          <cell r="B10">
            <v>5</v>
          </cell>
          <cell r="C10">
            <v>5</v>
          </cell>
          <cell r="D10">
            <v>1</v>
          </cell>
          <cell r="E10">
            <v>1</v>
          </cell>
          <cell r="F10">
            <v>1</v>
          </cell>
          <cell r="G10">
            <v>3</v>
          </cell>
          <cell r="H10">
            <v>1</v>
          </cell>
          <cell r="I10">
            <v>1</v>
          </cell>
        </row>
        <row r="11">
          <cell r="A11">
            <v>9</v>
          </cell>
          <cell r="B11">
            <v>5</v>
          </cell>
          <cell r="C11">
            <v>6</v>
          </cell>
          <cell r="D11">
            <v>1</v>
          </cell>
          <cell r="E11">
            <v>1</v>
          </cell>
          <cell r="F11">
            <v>1</v>
          </cell>
          <cell r="G11">
            <v>4</v>
          </cell>
          <cell r="H11">
            <v>1</v>
          </cell>
          <cell r="I11">
            <v>1</v>
          </cell>
        </row>
        <row r="12">
          <cell r="A12">
            <v>10</v>
          </cell>
          <cell r="B12">
            <v>5</v>
          </cell>
          <cell r="C12">
            <v>7</v>
          </cell>
          <cell r="D12">
            <v>1</v>
          </cell>
          <cell r="E12">
            <v>1</v>
          </cell>
          <cell r="F12">
            <v>1</v>
          </cell>
          <cell r="G12">
            <v>4</v>
          </cell>
          <cell r="H12">
            <v>1</v>
          </cell>
          <cell r="I12">
            <v>1</v>
          </cell>
        </row>
        <row r="13">
          <cell r="A13">
            <v>11</v>
          </cell>
          <cell r="B13">
            <v>5</v>
          </cell>
          <cell r="C13">
            <v>8</v>
          </cell>
          <cell r="D13">
            <v>1</v>
          </cell>
          <cell r="E13">
            <v>1</v>
          </cell>
          <cell r="F13">
            <v>1</v>
          </cell>
          <cell r="G13">
            <v>5</v>
          </cell>
          <cell r="H13">
            <v>1</v>
          </cell>
          <cell r="I13">
            <v>1</v>
          </cell>
        </row>
        <row r="14">
          <cell r="A14">
            <v>12</v>
          </cell>
          <cell r="B14">
            <v>6</v>
          </cell>
          <cell r="C14">
            <v>8</v>
          </cell>
          <cell r="D14">
            <v>1</v>
          </cell>
          <cell r="E14">
            <v>1</v>
          </cell>
          <cell r="F14">
            <v>1</v>
          </cell>
          <cell r="G14">
            <v>5</v>
          </cell>
          <cell r="H14">
            <v>1</v>
          </cell>
          <cell r="I14">
            <v>1</v>
          </cell>
        </row>
        <row r="15">
          <cell r="A15">
            <v>13</v>
          </cell>
          <cell r="B15">
            <v>6</v>
          </cell>
          <cell r="C15">
            <v>9</v>
          </cell>
          <cell r="D15">
            <v>1</v>
          </cell>
          <cell r="E15">
            <v>1</v>
          </cell>
          <cell r="F15">
            <v>1</v>
          </cell>
          <cell r="G15">
            <v>6</v>
          </cell>
          <cell r="H15">
            <v>1</v>
          </cell>
          <cell r="I15">
            <v>1</v>
          </cell>
        </row>
        <row r="16">
          <cell r="A16">
            <v>14</v>
          </cell>
          <cell r="B16">
            <v>6</v>
          </cell>
          <cell r="C16">
            <v>10</v>
          </cell>
          <cell r="D16">
            <v>1</v>
          </cell>
          <cell r="E16">
            <v>2</v>
          </cell>
          <cell r="F16">
            <v>1</v>
          </cell>
          <cell r="G16">
            <v>6</v>
          </cell>
          <cell r="H16">
            <v>1</v>
          </cell>
          <cell r="I16">
            <v>1</v>
          </cell>
        </row>
        <row r="17">
          <cell r="A17">
            <v>15</v>
          </cell>
          <cell r="B17">
            <v>7</v>
          </cell>
          <cell r="C17">
            <v>11</v>
          </cell>
          <cell r="D17">
            <v>1</v>
          </cell>
          <cell r="E17">
            <v>2</v>
          </cell>
          <cell r="F17">
            <v>1</v>
          </cell>
          <cell r="G17">
            <v>7</v>
          </cell>
          <cell r="H17">
            <v>1</v>
          </cell>
          <cell r="I17">
            <v>1</v>
          </cell>
        </row>
        <row r="18">
          <cell r="A18">
            <v>16</v>
          </cell>
          <cell r="B18">
            <v>7</v>
          </cell>
          <cell r="C18">
            <v>12</v>
          </cell>
          <cell r="D18">
            <v>1</v>
          </cell>
          <cell r="E18">
            <v>2</v>
          </cell>
          <cell r="F18">
            <v>1</v>
          </cell>
          <cell r="G18">
            <v>7</v>
          </cell>
          <cell r="H18">
            <v>1</v>
          </cell>
          <cell r="I18">
            <v>1</v>
          </cell>
        </row>
        <row r="19">
          <cell r="A19">
            <v>17</v>
          </cell>
          <cell r="B19">
            <v>7</v>
          </cell>
          <cell r="C19">
            <v>12</v>
          </cell>
          <cell r="D19">
            <v>1</v>
          </cell>
          <cell r="E19">
            <v>2</v>
          </cell>
          <cell r="F19">
            <v>1</v>
          </cell>
          <cell r="G19">
            <v>8</v>
          </cell>
          <cell r="H19">
            <v>1</v>
          </cell>
          <cell r="I19">
            <v>1</v>
          </cell>
        </row>
        <row r="20">
          <cell r="A20">
            <v>18</v>
          </cell>
          <cell r="B20">
            <v>7</v>
          </cell>
          <cell r="C20">
            <v>13</v>
          </cell>
          <cell r="D20">
            <v>1</v>
          </cell>
          <cell r="E20">
            <v>2</v>
          </cell>
          <cell r="F20">
            <v>2</v>
          </cell>
          <cell r="G20">
            <v>8</v>
          </cell>
          <cell r="H20">
            <v>1</v>
          </cell>
          <cell r="I20">
            <v>1</v>
          </cell>
        </row>
        <row r="21">
          <cell r="A21">
            <v>19</v>
          </cell>
          <cell r="B21">
            <v>7</v>
          </cell>
          <cell r="C21">
            <v>14</v>
          </cell>
          <cell r="D21">
            <v>1</v>
          </cell>
          <cell r="E21">
            <v>2</v>
          </cell>
          <cell r="F21">
            <v>2</v>
          </cell>
          <cell r="G21">
            <v>9</v>
          </cell>
          <cell r="H21">
            <v>1</v>
          </cell>
          <cell r="I21">
            <v>1</v>
          </cell>
        </row>
        <row r="22">
          <cell r="A22">
            <v>20</v>
          </cell>
          <cell r="B22">
            <v>8</v>
          </cell>
          <cell r="C22">
            <v>15</v>
          </cell>
          <cell r="D22">
            <v>1</v>
          </cell>
          <cell r="E22">
            <v>2</v>
          </cell>
          <cell r="F22">
            <v>2</v>
          </cell>
          <cell r="G22">
            <v>9</v>
          </cell>
          <cell r="H22">
            <v>1</v>
          </cell>
          <cell r="I22">
            <v>1</v>
          </cell>
        </row>
        <row r="23">
          <cell r="A23">
            <v>21</v>
          </cell>
          <cell r="B23">
            <v>8</v>
          </cell>
          <cell r="C23">
            <v>16</v>
          </cell>
          <cell r="D23">
            <v>1</v>
          </cell>
          <cell r="E23">
            <v>2</v>
          </cell>
          <cell r="F23">
            <v>2</v>
          </cell>
          <cell r="G23">
            <v>10</v>
          </cell>
          <cell r="H23">
            <v>1</v>
          </cell>
          <cell r="I23">
            <v>1</v>
          </cell>
        </row>
        <row r="24">
          <cell r="A24">
            <v>22</v>
          </cell>
          <cell r="B24">
            <v>8</v>
          </cell>
          <cell r="C24">
            <v>17</v>
          </cell>
          <cell r="D24">
            <v>1</v>
          </cell>
          <cell r="E24">
            <v>3</v>
          </cell>
          <cell r="F24">
            <v>2</v>
          </cell>
          <cell r="G24">
            <v>10</v>
          </cell>
          <cell r="H24">
            <v>1</v>
          </cell>
          <cell r="I24">
            <v>1</v>
          </cell>
        </row>
        <row r="25">
          <cell r="A25">
            <v>23</v>
          </cell>
          <cell r="B25">
            <v>8</v>
          </cell>
          <cell r="C25">
            <v>18</v>
          </cell>
          <cell r="D25">
            <v>1</v>
          </cell>
          <cell r="E25">
            <v>3</v>
          </cell>
          <cell r="F25">
            <v>2</v>
          </cell>
          <cell r="G25">
            <v>11</v>
          </cell>
          <cell r="H25">
            <v>2</v>
          </cell>
          <cell r="I25">
            <v>1</v>
          </cell>
        </row>
        <row r="26">
          <cell r="A26">
            <v>24</v>
          </cell>
          <cell r="B26">
            <v>8</v>
          </cell>
          <cell r="C26">
            <v>19</v>
          </cell>
          <cell r="D26">
            <v>1</v>
          </cell>
          <cell r="E26">
            <v>3</v>
          </cell>
          <cell r="F26">
            <v>2</v>
          </cell>
          <cell r="G26">
            <v>11</v>
          </cell>
          <cell r="H26">
            <v>2</v>
          </cell>
          <cell r="I26">
            <v>1</v>
          </cell>
        </row>
        <row r="27">
          <cell r="A27">
            <v>25</v>
          </cell>
          <cell r="B27">
            <v>9</v>
          </cell>
          <cell r="C27">
            <v>20</v>
          </cell>
          <cell r="D27">
            <v>1</v>
          </cell>
          <cell r="E27">
            <v>3</v>
          </cell>
          <cell r="F27">
            <v>2</v>
          </cell>
          <cell r="G27">
            <v>12</v>
          </cell>
          <cell r="H27">
            <v>2</v>
          </cell>
          <cell r="I27">
            <v>1</v>
          </cell>
        </row>
        <row r="28">
          <cell r="A28">
            <v>26</v>
          </cell>
          <cell r="B28">
            <v>9</v>
          </cell>
          <cell r="C28">
            <v>20</v>
          </cell>
          <cell r="D28">
            <v>2</v>
          </cell>
          <cell r="E28">
            <v>3</v>
          </cell>
          <cell r="F28">
            <v>2</v>
          </cell>
          <cell r="G28">
            <v>12</v>
          </cell>
          <cell r="H28">
            <v>2</v>
          </cell>
          <cell r="I28">
            <v>1</v>
          </cell>
        </row>
        <row r="29">
          <cell r="A29">
            <v>27</v>
          </cell>
          <cell r="B29">
            <v>9</v>
          </cell>
          <cell r="C29">
            <v>21</v>
          </cell>
          <cell r="D29">
            <v>2</v>
          </cell>
          <cell r="E29">
            <v>4</v>
          </cell>
          <cell r="F29">
            <v>3</v>
          </cell>
          <cell r="G29">
            <v>13</v>
          </cell>
          <cell r="H29">
            <v>2</v>
          </cell>
          <cell r="I29">
            <v>1</v>
          </cell>
        </row>
        <row r="30">
          <cell r="A30">
            <v>28</v>
          </cell>
          <cell r="B30">
            <v>9</v>
          </cell>
          <cell r="C30">
            <v>22</v>
          </cell>
          <cell r="D30">
            <v>2</v>
          </cell>
          <cell r="E30">
            <v>4</v>
          </cell>
          <cell r="F30">
            <v>3</v>
          </cell>
          <cell r="G30">
            <v>13</v>
          </cell>
          <cell r="H30">
            <v>2</v>
          </cell>
          <cell r="I30">
            <v>1</v>
          </cell>
        </row>
        <row r="31">
          <cell r="A31">
            <v>29</v>
          </cell>
          <cell r="B31">
            <v>9</v>
          </cell>
          <cell r="C31">
            <v>23</v>
          </cell>
          <cell r="D31">
            <v>2</v>
          </cell>
          <cell r="E31">
            <v>4</v>
          </cell>
          <cell r="F31">
            <v>3</v>
          </cell>
          <cell r="G31">
            <v>14</v>
          </cell>
          <cell r="H31">
            <v>2</v>
          </cell>
          <cell r="I31">
            <v>1</v>
          </cell>
        </row>
        <row r="32">
          <cell r="A32">
            <v>30</v>
          </cell>
          <cell r="B32">
            <v>10</v>
          </cell>
          <cell r="C32">
            <v>24</v>
          </cell>
          <cell r="D32">
            <v>2</v>
          </cell>
          <cell r="E32">
            <v>4</v>
          </cell>
          <cell r="F32">
            <v>3</v>
          </cell>
          <cell r="G32">
            <v>14</v>
          </cell>
          <cell r="H32">
            <v>2</v>
          </cell>
          <cell r="I32">
            <v>1</v>
          </cell>
        </row>
        <row r="33">
          <cell r="A33">
            <v>31</v>
          </cell>
          <cell r="B33">
            <v>10</v>
          </cell>
          <cell r="C33">
            <v>25</v>
          </cell>
          <cell r="D33">
            <v>2</v>
          </cell>
          <cell r="E33">
            <v>5</v>
          </cell>
          <cell r="F33">
            <v>3</v>
          </cell>
          <cell r="G33">
            <v>15</v>
          </cell>
          <cell r="H33">
            <v>2</v>
          </cell>
          <cell r="I33">
            <v>1</v>
          </cell>
        </row>
        <row r="34">
          <cell r="A34">
            <v>32</v>
          </cell>
          <cell r="B34">
            <v>10</v>
          </cell>
          <cell r="C34">
            <v>26</v>
          </cell>
          <cell r="D34">
            <v>2</v>
          </cell>
          <cell r="E34">
            <v>5</v>
          </cell>
          <cell r="F34">
            <v>3</v>
          </cell>
          <cell r="G34">
            <v>15</v>
          </cell>
          <cell r="H34">
            <v>2</v>
          </cell>
          <cell r="I34">
            <v>2</v>
          </cell>
        </row>
        <row r="35">
          <cell r="A35">
            <v>33</v>
          </cell>
          <cell r="B35">
            <v>10</v>
          </cell>
          <cell r="C35">
            <v>27</v>
          </cell>
          <cell r="D35">
            <v>2</v>
          </cell>
          <cell r="E35">
            <v>5</v>
          </cell>
          <cell r="F35">
            <v>3</v>
          </cell>
          <cell r="G35">
            <v>16</v>
          </cell>
          <cell r="H35">
            <v>2</v>
          </cell>
          <cell r="I35">
            <v>2</v>
          </cell>
        </row>
        <row r="36">
          <cell r="A36">
            <v>34</v>
          </cell>
          <cell r="B36">
            <v>11</v>
          </cell>
          <cell r="C36">
            <v>28</v>
          </cell>
          <cell r="D36">
            <v>2</v>
          </cell>
          <cell r="E36">
            <v>5</v>
          </cell>
          <cell r="F36">
            <v>4</v>
          </cell>
          <cell r="G36">
            <v>16</v>
          </cell>
          <cell r="H36">
            <v>2</v>
          </cell>
          <cell r="I36">
            <v>2</v>
          </cell>
        </row>
        <row r="37">
          <cell r="A37">
            <v>35</v>
          </cell>
          <cell r="B37">
            <v>11</v>
          </cell>
          <cell r="C37">
            <v>29</v>
          </cell>
          <cell r="D37">
            <v>2</v>
          </cell>
          <cell r="E37">
            <v>6</v>
          </cell>
          <cell r="F37">
            <v>4</v>
          </cell>
          <cell r="G37">
            <v>17</v>
          </cell>
          <cell r="H37">
            <v>3</v>
          </cell>
          <cell r="I37">
            <v>2</v>
          </cell>
        </row>
        <row r="38">
          <cell r="A38">
            <v>36</v>
          </cell>
          <cell r="B38">
            <v>11</v>
          </cell>
          <cell r="C38">
            <v>30</v>
          </cell>
          <cell r="D38">
            <v>2</v>
          </cell>
          <cell r="E38">
            <v>6</v>
          </cell>
          <cell r="F38">
            <v>4</v>
          </cell>
          <cell r="G38">
            <v>17</v>
          </cell>
          <cell r="H38">
            <v>3</v>
          </cell>
          <cell r="I38">
            <v>2</v>
          </cell>
        </row>
        <row r="39">
          <cell r="A39">
            <v>37</v>
          </cell>
          <cell r="B39">
            <v>11</v>
          </cell>
          <cell r="C39">
            <v>31</v>
          </cell>
          <cell r="D39">
            <v>2</v>
          </cell>
          <cell r="E39">
            <v>6</v>
          </cell>
          <cell r="F39">
            <v>4</v>
          </cell>
          <cell r="G39">
            <v>18</v>
          </cell>
          <cell r="H39">
            <v>3</v>
          </cell>
          <cell r="I39">
            <v>2</v>
          </cell>
        </row>
        <row r="40">
          <cell r="A40">
            <v>38</v>
          </cell>
          <cell r="B40">
            <v>12</v>
          </cell>
          <cell r="C40">
            <v>32</v>
          </cell>
          <cell r="D40">
            <v>2</v>
          </cell>
          <cell r="E40">
            <v>7</v>
          </cell>
          <cell r="F40">
            <v>4</v>
          </cell>
          <cell r="G40">
            <v>18</v>
          </cell>
          <cell r="H40">
            <v>3</v>
          </cell>
          <cell r="I40">
            <v>2</v>
          </cell>
        </row>
        <row r="41">
          <cell r="A41">
            <v>39</v>
          </cell>
          <cell r="B41">
            <v>12</v>
          </cell>
          <cell r="C41">
            <v>33</v>
          </cell>
          <cell r="D41">
            <v>2</v>
          </cell>
          <cell r="E41">
            <v>7</v>
          </cell>
          <cell r="F41">
            <v>5</v>
          </cell>
          <cell r="G41">
            <v>19</v>
          </cell>
          <cell r="H41">
            <v>3</v>
          </cell>
          <cell r="I41">
            <v>2</v>
          </cell>
        </row>
        <row r="42">
          <cell r="A42">
            <v>40</v>
          </cell>
          <cell r="B42">
            <v>12</v>
          </cell>
          <cell r="C42">
            <v>34</v>
          </cell>
          <cell r="D42">
            <v>3</v>
          </cell>
          <cell r="E42">
            <v>8</v>
          </cell>
          <cell r="F42">
            <v>5</v>
          </cell>
          <cell r="G42">
            <v>19</v>
          </cell>
          <cell r="H42">
            <v>3</v>
          </cell>
          <cell r="I42">
            <v>2</v>
          </cell>
        </row>
        <row r="43">
          <cell r="A43">
            <v>41</v>
          </cell>
          <cell r="B43">
            <v>12</v>
          </cell>
          <cell r="C43">
            <v>35</v>
          </cell>
          <cell r="D43">
            <v>3</v>
          </cell>
          <cell r="E43">
            <v>8</v>
          </cell>
          <cell r="F43">
            <v>5</v>
          </cell>
          <cell r="G43">
            <v>20</v>
          </cell>
          <cell r="H43">
            <v>3</v>
          </cell>
          <cell r="I43">
            <v>2</v>
          </cell>
        </row>
        <row r="44">
          <cell r="A44">
            <v>42</v>
          </cell>
          <cell r="B44">
            <v>13</v>
          </cell>
          <cell r="C44">
            <v>36</v>
          </cell>
          <cell r="D44">
            <v>3</v>
          </cell>
          <cell r="E44">
            <v>9</v>
          </cell>
          <cell r="F44">
            <v>5</v>
          </cell>
          <cell r="G44">
            <v>20</v>
          </cell>
          <cell r="H44">
            <v>3</v>
          </cell>
          <cell r="I44">
            <v>2</v>
          </cell>
        </row>
        <row r="45">
          <cell r="A45">
            <v>43</v>
          </cell>
          <cell r="B45">
            <v>13</v>
          </cell>
          <cell r="C45">
            <v>37</v>
          </cell>
          <cell r="D45">
            <v>3</v>
          </cell>
          <cell r="E45">
            <v>9</v>
          </cell>
          <cell r="F45">
            <v>5</v>
          </cell>
          <cell r="G45">
            <v>21</v>
          </cell>
          <cell r="H45">
            <v>3</v>
          </cell>
          <cell r="I45">
            <v>2</v>
          </cell>
        </row>
        <row r="46">
          <cell r="A46">
            <v>44</v>
          </cell>
          <cell r="B46">
            <v>13</v>
          </cell>
          <cell r="C46">
            <v>38</v>
          </cell>
          <cell r="D46">
            <v>3</v>
          </cell>
          <cell r="E46">
            <v>10</v>
          </cell>
          <cell r="F46">
            <v>6</v>
          </cell>
          <cell r="G46">
            <v>21</v>
          </cell>
          <cell r="H46">
            <v>4</v>
          </cell>
          <cell r="I46">
            <v>2</v>
          </cell>
        </row>
        <row r="47">
          <cell r="A47">
            <v>45</v>
          </cell>
          <cell r="B47">
            <v>13</v>
          </cell>
          <cell r="C47">
            <v>39</v>
          </cell>
          <cell r="D47">
            <v>3</v>
          </cell>
          <cell r="E47">
            <v>10</v>
          </cell>
          <cell r="F47">
            <v>6</v>
          </cell>
          <cell r="G47">
            <v>22</v>
          </cell>
          <cell r="H47">
            <v>4</v>
          </cell>
          <cell r="I47">
            <v>2</v>
          </cell>
        </row>
        <row r="48">
          <cell r="A48">
            <v>46</v>
          </cell>
          <cell r="B48">
            <v>14</v>
          </cell>
          <cell r="C48">
            <v>40</v>
          </cell>
          <cell r="D48">
            <v>3</v>
          </cell>
          <cell r="E48">
            <v>11</v>
          </cell>
          <cell r="F48">
            <v>6</v>
          </cell>
          <cell r="G48">
            <v>22</v>
          </cell>
          <cell r="H48">
            <v>4</v>
          </cell>
          <cell r="I48">
            <v>2</v>
          </cell>
        </row>
        <row r="49">
          <cell r="A49">
            <v>47</v>
          </cell>
          <cell r="B49">
            <v>14</v>
          </cell>
          <cell r="C49">
            <v>41</v>
          </cell>
          <cell r="D49">
            <v>3</v>
          </cell>
          <cell r="E49">
            <v>11</v>
          </cell>
          <cell r="F49">
            <v>7</v>
          </cell>
          <cell r="G49">
            <v>23</v>
          </cell>
          <cell r="H49">
            <v>4</v>
          </cell>
          <cell r="I49">
            <v>2</v>
          </cell>
        </row>
        <row r="50">
          <cell r="A50">
            <v>48</v>
          </cell>
          <cell r="B50">
            <v>14</v>
          </cell>
          <cell r="C50">
            <v>42</v>
          </cell>
          <cell r="D50">
            <v>3</v>
          </cell>
          <cell r="E50">
            <v>12</v>
          </cell>
          <cell r="F50">
            <v>7</v>
          </cell>
          <cell r="G50">
            <v>23</v>
          </cell>
          <cell r="H50">
            <v>4</v>
          </cell>
          <cell r="I50">
            <v>2</v>
          </cell>
        </row>
        <row r="51">
          <cell r="A51">
            <v>49</v>
          </cell>
          <cell r="B51">
            <v>14</v>
          </cell>
          <cell r="C51">
            <v>43</v>
          </cell>
          <cell r="D51">
            <v>3</v>
          </cell>
          <cell r="E51">
            <v>13</v>
          </cell>
          <cell r="F51">
            <v>7</v>
          </cell>
          <cell r="G51">
            <v>24</v>
          </cell>
          <cell r="H51">
            <v>4</v>
          </cell>
          <cell r="I51">
            <v>2</v>
          </cell>
        </row>
        <row r="52">
          <cell r="A52">
            <v>50</v>
          </cell>
          <cell r="B52">
            <v>15</v>
          </cell>
          <cell r="C52">
            <v>44</v>
          </cell>
          <cell r="D52">
            <v>4</v>
          </cell>
          <cell r="E52">
            <v>14</v>
          </cell>
          <cell r="F52">
            <v>8</v>
          </cell>
          <cell r="G52">
            <v>25</v>
          </cell>
          <cell r="H52">
            <v>5</v>
          </cell>
          <cell r="I52">
            <v>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구)행동력"/>
      <sheetName val="(공식)행동력"/>
      <sheetName val="가챠가격"/>
      <sheetName val="_행동력(v2)"/>
      <sheetName val="레벨당스팟수"/>
      <sheetName val="최소훈련비용"/>
      <sheetName val="영웅 소환 비용"/>
    </sheetNames>
    <sheetDataSet>
      <sheetData sheetId="0"/>
      <sheetData sheetId="1">
        <row r="5">
          <cell r="BO5">
            <v>200</v>
          </cell>
        </row>
        <row r="6">
          <cell r="BO6">
            <v>500</v>
          </cell>
        </row>
        <row r="7">
          <cell r="BO7">
            <v>800</v>
          </cell>
        </row>
        <row r="8">
          <cell r="BO8">
            <v>1100</v>
          </cell>
        </row>
        <row r="9">
          <cell r="BO9">
            <v>1400</v>
          </cell>
        </row>
        <row r="10">
          <cell r="BO10">
            <v>1700</v>
          </cell>
        </row>
        <row r="11">
          <cell r="BO11">
            <v>3700</v>
          </cell>
        </row>
        <row r="12">
          <cell r="BO12">
            <v>9100</v>
          </cell>
        </row>
        <row r="13">
          <cell r="BO13">
            <v>15700</v>
          </cell>
        </row>
        <row r="14">
          <cell r="BO14">
            <v>24100</v>
          </cell>
        </row>
        <row r="15">
          <cell r="BO15">
            <v>37000</v>
          </cell>
        </row>
        <row r="16">
          <cell r="BO16">
            <v>55000</v>
          </cell>
        </row>
        <row r="17">
          <cell r="BO17">
            <v>82000</v>
          </cell>
        </row>
        <row r="18">
          <cell r="BO18">
            <v>111000</v>
          </cell>
        </row>
        <row r="19">
          <cell r="BO19">
            <v>150000</v>
          </cell>
        </row>
        <row r="20">
          <cell r="BO20">
            <v>200000</v>
          </cell>
        </row>
        <row r="21">
          <cell r="BO21">
            <v>270000</v>
          </cell>
        </row>
        <row r="22">
          <cell r="BO22">
            <v>370000</v>
          </cell>
        </row>
        <row r="23">
          <cell r="BO23">
            <v>530000</v>
          </cell>
        </row>
        <row r="24">
          <cell r="BO24">
            <v>720000</v>
          </cell>
        </row>
        <row r="25">
          <cell r="BO25">
            <v>1050000</v>
          </cell>
        </row>
        <row r="26">
          <cell r="BO26">
            <v>1470000</v>
          </cell>
        </row>
        <row r="27">
          <cell r="BO27">
            <v>1850000</v>
          </cell>
        </row>
        <row r="28">
          <cell r="BO28">
            <v>2280000</v>
          </cell>
        </row>
        <row r="29">
          <cell r="BO29">
            <v>2850000</v>
          </cell>
        </row>
        <row r="30">
          <cell r="BO30">
            <v>3280000</v>
          </cell>
        </row>
        <row r="31">
          <cell r="BO31">
            <v>3930000</v>
          </cell>
        </row>
        <row r="32">
          <cell r="BO32">
            <v>4700000</v>
          </cell>
        </row>
        <row r="33">
          <cell r="BO33">
            <v>5460000</v>
          </cell>
        </row>
        <row r="34">
          <cell r="BO34">
            <v>6340000</v>
          </cell>
        </row>
        <row r="35">
          <cell r="BO35">
            <v>7580000</v>
          </cell>
        </row>
        <row r="36">
          <cell r="BO36">
            <v>9240000</v>
          </cell>
        </row>
        <row r="37">
          <cell r="BO37">
            <v>11720000</v>
          </cell>
        </row>
        <row r="38">
          <cell r="BO38">
            <v>13770000</v>
          </cell>
        </row>
        <row r="39">
          <cell r="BO39">
            <v>15930000</v>
          </cell>
        </row>
        <row r="40">
          <cell r="BO40">
            <v>18560000</v>
          </cell>
        </row>
        <row r="41">
          <cell r="BO41">
            <v>21810000</v>
          </cell>
        </row>
        <row r="42">
          <cell r="BO42">
            <v>25070000</v>
          </cell>
        </row>
        <row r="43">
          <cell r="BO43">
            <v>29190000</v>
          </cell>
        </row>
        <row r="44">
          <cell r="BO44">
            <v>34260000</v>
          </cell>
        </row>
        <row r="45">
          <cell r="BO45">
            <v>39440000</v>
          </cell>
        </row>
        <row r="46">
          <cell r="BO46">
            <v>45970000</v>
          </cell>
        </row>
        <row r="47">
          <cell r="BO47">
            <v>54000000</v>
          </cell>
        </row>
        <row r="48">
          <cell r="BO48">
            <v>62330000</v>
          </cell>
        </row>
        <row r="49">
          <cell r="BO49">
            <v>72790000</v>
          </cell>
        </row>
        <row r="50">
          <cell r="BO50">
            <v>85640000</v>
          </cell>
        </row>
        <row r="51">
          <cell r="BO51">
            <v>99170000</v>
          </cell>
        </row>
        <row r="52">
          <cell r="BO52">
            <v>116080000</v>
          </cell>
        </row>
        <row r="53">
          <cell r="BO53">
            <v>136830000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69"/>
  <sheetViews>
    <sheetView tabSelected="1" topLeftCell="A37" workbookViewId="0">
      <selection activeCell="B21" sqref="B21"/>
    </sheetView>
  </sheetViews>
  <sheetFormatPr defaultRowHeight="12" x14ac:dyDescent="0.2"/>
  <cols>
    <col min="1" max="7" width="9" style="1"/>
    <col min="8" max="8" width="7.5" style="1" bestFit="1" customWidth="1"/>
    <col min="9" max="9" width="9" style="1"/>
    <col min="10" max="10" width="9" style="2"/>
    <col min="11" max="16384" width="9" style="1"/>
  </cols>
  <sheetData>
    <row r="1" spans="1:16" x14ac:dyDescent="0.2">
      <c r="A1" s="1" t="s">
        <v>5</v>
      </c>
    </row>
    <row r="2" spans="1:16" x14ac:dyDescent="0.2">
      <c r="A2" s="1">
        <v>10</v>
      </c>
    </row>
    <row r="3" spans="1:16" x14ac:dyDescent="0.2">
      <c r="A3" s="1" t="s">
        <v>10</v>
      </c>
    </row>
    <row r="4" spans="1:16" x14ac:dyDescent="0.2">
      <c r="A4" s="1">
        <v>100000</v>
      </c>
    </row>
    <row r="5" spans="1:16" x14ac:dyDescent="0.2">
      <c r="A5" s="1" t="s">
        <v>8</v>
      </c>
      <c r="B5" s="1" t="s">
        <v>9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I5" s="1" t="s">
        <v>7</v>
      </c>
    </row>
    <row r="6" spans="1:16" x14ac:dyDescent="0.2">
      <c r="A6" s="1">
        <v>8</v>
      </c>
      <c r="B6" s="1">
        <v>9</v>
      </c>
      <c r="C6" s="1">
        <v>100000</v>
      </c>
      <c r="D6" s="1">
        <v>0</v>
      </c>
      <c r="E6" s="1">
        <v>0</v>
      </c>
      <c r="F6" s="1">
        <v>0</v>
      </c>
      <c r="G6" s="1">
        <v>0</v>
      </c>
      <c r="H6" s="1" t="s">
        <v>6</v>
      </c>
      <c r="I6" s="1">
        <f>SUM(C7:G7)</f>
        <v>100000</v>
      </c>
      <c r="J6" s="2">
        <f>I6/100000</f>
        <v>1</v>
      </c>
      <c r="L6" s="1">
        <v>90000</v>
      </c>
      <c r="M6" s="1">
        <v>9900</v>
      </c>
      <c r="N6" s="1">
        <v>100</v>
      </c>
      <c r="O6" s="1">
        <v>0</v>
      </c>
      <c r="P6" s="1">
        <v>0</v>
      </c>
    </row>
    <row r="7" spans="1:16" x14ac:dyDescent="0.2">
      <c r="A7" s="1">
        <v>10</v>
      </c>
      <c r="B7" s="1">
        <v>19</v>
      </c>
      <c r="C7" s="1">
        <v>90000</v>
      </c>
      <c r="D7" s="1">
        <v>9900</v>
      </c>
      <c r="E7" s="1">
        <v>100</v>
      </c>
      <c r="F7" s="1">
        <v>0</v>
      </c>
      <c r="G7" s="1">
        <v>0</v>
      </c>
      <c r="H7" s="1" t="s">
        <v>6</v>
      </c>
      <c r="I7" s="1">
        <f>SUM(C8:G8)</f>
        <v>100000</v>
      </c>
      <c r="L7" s="1">
        <v>60000</v>
      </c>
      <c r="M7" s="1">
        <v>39000</v>
      </c>
      <c r="N7" s="1">
        <v>1000</v>
      </c>
      <c r="O7" s="1">
        <v>0</v>
      </c>
      <c r="P7" s="1">
        <v>0</v>
      </c>
    </row>
    <row r="8" spans="1:16" x14ac:dyDescent="0.2">
      <c r="A8" s="1">
        <v>20</v>
      </c>
      <c r="B8" s="1">
        <v>29</v>
      </c>
      <c r="C8" s="1">
        <v>60000</v>
      </c>
      <c r="D8" s="1">
        <v>39000</v>
      </c>
      <c r="E8" s="1">
        <v>1000</v>
      </c>
      <c r="F8" s="1">
        <v>0</v>
      </c>
      <c r="G8" s="1">
        <v>0</v>
      </c>
      <c r="H8" s="1" t="s">
        <v>6</v>
      </c>
      <c r="I8" s="1">
        <f>SUM(C9:G9)</f>
        <v>100000</v>
      </c>
      <c r="L8" s="1">
        <v>60000</v>
      </c>
      <c r="M8" s="1">
        <v>37990</v>
      </c>
      <c r="N8" s="1">
        <v>2000</v>
      </c>
      <c r="O8" s="1">
        <v>10</v>
      </c>
      <c r="P8" s="1">
        <v>0</v>
      </c>
    </row>
    <row r="9" spans="1:16" x14ac:dyDescent="0.2">
      <c r="A9" s="1">
        <v>30</v>
      </c>
      <c r="B9" s="1">
        <v>39</v>
      </c>
      <c r="C9" s="1">
        <v>60000</v>
      </c>
      <c r="D9" s="1">
        <v>37990</v>
      </c>
      <c r="E9" s="1">
        <v>2000</v>
      </c>
      <c r="F9" s="1">
        <v>10</v>
      </c>
      <c r="G9" s="1">
        <v>0</v>
      </c>
      <c r="H9" s="1" t="s">
        <v>6</v>
      </c>
      <c r="I9" s="1">
        <f>SUM(C10:G10)</f>
        <v>100000</v>
      </c>
      <c r="L9" s="1">
        <v>60000</v>
      </c>
      <c r="M9" s="1">
        <v>36900</v>
      </c>
      <c r="N9" s="1">
        <v>3000</v>
      </c>
      <c r="O9" s="1">
        <v>100</v>
      </c>
      <c r="P9" s="1">
        <v>0</v>
      </c>
    </row>
    <row r="10" spans="1:16" x14ac:dyDescent="0.2">
      <c r="A10" s="1">
        <v>40</v>
      </c>
      <c r="B10" s="1">
        <v>50</v>
      </c>
      <c r="C10" s="1">
        <v>60000</v>
      </c>
      <c r="D10" s="1">
        <v>36900</v>
      </c>
      <c r="E10" s="1">
        <v>3000</v>
      </c>
      <c r="F10" s="1">
        <v>100</v>
      </c>
      <c r="G10" s="1">
        <v>0</v>
      </c>
      <c r="H10" s="1" t="s">
        <v>6</v>
      </c>
      <c r="I10" s="1">
        <f>SUM(C11:G11)</f>
        <v>0</v>
      </c>
      <c r="L10" s="1">
        <v>60000</v>
      </c>
      <c r="M10" s="1">
        <v>35000</v>
      </c>
      <c r="N10" s="1">
        <v>4000</v>
      </c>
      <c r="O10" s="1">
        <v>1000</v>
      </c>
      <c r="P10" s="1">
        <v>0</v>
      </c>
    </row>
    <row r="11" spans="1:16" x14ac:dyDescent="0.2">
      <c r="A11" s="1" t="s">
        <v>11</v>
      </c>
    </row>
    <row r="12" spans="1:16" x14ac:dyDescent="0.2">
      <c r="A12" s="1">
        <v>750</v>
      </c>
      <c r="B12" s="1" t="s">
        <v>27</v>
      </c>
      <c r="C12" s="1">
        <f>[1]영웅렙업zero!$I$17</f>
        <v>1500</v>
      </c>
    </row>
    <row r="13" spans="1:16" x14ac:dyDescent="0.2">
      <c r="A13" s="1" t="s">
        <v>13</v>
      </c>
    </row>
    <row r="14" spans="1:16" x14ac:dyDescent="0.2">
      <c r="A14" s="1">
        <v>125</v>
      </c>
    </row>
    <row r="15" spans="1:16" x14ac:dyDescent="0.2">
      <c r="A15" s="1" t="s">
        <v>12</v>
      </c>
    </row>
    <row r="16" spans="1:16" x14ac:dyDescent="0.2">
      <c r="A16" s="1">
        <v>1</v>
      </c>
      <c r="B16" s="1">
        <f>Sheet1!C2</f>
        <v>10</v>
      </c>
    </row>
    <row r="17" spans="1:2" x14ac:dyDescent="0.2">
      <c r="A17" s="1">
        <v>2</v>
      </c>
      <c r="B17" s="1">
        <f>Sheet1!C3</f>
        <v>160</v>
      </c>
    </row>
    <row r="18" spans="1:2" x14ac:dyDescent="0.2">
      <c r="A18" s="1">
        <v>3</v>
      </c>
      <c r="B18" s="1">
        <f>Sheet1!C4</f>
        <v>810</v>
      </c>
    </row>
    <row r="19" spans="1:2" x14ac:dyDescent="0.2">
      <c r="A19" s="1">
        <v>4</v>
      </c>
      <c r="B19" s="1">
        <f>Sheet1!C5</f>
        <v>2560</v>
      </c>
    </row>
    <row r="20" spans="1:2" x14ac:dyDescent="0.2">
      <c r="A20" s="1">
        <v>5</v>
      </c>
      <c r="B20" s="1">
        <f>Sheet1!C6</f>
        <v>6250</v>
      </c>
    </row>
    <row r="21" spans="1:2" x14ac:dyDescent="0.2">
      <c r="A21" s="1">
        <v>6</v>
      </c>
      <c r="B21" s="1">
        <f>Sheet1!C7</f>
        <v>12960</v>
      </c>
    </row>
    <row r="22" spans="1:2" x14ac:dyDescent="0.2">
      <c r="A22" s="1">
        <v>7</v>
      </c>
      <c r="B22" s="1">
        <f>Sheet1!C8</f>
        <v>24010</v>
      </c>
    </row>
    <row r="23" spans="1:2" x14ac:dyDescent="0.2">
      <c r="A23" s="1">
        <v>8</v>
      </c>
      <c r="B23" s="1">
        <f>Sheet1!C9</f>
        <v>40960</v>
      </c>
    </row>
    <row r="24" spans="1:2" x14ac:dyDescent="0.2">
      <c r="A24" s="1">
        <v>9</v>
      </c>
      <c r="B24" s="1">
        <f>Sheet1!C10</f>
        <v>65610</v>
      </c>
    </row>
    <row r="25" spans="1:2" x14ac:dyDescent="0.2">
      <c r="A25" s="1">
        <v>10</v>
      </c>
      <c r="B25" s="1">
        <f>Sheet1!C11</f>
        <v>100000</v>
      </c>
    </row>
    <row r="26" spans="1:2" x14ac:dyDescent="0.2">
      <c r="A26" s="1">
        <v>11</v>
      </c>
      <c r="B26" s="1">
        <f>Sheet1!C12</f>
        <v>146410</v>
      </c>
    </row>
    <row r="27" spans="1:2" x14ac:dyDescent="0.2">
      <c r="A27" s="1">
        <v>12</v>
      </c>
      <c r="B27" s="1">
        <f>Sheet1!C13</f>
        <v>207360</v>
      </c>
    </row>
    <row r="28" spans="1:2" x14ac:dyDescent="0.2">
      <c r="A28" s="1">
        <v>13</v>
      </c>
      <c r="B28" s="1">
        <f>Sheet1!C14</f>
        <v>285610</v>
      </c>
    </row>
    <row r="29" spans="1:2" x14ac:dyDescent="0.2">
      <c r="A29" s="1">
        <v>14</v>
      </c>
      <c r="B29" s="1">
        <f>Sheet1!C15</f>
        <v>384160</v>
      </c>
    </row>
    <row r="30" spans="1:2" x14ac:dyDescent="0.2">
      <c r="A30" s="1">
        <v>15</v>
      </c>
      <c r="B30" s="1">
        <f>Sheet1!C16</f>
        <v>506250</v>
      </c>
    </row>
    <row r="31" spans="1:2" x14ac:dyDescent="0.2">
      <c r="A31" s="1">
        <v>16</v>
      </c>
      <c r="B31" s="1">
        <f>Sheet1!C17</f>
        <v>655360</v>
      </c>
    </row>
    <row r="32" spans="1:2" x14ac:dyDescent="0.2">
      <c r="A32" s="1">
        <v>17</v>
      </c>
      <c r="B32" s="1">
        <f>Sheet1!C18</f>
        <v>835210</v>
      </c>
    </row>
    <row r="33" spans="1:2" x14ac:dyDescent="0.2">
      <c r="A33" s="1">
        <v>18</v>
      </c>
      <c r="B33" s="1">
        <f>Sheet1!C19</f>
        <v>1049760</v>
      </c>
    </row>
    <row r="34" spans="1:2" x14ac:dyDescent="0.2">
      <c r="A34" s="1">
        <v>19</v>
      </c>
      <c r="B34" s="1">
        <f>Sheet1!C20</f>
        <v>1303210</v>
      </c>
    </row>
    <row r="35" spans="1:2" x14ac:dyDescent="0.2">
      <c r="A35" s="1">
        <v>20</v>
      </c>
      <c r="B35" s="1">
        <f>Sheet1!C21</f>
        <v>1600000</v>
      </c>
    </row>
    <row r="36" spans="1:2" x14ac:dyDescent="0.2">
      <c r="A36" s="1">
        <v>21</v>
      </c>
      <c r="B36" s="1">
        <f>Sheet1!C22</f>
        <v>1944810</v>
      </c>
    </row>
    <row r="37" spans="1:2" x14ac:dyDescent="0.2">
      <c r="A37" s="1">
        <v>22</v>
      </c>
      <c r="B37" s="1">
        <f>Sheet1!C23</f>
        <v>2342560</v>
      </c>
    </row>
    <row r="38" spans="1:2" x14ac:dyDescent="0.2">
      <c r="A38" s="1">
        <v>23</v>
      </c>
      <c r="B38" s="1">
        <f>Sheet1!C24</f>
        <v>2798410</v>
      </c>
    </row>
    <row r="39" spans="1:2" x14ac:dyDescent="0.2">
      <c r="A39" s="1">
        <v>24</v>
      </c>
      <c r="B39" s="1">
        <f>Sheet1!C25</f>
        <v>3317760</v>
      </c>
    </row>
    <row r="40" spans="1:2" x14ac:dyDescent="0.2">
      <c r="A40" s="1">
        <v>25</v>
      </c>
      <c r="B40" s="1">
        <f>Sheet1!C26</f>
        <v>3906250</v>
      </c>
    </row>
    <row r="41" spans="1:2" x14ac:dyDescent="0.2">
      <c r="A41" s="1">
        <v>26</v>
      </c>
      <c r="B41" s="1">
        <f>Sheet1!C27</f>
        <v>4569760</v>
      </c>
    </row>
    <row r="42" spans="1:2" x14ac:dyDescent="0.2">
      <c r="A42" s="1">
        <v>27</v>
      </c>
      <c r="B42" s="1">
        <f>Sheet1!C28</f>
        <v>5314410</v>
      </c>
    </row>
    <row r="43" spans="1:2" x14ac:dyDescent="0.2">
      <c r="A43" s="1">
        <v>28</v>
      </c>
      <c r="B43" s="1">
        <f>Sheet1!C29</f>
        <v>6146560</v>
      </c>
    </row>
    <row r="44" spans="1:2" x14ac:dyDescent="0.2">
      <c r="A44" s="1">
        <v>29</v>
      </c>
      <c r="B44" s="1">
        <f>Sheet1!C30</f>
        <v>7072810</v>
      </c>
    </row>
    <row r="45" spans="1:2" x14ac:dyDescent="0.2">
      <c r="A45" s="1">
        <v>30</v>
      </c>
      <c r="B45" s="1">
        <f>Sheet1!C31</f>
        <v>8100000</v>
      </c>
    </row>
    <row r="46" spans="1:2" x14ac:dyDescent="0.2">
      <c r="A46" s="1">
        <v>31</v>
      </c>
      <c r="B46" s="1">
        <f>Sheet1!C32</f>
        <v>9235210</v>
      </c>
    </row>
    <row r="47" spans="1:2" x14ac:dyDescent="0.2">
      <c r="A47" s="1">
        <v>32</v>
      </c>
      <c r="B47" s="1">
        <f>Sheet1!C33</f>
        <v>10485760</v>
      </c>
    </row>
    <row r="48" spans="1:2" x14ac:dyDescent="0.2">
      <c r="A48" s="1">
        <v>33</v>
      </c>
      <c r="B48" s="1">
        <f>Sheet1!C34</f>
        <v>11859210</v>
      </c>
    </row>
    <row r="49" spans="1:2" x14ac:dyDescent="0.2">
      <c r="A49" s="1">
        <v>34</v>
      </c>
      <c r="B49" s="1">
        <f>Sheet1!C35</f>
        <v>13363360</v>
      </c>
    </row>
    <row r="50" spans="1:2" x14ac:dyDescent="0.2">
      <c r="A50" s="1">
        <v>35</v>
      </c>
      <c r="B50" s="1">
        <f>Sheet1!C36</f>
        <v>15006250</v>
      </c>
    </row>
    <row r="51" spans="1:2" x14ac:dyDescent="0.2">
      <c r="A51" s="1">
        <v>36</v>
      </c>
      <c r="B51" s="1">
        <f>Sheet1!C37</f>
        <v>16796160</v>
      </c>
    </row>
    <row r="52" spans="1:2" x14ac:dyDescent="0.2">
      <c r="A52" s="1">
        <v>37</v>
      </c>
      <c r="B52" s="1">
        <f>Sheet1!C38</f>
        <v>18741610</v>
      </c>
    </row>
    <row r="53" spans="1:2" x14ac:dyDescent="0.2">
      <c r="A53" s="1">
        <v>38</v>
      </c>
      <c r="B53" s="1">
        <f>Sheet1!C39</f>
        <v>20851360</v>
      </c>
    </row>
    <row r="54" spans="1:2" x14ac:dyDescent="0.2">
      <c r="A54" s="1">
        <v>39</v>
      </c>
      <c r="B54" s="1">
        <f>Sheet1!C40</f>
        <v>23134410</v>
      </c>
    </row>
    <row r="55" spans="1:2" x14ac:dyDescent="0.2">
      <c r="A55" s="1">
        <v>40</v>
      </c>
      <c r="B55" s="1">
        <f>Sheet1!C41</f>
        <v>25600000</v>
      </c>
    </row>
    <row r="56" spans="1:2" x14ac:dyDescent="0.2">
      <c r="A56" s="1">
        <v>41</v>
      </c>
      <c r="B56" s="1">
        <f>Sheet1!C42</f>
        <v>28257610</v>
      </c>
    </row>
    <row r="57" spans="1:2" x14ac:dyDescent="0.2">
      <c r="A57" s="1">
        <v>42</v>
      </c>
      <c r="B57" s="1">
        <f>Sheet1!C43</f>
        <v>31116960</v>
      </c>
    </row>
    <row r="58" spans="1:2" x14ac:dyDescent="0.2">
      <c r="A58" s="1">
        <v>43</v>
      </c>
      <c r="B58" s="1">
        <f>Sheet1!C44</f>
        <v>34188010</v>
      </c>
    </row>
    <row r="59" spans="1:2" x14ac:dyDescent="0.2">
      <c r="A59" s="1">
        <v>44</v>
      </c>
      <c r="B59" s="1">
        <f>Sheet1!C45</f>
        <v>37480960</v>
      </c>
    </row>
    <row r="60" spans="1:2" x14ac:dyDescent="0.2">
      <c r="A60" s="1">
        <v>45</v>
      </c>
      <c r="B60" s="1">
        <f>Sheet1!C46</f>
        <v>41006250</v>
      </c>
    </row>
    <row r="61" spans="1:2" x14ac:dyDescent="0.2">
      <c r="A61" s="1">
        <v>46</v>
      </c>
      <c r="B61" s="1">
        <f>Sheet1!C47</f>
        <v>44774560</v>
      </c>
    </row>
    <row r="62" spans="1:2" x14ac:dyDescent="0.2">
      <c r="A62" s="1">
        <v>47</v>
      </c>
      <c r="B62" s="1">
        <f>Sheet1!C48</f>
        <v>48796810</v>
      </c>
    </row>
    <row r="63" spans="1:2" x14ac:dyDescent="0.2">
      <c r="A63" s="1">
        <v>48</v>
      </c>
      <c r="B63" s="1">
        <f>Sheet1!C49</f>
        <v>53084160</v>
      </c>
    </row>
    <row r="64" spans="1:2" x14ac:dyDescent="0.2">
      <c r="A64" s="1">
        <v>49</v>
      </c>
      <c r="B64" s="1">
        <f>Sheet1!C50</f>
        <v>57648010</v>
      </c>
    </row>
    <row r="65" spans="1:5" x14ac:dyDescent="0.2">
      <c r="A65" s="1">
        <v>50</v>
      </c>
      <c r="B65" s="1">
        <f>Sheet1!C51</f>
        <v>62500000</v>
      </c>
    </row>
    <row r="66" spans="1:5" x14ac:dyDescent="0.2">
      <c r="A66" s="1" t="s">
        <v>14</v>
      </c>
    </row>
    <row r="67" spans="1:5" x14ac:dyDescent="0.2">
      <c r="A67" s="1" t="s">
        <v>19</v>
      </c>
      <c r="B67" s="1" t="s">
        <v>15</v>
      </c>
      <c r="C67" s="3" t="s">
        <v>16</v>
      </c>
      <c r="D67" s="3" t="s">
        <v>17</v>
      </c>
      <c r="E67" s="1" t="s">
        <v>18</v>
      </c>
    </row>
    <row r="68" spans="1:5" x14ac:dyDescent="0.2">
      <c r="A68" s="1">
        <f>[2]npc군단전투력!$A2</f>
        <v>1</v>
      </c>
      <c r="B68" s="1">
        <f>[2]npc군단전투력!$C2</f>
        <v>2</v>
      </c>
      <c r="C68" s="3">
        <f>[2]npc군단전투력!$D2</f>
        <v>1</v>
      </c>
      <c r="D68" s="3">
        <f>[2]npc군단전투력!$F2</f>
        <v>1</v>
      </c>
      <c r="E68" s="1">
        <f>[2]npc군단전투력!$G2</f>
        <v>1</v>
      </c>
    </row>
    <row r="69" spans="1:5" x14ac:dyDescent="0.2">
      <c r="A69" s="1">
        <f>[2]npc군단전투력!$A3</f>
        <v>2</v>
      </c>
      <c r="B69" s="1">
        <f>[2]npc군단전투력!$C3</f>
        <v>2</v>
      </c>
      <c r="C69" s="3">
        <f>[2]npc군단전투력!$D3</f>
        <v>1.0920000000000001</v>
      </c>
      <c r="D69" s="3">
        <f>[2]npc군단전투력!$F3</f>
        <v>1</v>
      </c>
      <c r="E69" s="1">
        <f>[2]npc군단전투력!$G3</f>
        <v>1</v>
      </c>
    </row>
    <row r="70" spans="1:5" x14ac:dyDescent="0.2">
      <c r="A70" s="1">
        <f>[2]npc군단전투력!$A4</f>
        <v>3</v>
      </c>
      <c r="B70" s="1">
        <f>[2]npc군단전투력!$C4</f>
        <v>2</v>
      </c>
      <c r="C70" s="3">
        <f>[2]npc군단전투력!$D4</f>
        <v>1.1924640000000002</v>
      </c>
      <c r="D70" s="3">
        <f>[2]npc군단전투력!$F4</f>
        <v>1</v>
      </c>
      <c r="E70" s="1">
        <f>[2]npc군단전투력!$G4</f>
        <v>1</v>
      </c>
    </row>
    <row r="71" spans="1:5" x14ac:dyDescent="0.2">
      <c r="A71" s="1">
        <f>[2]npc군단전투력!$A5</f>
        <v>4</v>
      </c>
      <c r="B71" s="1">
        <f>[2]npc군단전투력!$C5</f>
        <v>3</v>
      </c>
      <c r="C71" s="3">
        <f>[2]npc군단전투력!$D5</f>
        <v>1.3021706880000004</v>
      </c>
      <c r="D71" s="3">
        <f>[2]npc군단전투력!$F5</f>
        <v>1</v>
      </c>
      <c r="E71" s="1">
        <f>[2]npc군단전투력!$G5</f>
        <v>1</v>
      </c>
    </row>
    <row r="72" spans="1:5" x14ac:dyDescent="0.2">
      <c r="A72" s="1">
        <f>[2]npc군단전투력!$A6</f>
        <v>5</v>
      </c>
      <c r="B72" s="1">
        <f>[2]npc군단전투력!$C6</f>
        <v>4</v>
      </c>
      <c r="C72" s="3">
        <f>[2]npc군단전투력!$D6</f>
        <v>1.4219703912960004</v>
      </c>
      <c r="D72" s="3">
        <f>[2]npc군단전투력!$F6</f>
        <v>1</v>
      </c>
      <c r="E72" s="1">
        <f>[2]npc군단전투력!$G6</f>
        <v>1</v>
      </c>
    </row>
    <row r="73" spans="1:5" x14ac:dyDescent="0.2">
      <c r="A73" s="1">
        <f>[2]npc군단전투력!$A7</f>
        <v>6</v>
      </c>
      <c r="B73" s="1">
        <f>[2]npc군단전투력!$C7</f>
        <v>4</v>
      </c>
      <c r="C73" s="3">
        <f>[2]npc군단전투력!$D7</f>
        <v>1.5527916672952327</v>
      </c>
      <c r="D73" s="3">
        <f>[2]npc군단전투력!$F7</f>
        <v>1</v>
      </c>
      <c r="E73" s="1">
        <f>[2]npc군단전투력!$G7</f>
        <v>1</v>
      </c>
    </row>
    <row r="74" spans="1:5" x14ac:dyDescent="0.2">
      <c r="A74" s="1">
        <f>[2]npc군단전투력!$A8</f>
        <v>7</v>
      </c>
      <c r="B74" s="1">
        <f>[2]npc군단전투력!$C8</f>
        <v>4</v>
      </c>
      <c r="C74" s="3">
        <f>[2]npc군단전투력!$D8</f>
        <v>1.6956485006863942</v>
      </c>
      <c r="D74" s="3">
        <f>[2]npc군단전투력!$F8</f>
        <v>1</v>
      </c>
      <c r="E74" s="1">
        <f>[2]npc군단전투력!$G8</f>
        <v>2</v>
      </c>
    </row>
    <row r="75" spans="1:5" x14ac:dyDescent="0.2">
      <c r="A75" s="1">
        <f>[2]npc군단전투력!$A9</f>
        <v>8</v>
      </c>
      <c r="B75" s="1">
        <f>[2]npc군단전투력!$C9</f>
        <v>4</v>
      </c>
      <c r="C75" s="3">
        <f>[2]npc군단전투력!$D9</f>
        <v>1.8516481627495425</v>
      </c>
      <c r="D75" s="3">
        <f>[2]npc군단전투력!$F9</f>
        <v>1</v>
      </c>
      <c r="E75" s="1">
        <f>[2]npc군단전투력!$G9</f>
        <v>2</v>
      </c>
    </row>
    <row r="76" spans="1:5" x14ac:dyDescent="0.2">
      <c r="A76" s="1">
        <f>[2]npc군단전투력!$A10</f>
        <v>9</v>
      </c>
      <c r="B76" s="1">
        <f>[2]npc군단전투력!$C10</f>
        <v>5</v>
      </c>
      <c r="C76" s="3">
        <f>[2]npc군단전투력!$D10</f>
        <v>2.0219997937225007</v>
      </c>
      <c r="D76" s="3">
        <f>[2]npc군단전투력!$F10</f>
        <v>1</v>
      </c>
      <c r="E76" s="1">
        <f>[2]npc군단전투력!$G10</f>
        <v>2</v>
      </c>
    </row>
    <row r="77" spans="1:5" x14ac:dyDescent="0.2">
      <c r="A77" s="1">
        <f>[2]npc군단전투력!$A11</f>
        <v>10</v>
      </c>
      <c r="B77" s="1">
        <f>[2]npc군단전투력!$C11</f>
        <v>5</v>
      </c>
      <c r="C77" s="3">
        <f>[2]npc군단전투력!$D11</f>
        <v>2.2080237747449711</v>
      </c>
      <c r="D77" s="3">
        <f>[2]npc군단전투력!$F11</f>
        <v>1</v>
      </c>
      <c r="E77" s="1">
        <f>[2]npc군단전투력!$G11</f>
        <v>3</v>
      </c>
    </row>
    <row r="78" spans="1:5" x14ac:dyDescent="0.2">
      <c r="A78" s="1">
        <f>[2]npc군단전투력!$A12</f>
        <v>11</v>
      </c>
      <c r="B78" s="1">
        <f>[2]npc군단전투력!$C12</f>
        <v>5</v>
      </c>
      <c r="C78" s="3">
        <f>[2]npc군단전투력!$D12</f>
        <v>2.4111619620215086</v>
      </c>
      <c r="D78" s="3">
        <f>[2]npc군단전투력!$F12</f>
        <v>1</v>
      </c>
      <c r="E78" s="1">
        <f>[2]npc군단전투력!$G12</f>
        <v>3</v>
      </c>
    </row>
    <row r="79" spans="1:5" x14ac:dyDescent="0.2">
      <c r="A79" s="1">
        <f>[2]npc군단전투력!$A13</f>
        <v>12</v>
      </c>
      <c r="B79" s="1">
        <f>[2]npc군단전투력!$C13</f>
        <v>6</v>
      </c>
      <c r="C79" s="3">
        <f>[2]npc군단전투력!$D13</f>
        <v>2.6329888625274878</v>
      </c>
      <c r="D79" s="3">
        <f>[2]npc군단전투력!$F13</f>
        <v>1</v>
      </c>
      <c r="E79" s="1">
        <f>[2]npc군단전투력!$G13</f>
        <v>3</v>
      </c>
    </row>
    <row r="80" spans="1:5" x14ac:dyDescent="0.2">
      <c r="A80" s="1">
        <f>[2]npc군단전투력!$A14</f>
        <v>13</v>
      </c>
      <c r="B80" s="1">
        <f>[2]npc군단전투력!$C14</f>
        <v>6</v>
      </c>
      <c r="C80" s="3">
        <f>[2]npc군단전투력!$D14</f>
        <v>2.875223837880017</v>
      </c>
      <c r="D80" s="3">
        <f>[2]npc군단전투력!$F14</f>
        <v>1</v>
      </c>
      <c r="E80" s="1">
        <f>[2]npc군단전투력!$G14</f>
        <v>4</v>
      </c>
    </row>
    <row r="81" spans="1:5" x14ac:dyDescent="0.2">
      <c r="A81" s="1">
        <f>[2]npc군단전투력!$A15</f>
        <v>14</v>
      </c>
      <c r="B81" s="1">
        <f>[2]npc군단전투력!$C15</f>
        <v>6</v>
      </c>
      <c r="C81" s="3">
        <f>[2]npc군단전투력!$D15</f>
        <v>3.1397444309649787</v>
      </c>
      <c r="D81" s="3">
        <f>[2]npc군단전투력!$F15</f>
        <v>1</v>
      </c>
      <c r="E81" s="1">
        <f>[2]npc군단전투력!$G15</f>
        <v>4</v>
      </c>
    </row>
    <row r="82" spans="1:5" x14ac:dyDescent="0.2">
      <c r="A82" s="1">
        <f>[2]npc군단전투력!$A16</f>
        <v>15</v>
      </c>
      <c r="B82" s="1">
        <f>[2]npc군단전투력!$C16</f>
        <v>7</v>
      </c>
      <c r="C82" s="3">
        <f>[2]npc군단전투력!$D16</f>
        <v>3.4286009186137569</v>
      </c>
      <c r="D82" s="3">
        <f>[2]npc군단전투력!$F16</f>
        <v>1</v>
      </c>
      <c r="E82" s="1">
        <f>[2]npc군단전투력!$G16</f>
        <v>5</v>
      </c>
    </row>
    <row r="83" spans="1:5" x14ac:dyDescent="0.2">
      <c r="A83" s="1">
        <f>[2]npc군단전투력!$A17</f>
        <v>16</v>
      </c>
      <c r="B83" s="1">
        <f>[2]npc군단전투력!$C17</f>
        <v>7</v>
      </c>
      <c r="C83" s="3">
        <f>[2]npc군단전투력!$D17</f>
        <v>3.7440322031262228</v>
      </c>
      <c r="D83" s="3">
        <f>[2]npc군단전투력!$F17</f>
        <v>1</v>
      </c>
      <c r="E83" s="1">
        <f>[2]npc군단전투력!$G17</f>
        <v>5</v>
      </c>
    </row>
    <row r="84" spans="1:5" x14ac:dyDescent="0.2">
      <c r="A84" s="1">
        <f>[2]npc군단전투력!$A18</f>
        <v>17</v>
      </c>
      <c r="B84" s="1">
        <f>[2]npc군단전투력!$C18</f>
        <v>7</v>
      </c>
      <c r="C84" s="3">
        <f>[2]npc군단전투력!$D18</f>
        <v>4.0884831658138356</v>
      </c>
      <c r="D84" s="3">
        <f>[2]npc군단전투력!$F18</f>
        <v>1</v>
      </c>
      <c r="E84" s="1">
        <f>[2]npc군단전투력!$G18</f>
        <v>5</v>
      </c>
    </row>
    <row r="85" spans="1:5" x14ac:dyDescent="0.2">
      <c r="A85" s="1">
        <f>[2]npc군단전투력!$A19</f>
        <v>18</v>
      </c>
      <c r="B85" s="1">
        <f>[2]npc군단전투력!$C19</f>
        <v>7</v>
      </c>
      <c r="C85" s="3">
        <f>[2]npc군단전투력!$D19</f>
        <v>4.4646236170687086</v>
      </c>
      <c r="D85" s="3">
        <f>[2]npc군단전투력!$F19</f>
        <v>1</v>
      </c>
      <c r="E85" s="1">
        <f>[2]npc군단전투력!$G19</f>
        <v>6</v>
      </c>
    </row>
    <row r="86" spans="1:5" x14ac:dyDescent="0.2">
      <c r="A86" s="1">
        <f>[2]npc군단전투력!$A20</f>
        <v>19</v>
      </c>
      <c r="B86" s="1">
        <f>[2]npc군단전투력!$C20</f>
        <v>7</v>
      </c>
      <c r="C86" s="3">
        <f>[2]npc군단전투력!$D20</f>
        <v>4.8753689898390302</v>
      </c>
      <c r="D86" s="3">
        <f>[2]npc군단전투력!$F20</f>
        <v>1</v>
      </c>
      <c r="E86" s="1">
        <f>[2]npc군단전투력!$G20</f>
        <v>6</v>
      </c>
    </row>
    <row r="87" spans="1:5" x14ac:dyDescent="0.2">
      <c r="A87" s="1">
        <f>[2]npc군단전투력!$A21</f>
        <v>20</v>
      </c>
      <c r="B87" s="1">
        <f>[2]npc군단전투력!$C21</f>
        <v>8</v>
      </c>
      <c r="C87" s="3">
        <f>[2]npc군단전투력!$D21</f>
        <v>5.3239029369042212</v>
      </c>
      <c r="D87" s="3">
        <f>[2]npc군단전투력!$F21</f>
        <v>1</v>
      </c>
      <c r="E87" s="1">
        <f>[2]npc군단전투력!$G21</f>
        <v>6</v>
      </c>
    </row>
    <row r="88" spans="1:5" x14ac:dyDescent="0.2">
      <c r="A88" s="1">
        <f>[2]npc군단전투력!$A22</f>
        <v>21</v>
      </c>
      <c r="B88" s="1">
        <f>[2]npc군단전투력!$C22</f>
        <v>8</v>
      </c>
      <c r="C88" s="3">
        <f>[2]npc군단전투력!$D22</f>
        <v>5.8137020070994101</v>
      </c>
      <c r="D88" s="3">
        <f>[2]npc군단전투력!$F22</f>
        <v>1</v>
      </c>
      <c r="E88" s="1">
        <f>[2]npc군단전투력!$G22</f>
        <v>7</v>
      </c>
    </row>
    <row r="89" spans="1:5" x14ac:dyDescent="0.2">
      <c r="A89" s="1">
        <f>[2]npc군단전투력!$A23</f>
        <v>22</v>
      </c>
      <c r="B89" s="1">
        <f>[2]npc군단전투력!$C23</f>
        <v>8</v>
      </c>
      <c r="C89" s="3">
        <f>[2]npc군단전투력!$D23</f>
        <v>6.3485625917525565</v>
      </c>
      <c r="D89" s="3">
        <f>[2]npc군단전투력!$F23</f>
        <v>1</v>
      </c>
      <c r="E89" s="1">
        <f>[2]npc군단전투력!$G23</f>
        <v>7</v>
      </c>
    </row>
    <row r="90" spans="1:5" x14ac:dyDescent="0.2">
      <c r="A90" s="1">
        <f>[2]npc군단전투력!$A24</f>
        <v>23</v>
      </c>
      <c r="B90" s="1">
        <f>[2]npc군단전투력!$C24</f>
        <v>8</v>
      </c>
      <c r="C90" s="3">
        <f>[2]npc군단전투력!$D24</f>
        <v>6.9326303501937927</v>
      </c>
      <c r="D90" s="3">
        <f>[2]npc군단전투력!$F24</f>
        <v>1</v>
      </c>
      <c r="E90" s="1">
        <f>[2]npc군단전투력!$G24</f>
        <v>7</v>
      </c>
    </row>
    <row r="91" spans="1:5" x14ac:dyDescent="0.2">
      <c r="A91" s="1">
        <f>[2]npc군단전투력!$A25</f>
        <v>24</v>
      </c>
      <c r="B91" s="1">
        <f>[2]npc군단전투력!$C25</f>
        <v>8</v>
      </c>
      <c r="C91" s="3">
        <f>[2]npc군단전투력!$D25</f>
        <v>7.570432342411622</v>
      </c>
      <c r="D91" s="3">
        <f>[2]npc군단전투력!$F25</f>
        <v>1</v>
      </c>
      <c r="E91" s="1">
        <f>[2]npc군단전투력!$G25</f>
        <v>7</v>
      </c>
    </row>
    <row r="92" spans="1:5" x14ac:dyDescent="0.2">
      <c r="A92" s="1">
        <f>[2]npc군단전투력!$A26</f>
        <v>25</v>
      </c>
      <c r="B92" s="1">
        <f>[2]npc군단전투력!$C26</f>
        <v>9</v>
      </c>
      <c r="C92" s="3">
        <f>[2]npc군단전투력!$D26</f>
        <v>8.2669121179134919</v>
      </c>
      <c r="D92" s="3">
        <f>[2]npc군단전투력!$F26</f>
        <v>1</v>
      </c>
      <c r="E92" s="1">
        <f>[2]npc군단전투력!$G26</f>
        <v>8</v>
      </c>
    </row>
    <row r="93" spans="1:5" x14ac:dyDescent="0.2">
      <c r="A93" s="1">
        <f>[2]npc군단전투력!$A27</f>
        <v>26</v>
      </c>
      <c r="B93" s="1">
        <f>[2]npc군단전투력!$C27</f>
        <v>9</v>
      </c>
      <c r="C93" s="3">
        <f>[2]npc군단전투력!$D27</f>
        <v>9.0274680327615346</v>
      </c>
      <c r="D93" s="3">
        <f>[2]npc군단전투력!$F27</f>
        <v>1</v>
      </c>
      <c r="E93" s="1">
        <f>[2]npc군단전투력!$G27</f>
        <v>8</v>
      </c>
    </row>
    <row r="94" spans="1:5" x14ac:dyDescent="0.2">
      <c r="A94" s="1">
        <f>[2]npc군단전투력!$A28</f>
        <v>27</v>
      </c>
      <c r="B94" s="1">
        <f>[2]npc군단전투력!$C28</f>
        <v>9</v>
      </c>
      <c r="C94" s="3">
        <f>[2]npc군단전투력!$D28</f>
        <v>9.8579950917755959</v>
      </c>
      <c r="D94" s="3">
        <f>[2]npc군단전투력!$F28</f>
        <v>1</v>
      </c>
      <c r="E94" s="1">
        <f>[2]npc군단전투력!$G28</f>
        <v>8</v>
      </c>
    </row>
    <row r="95" spans="1:5" x14ac:dyDescent="0.2">
      <c r="A95" s="1">
        <f>[2]npc군단전투력!$A29</f>
        <v>28</v>
      </c>
      <c r="B95" s="1">
        <f>[2]npc군단전투력!$C29</f>
        <v>9</v>
      </c>
      <c r="C95" s="3">
        <f>[2]npc군단전투력!$D29</f>
        <v>10.764930640218951</v>
      </c>
      <c r="D95" s="3">
        <f>[2]npc군단전투력!$F29</f>
        <v>1</v>
      </c>
      <c r="E95" s="1">
        <f>[2]npc군단전투력!$G29</f>
        <v>9</v>
      </c>
    </row>
    <row r="96" spans="1:5" x14ac:dyDescent="0.2">
      <c r="A96" s="1">
        <f>[2]npc군단전투력!$A30</f>
        <v>29</v>
      </c>
      <c r="B96" s="1">
        <f>[2]npc군단전투력!$C30</f>
        <v>9</v>
      </c>
      <c r="C96" s="3">
        <f>[2]npc군단전투력!$D30</f>
        <v>11.755304259119095</v>
      </c>
      <c r="D96" s="3">
        <f>[2]npc군단전투력!$F30</f>
        <v>1</v>
      </c>
      <c r="E96" s="1">
        <f>[2]npc군단전투력!$G30</f>
        <v>9</v>
      </c>
    </row>
    <row r="97" spans="1:5" x14ac:dyDescent="0.2">
      <c r="A97" s="1">
        <f>[2]npc군단전투력!$A31</f>
        <v>30</v>
      </c>
      <c r="B97" s="1">
        <f>[2]npc군단전투력!$C31</f>
        <v>10</v>
      </c>
      <c r="C97" s="3">
        <f>[2]npc군단전투력!$D31</f>
        <v>12.836792250958052</v>
      </c>
      <c r="D97" s="3">
        <f>[2]npc군단전투력!$F31</f>
        <v>1</v>
      </c>
      <c r="E97" s="1">
        <f>[2]npc군단전투력!$G31</f>
        <v>9</v>
      </c>
    </row>
    <row r="98" spans="1:5" x14ac:dyDescent="0.2">
      <c r="A98" s="1">
        <f>[2]npc군단전투력!$A32</f>
        <v>31</v>
      </c>
      <c r="B98" s="1">
        <f>[2]npc군단전투력!$C32</f>
        <v>10</v>
      </c>
      <c r="C98" s="3">
        <f>[2]npc군단전투력!$D32</f>
        <v>14.017777138046194</v>
      </c>
      <c r="D98" s="3">
        <f>[2]npc군단전투력!$F32</f>
        <v>2</v>
      </c>
      <c r="E98" s="1">
        <f>[2]npc군단전투력!$G32</f>
        <v>10</v>
      </c>
    </row>
    <row r="99" spans="1:5" x14ac:dyDescent="0.2">
      <c r="A99" s="1">
        <f>[2]npc군단전투력!$A33</f>
        <v>32</v>
      </c>
      <c r="B99" s="1">
        <f>[2]npc군단전투력!$C33</f>
        <v>10</v>
      </c>
      <c r="C99" s="3">
        <f>[2]npc군단전투력!$D33</f>
        <v>15.307412634746445</v>
      </c>
      <c r="D99" s="3">
        <f>[2]npc군단전투력!$F33</f>
        <v>2</v>
      </c>
      <c r="E99" s="1">
        <f>[2]npc군단전투력!$G33</f>
        <v>10</v>
      </c>
    </row>
    <row r="100" spans="1:5" x14ac:dyDescent="0.2">
      <c r="A100" s="1">
        <f>[2]npc군단전투력!$A34</f>
        <v>33</v>
      </c>
      <c r="B100" s="1">
        <f>[2]npc군단전투력!$C34</f>
        <v>10</v>
      </c>
      <c r="C100" s="3">
        <f>[2]npc군단전투력!$D34</f>
        <v>16.71569459714312</v>
      </c>
      <c r="D100" s="3">
        <f>[2]npc군단전투력!$F34</f>
        <v>2</v>
      </c>
      <c r="E100" s="1">
        <f>[2]npc군단전투력!$G34</f>
        <v>10</v>
      </c>
    </row>
    <row r="101" spans="1:5" x14ac:dyDescent="0.2">
      <c r="A101" s="1">
        <f>[2]npc군단전투력!$A35</f>
        <v>34</v>
      </c>
      <c r="B101" s="1">
        <f>[2]npc군단전투력!$C35</f>
        <v>11</v>
      </c>
      <c r="C101" s="3">
        <f>[2]npc군단전투력!$D35</f>
        <v>18.253538500080289</v>
      </c>
      <c r="D101" s="3">
        <f>[2]npc군단전투력!$F35</f>
        <v>2</v>
      </c>
      <c r="E101" s="1">
        <f>[2]npc군단전투력!$G35</f>
        <v>11</v>
      </c>
    </row>
    <row r="102" spans="1:5" x14ac:dyDescent="0.2">
      <c r="A102" s="1">
        <f>[2]npc군단전투력!$A36</f>
        <v>35</v>
      </c>
      <c r="B102" s="1">
        <f>[2]npc군단전투력!$C36</f>
        <v>11</v>
      </c>
      <c r="C102" s="3">
        <f>[2]npc군단전투력!$D36</f>
        <v>19.932864042087676</v>
      </c>
      <c r="D102" s="3">
        <f>[2]npc군단전투력!$F36</f>
        <v>2</v>
      </c>
      <c r="E102" s="1">
        <f>[2]npc군단전투력!$G36</f>
        <v>11</v>
      </c>
    </row>
    <row r="103" spans="1:5" x14ac:dyDescent="0.2">
      <c r="A103" s="1">
        <f>[2]npc군단전투력!$A37</f>
        <v>36</v>
      </c>
      <c r="B103" s="1">
        <f>[2]npc군단전투력!$C37</f>
        <v>11</v>
      </c>
      <c r="C103" s="3">
        <f>[2]npc군단전투력!$D37</f>
        <v>21.766687533959743</v>
      </c>
      <c r="D103" s="3">
        <f>[2]npc군단전투력!$F37</f>
        <v>2</v>
      </c>
      <c r="E103" s="1">
        <f>[2]npc군단전투력!$G37</f>
        <v>11</v>
      </c>
    </row>
    <row r="104" spans="1:5" x14ac:dyDescent="0.2">
      <c r="A104" s="1">
        <f>[2]npc군단전투력!$A38</f>
        <v>37</v>
      </c>
      <c r="B104" s="1">
        <f>[2]npc군단전투력!$C38</f>
        <v>11</v>
      </c>
      <c r="C104" s="3">
        <f>[2]npc군단전투력!$D38</f>
        <v>23.76922278708404</v>
      </c>
      <c r="D104" s="3">
        <f>[2]npc군단전투력!$F38</f>
        <v>2</v>
      </c>
      <c r="E104" s="1">
        <f>[2]npc군단전투력!$G38</f>
        <v>11</v>
      </c>
    </row>
    <row r="105" spans="1:5" x14ac:dyDescent="0.2">
      <c r="A105" s="1">
        <f>[2]npc군단전투력!$A39</f>
        <v>38</v>
      </c>
      <c r="B105" s="1">
        <f>[2]npc군단전투력!$C39</f>
        <v>12</v>
      </c>
      <c r="C105" s="3">
        <f>[2]npc군단전투력!$D39</f>
        <v>25.955991283495774</v>
      </c>
      <c r="D105" s="3">
        <f>[2]npc군단전투력!$F39</f>
        <v>2</v>
      </c>
      <c r="E105" s="1">
        <f>[2]npc군단전투력!$G39</f>
        <v>12</v>
      </c>
    </row>
    <row r="106" spans="1:5" x14ac:dyDescent="0.2">
      <c r="A106" s="1">
        <f>[2]npc군단전투력!$A40</f>
        <v>39</v>
      </c>
      <c r="B106" s="1">
        <f>[2]npc군단전투력!$C40</f>
        <v>12</v>
      </c>
      <c r="C106" s="3">
        <f>[2]npc군단전투력!$D40</f>
        <v>28.343942481577386</v>
      </c>
      <c r="D106" s="3">
        <f>[2]npc군단전투력!$F40</f>
        <v>3</v>
      </c>
      <c r="E106" s="1">
        <f>[2]npc군단전투력!$G40</f>
        <v>12</v>
      </c>
    </row>
    <row r="107" spans="1:5" x14ac:dyDescent="0.2">
      <c r="A107" s="1">
        <f>[2]npc군단전투력!$A41</f>
        <v>40</v>
      </c>
      <c r="B107" s="1">
        <f>[2]npc군단전투력!$C41</f>
        <v>12</v>
      </c>
      <c r="C107" s="3">
        <f>[2]npc군단전투력!$D41</f>
        <v>30.951585189882508</v>
      </c>
      <c r="D107" s="3">
        <f>[2]npc군단전투력!$F41</f>
        <v>3</v>
      </c>
      <c r="E107" s="1">
        <f>[2]npc군단전투력!$G41</f>
        <v>12</v>
      </c>
    </row>
    <row r="108" spans="1:5" x14ac:dyDescent="0.2">
      <c r="A108" s="1">
        <f>[2]npc군단전투력!$A42</f>
        <v>41</v>
      </c>
      <c r="B108" s="1">
        <f>[2]npc군단전투력!$C42</f>
        <v>12</v>
      </c>
      <c r="C108" s="3">
        <f>[2]npc군단전투력!$D42</f>
        <v>33.799131027351699</v>
      </c>
      <c r="D108" s="3">
        <f>[2]npc군단전투력!$F42</f>
        <v>3</v>
      </c>
      <c r="E108" s="1">
        <f>[2]npc군단전투력!$G42</f>
        <v>13</v>
      </c>
    </row>
    <row r="109" spans="1:5" x14ac:dyDescent="0.2">
      <c r="A109" s="1">
        <f>[2]npc군단전투력!$A43</f>
        <v>42</v>
      </c>
      <c r="B109" s="1">
        <f>[2]npc군단전투력!$C43</f>
        <v>13</v>
      </c>
      <c r="C109" s="3">
        <f>[2]npc군단전투력!$D43</f>
        <v>36.908651081868058</v>
      </c>
      <c r="D109" s="3">
        <f>[2]npc군단전투력!$F43</f>
        <v>3</v>
      </c>
      <c r="E109" s="1">
        <f>[2]npc군단전투력!$G43</f>
        <v>13</v>
      </c>
    </row>
    <row r="110" spans="1:5" x14ac:dyDescent="0.2">
      <c r="A110" s="1">
        <f>[2]npc군단전투력!$A44</f>
        <v>43</v>
      </c>
      <c r="B110" s="1">
        <f>[2]npc군단전투력!$C44</f>
        <v>13</v>
      </c>
      <c r="C110" s="3">
        <f>[2]npc군단전투력!$D44</f>
        <v>40.30424698139992</v>
      </c>
      <c r="D110" s="3">
        <f>[2]npc군단전투력!$F44</f>
        <v>4</v>
      </c>
      <c r="E110" s="1">
        <f>[2]npc군단전투력!$G44</f>
        <v>13</v>
      </c>
    </row>
    <row r="111" spans="1:5" x14ac:dyDescent="0.2">
      <c r="A111" s="1">
        <f>[2]npc군단전투력!$A45</f>
        <v>44</v>
      </c>
      <c r="B111" s="1">
        <f>[2]npc군단전투력!$C45</f>
        <v>13</v>
      </c>
      <c r="C111" s="3">
        <f>[2]npc군단전투력!$D45</f>
        <v>44.012237703688719</v>
      </c>
      <c r="D111" s="3">
        <f>[2]npc군단전투력!$F45</f>
        <v>4</v>
      </c>
      <c r="E111" s="1">
        <f>[2]npc군단전투력!$G45</f>
        <v>14</v>
      </c>
    </row>
    <row r="112" spans="1:5" x14ac:dyDescent="0.2">
      <c r="A112" s="1">
        <f>[2]npc군단전투력!$A46</f>
        <v>45</v>
      </c>
      <c r="B112" s="1">
        <f>[2]npc군단전투력!$C46</f>
        <v>13</v>
      </c>
      <c r="C112" s="3">
        <f>[2]npc군단전투력!$D46</f>
        <v>48.061363572428085</v>
      </c>
      <c r="D112" s="3">
        <f>[2]npc군단전투력!$F46</f>
        <v>4</v>
      </c>
      <c r="E112" s="1">
        <f>[2]npc군단전투력!$G46</f>
        <v>14</v>
      </c>
    </row>
    <row r="113" spans="1:9" x14ac:dyDescent="0.2">
      <c r="A113" s="1">
        <f>[2]npc군단전투력!$A47</f>
        <v>46</v>
      </c>
      <c r="B113" s="1">
        <f>[2]npc군단전투력!$C47</f>
        <v>14</v>
      </c>
      <c r="C113" s="3">
        <f>[2]npc군단전투력!$D47</f>
        <v>52.483009021091476</v>
      </c>
      <c r="D113" s="3">
        <f>[2]npc군단전투력!$F47</f>
        <v>5</v>
      </c>
      <c r="E113" s="1">
        <f>[2]npc군단전투력!$G47</f>
        <v>14</v>
      </c>
    </row>
    <row r="114" spans="1:9" x14ac:dyDescent="0.2">
      <c r="A114" s="1">
        <f>[2]npc군단전투력!$A48</f>
        <v>47</v>
      </c>
      <c r="B114" s="1">
        <f>[2]npc군단전투력!$C48</f>
        <v>14</v>
      </c>
      <c r="C114" s="3">
        <f>[2]npc군단전투력!$D48</f>
        <v>57.311445851031898</v>
      </c>
      <c r="D114" s="3">
        <f>[2]npc군단전투력!$F48</f>
        <v>5</v>
      </c>
      <c r="E114" s="1">
        <f>[2]npc군단전투력!$G48</f>
        <v>14</v>
      </c>
    </row>
    <row r="115" spans="1:9" x14ac:dyDescent="0.2">
      <c r="A115" s="1">
        <f>[2]npc군단전투력!$A49</f>
        <v>48</v>
      </c>
      <c r="B115" s="1">
        <f>[2]npc군단전투력!$C49</f>
        <v>14</v>
      </c>
      <c r="C115" s="3">
        <f>[2]npc군단전투력!$D49</f>
        <v>62.584098869326837</v>
      </c>
      <c r="D115" s="3">
        <f>[2]npc군단전투력!$F49</f>
        <v>5</v>
      </c>
      <c r="E115" s="1">
        <f>[2]npc군단전투력!$G49</f>
        <v>15</v>
      </c>
    </row>
    <row r="116" spans="1:9" x14ac:dyDescent="0.2">
      <c r="A116" s="1">
        <f>[2]npc군단전투력!$A50</f>
        <v>49</v>
      </c>
      <c r="B116" s="1">
        <f>[2]npc군단전투력!$C50</f>
        <v>14</v>
      </c>
      <c r="C116" s="3">
        <f>[2]npc군단전투력!$D50</f>
        <v>68.341835965304909</v>
      </c>
      <c r="D116" s="3">
        <f>[2]npc군단전투력!$F50</f>
        <v>5</v>
      </c>
      <c r="E116" s="1">
        <f>[2]npc군단전투력!$G50</f>
        <v>16</v>
      </c>
    </row>
    <row r="117" spans="1:9" x14ac:dyDescent="0.2">
      <c r="A117" s="1">
        <f>[2]npc군단전투력!$A51</f>
        <v>50</v>
      </c>
      <c r="B117" s="1">
        <f>[2]npc군단전투력!$C51</f>
        <v>15</v>
      </c>
      <c r="C117" s="3">
        <f>[2]npc군단전투력!$D51</f>
        <v>74.629284874112969</v>
      </c>
      <c r="D117" s="3">
        <f>[2]npc군단전투력!$F51</f>
        <v>5</v>
      </c>
      <c r="E117" s="1">
        <f>[2]npc군단전투력!$G51</f>
        <v>16</v>
      </c>
    </row>
    <row r="118" spans="1:9" x14ac:dyDescent="0.2">
      <c r="A118" s="1" t="s">
        <v>20</v>
      </c>
    </row>
    <row r="119" spans="1:9" x14ac:dyDescent="0.2">
      <c r="A119" s="3" t="s">
        <v>26</v>
      </c>
      <c r="B119" s="3" t="s">
        <v>15</v>
      </c>
      <c r="C119" s="3" t="s">
        <v>21</v>
      </c>
      <c r="D119" s="3" t="s">
        <v>17</v>
      </c>
      <c r="E119" s="3" t="s">
        <v>18</v>
      </c>
      <c r="F119" s="3" t="s">
        <v>22</v>
      </c>
      <c r="G119" s="3" t="s">
        <v>23</v>
      </c>
      <c r="H119" s="3" t="s">
        <v>24</v>
      </c>
      <c r="I119" s="3" t="s">
        <v>25</v>
      </c>
    </row>
    <row r="120" spans="1:9" x14ac:dyDescent="0.2">
      <c r="A120" s="3">
        <f>[3]더미테이블!A3</f>
        <v>1</v>
      </c>
      <c r="B120" s="3">
        <f>[3]더미테이블!B3</f>
        <v>3</v>
      </c>
      <c r="C120" s="3">
        <f>[3]더미테이블!C3</f>
        <v>1</v>
      </c>
      <c r="D120" s="3">
        <f>[3]더미테이블!D3</f>
        <v>1</v>
      </c>
      <c r="E120" s="3">
        <f>[3]더미테이블!E3</f>
        <v>1</v>
      </c>
      <c r="F120" s="3">
        <f>[3]더미테이블!F3</f>
        <v>1</v>
      </c>
      <c r="G120" s="3">
        <f>[3]더미테이블!G3</f>
        <v>0</v>
      </c>
      <c r="H120" s="3">
        <f>[3]더미테이블!H3</f>
        <v>0</v>
      </c>
      <c r="I120" s="3">
        <f>[3]더미테이블!I3</f>
        <v>1</v>
      </c>
    </row>
    <row r="121" spans="1:9" x14ac:dyDescent="0.2">
      <c r="A121" s="3">
        <f>[3]더미테이블!A4</f>
        <v>2</v>
      </c>
      <c r="B121" s="3">
        <f>[3]더미테이블!B4</f>
        <v>3</v>
      </c>
      <c r="C121" s="3">
        <f>[3]더미테이블!C4</f>
        <v>1</v>
      </c>
      <c r="D121" s="3">
        <f>[3]더미테이블!D4</f>
        <v>1</v>
      </c>
      <c r="E121" s="3">
        <f>[3]더미테이블!E4</f>
        <v>1</v>
      </c>
      <c r="F121" s="3">
        <f>[3]더미테이블!F4</f>
        <v>1</v>
      </c>
      <c r="G121" s="3">
        <f>[3]더미테이블!G4</f>
        <v>0</v>
      </c>
      <c r="H121" s="3">
        <f>[3]더미테이블!H4</f>
        <v>1</v>
      </c>
      <c r="I121" s="3">
        <f>[3]더미테이블!I4</f>
        <v>1</v>
      </c>
    </row>
    <row r="122" spans="1:9" x14ac:dyDescent="0.2">
      <c r="A122" s="3">
        <f>[3]더미테이블!A5</f>
        <v>3</v>
      </c>
      <c r="B122" s="3">
        <f>[3]더미테이블!B5</f>
        <v>3</v>
      </c>
      <c r="C122" s="3">
        <f>[3]더미테이블!C5</f>
        <v>2</v>
      </c>
      <c r="D122" s="3">
        <f>[3]더미테이블!D5</f>
        <v>1</v>
      </c>
      <c r="E122" s="3">
        <f>[3]더미테이블!E5</f>
        <v>1</v>
      </c>
      <c r="F122" s="3">
        <f>[3]더미테이블!F5</f>
        <v>1</v>
      </c>
      <c r="G122" s="3">
        <f>[3]더미테이블!G5</f>
        <v>1</v>
      </c>
      <c r="H122" s="3">
        <f>[3]더미테이블!H5</f>
        <v>1</v>
      </c>
      <c r="I122" s="3">
        <f>[3]더미테이블!I5</f>
        <v>1</v>
      </c>
    </row>
    <row r="123" spans="1:9" x14ac:dyDescent="0.2">
      <c r="A123" s="3">
        <f>[3]더미테이블!A6</f>
        <v>4</v>
      </c>
      <c r="B123" s="3">
        <f>[3]더미테이블!B6</f>
        <v>4</v>
      </c>
      <c r="C123" s="3">
        <f>[3]더미테이블!C6</f>
        <v>3</v>
      </c>
      <c r="D123" s="3">
        <f>[3]더미테이블!D6</f>
        <v>1</v>
      </c>
      <c r="E123" s="3">
        <f>[3]더미테이블!E6</f>
        <v>1</v>
      </c>
      <c r="F123" s="3">
        <f>[3]더미테이블!F6</f>
        <v>1</v>
      </c>
      <c r="G123" s="3">
        <f>[3]더미테이블!G6</f>
        <v>1</v>
      </c>
      <c r="H123" s="3">
        <f>[3]더미테이블!H6</f>
        <v>1</v>
      </c>
      <c r="I123" s="3">
        <f>[3]더미테이블!I6</f>
        <v>1</v>
      </c>
    </row>
    <row r="124" spans="1:9" x14ac:dyDescent="0.2">
      <c r="A124" s="3">
        <f>[3]더미테이블!A7</f>
        <v>5</v>
      </c>
      <c r="B124" s="3">
        <f>[3]더미테이블!B7</f>
        <v>4</v>
      </c>
      <c r="C124" s="3">
        <f>[3]더미테이블!C7</f>
        <v>3</v>
      </c>
      <c r="D124" s="3">
        <f>[3]더미테이블!D7</f>
        <v>1</v>
      </c>
      <c r="E124" s="3">
        <f>[3]더미테이블!E7</f>
        <v>1</v>
      </c>
      <c r="F124" s="3">
        <f>[3]더미테이블!F7</f>
        <v>1</v>
      </c>
      <c r="G124" s="3">
        <f>[3]더미테이블!G7</f>
        <v>2</v>
      </c>
      <c r="H124" s="3">
        <f>[3]더미테이블!H7</f>
        <v>1</v>
      </c>
      <c r="I124" s="3">
        <f>[3]더미테이블!I7</f>
        <v>1</v>
      </c>
    </row>
    <row r="125" spans="1:9" x14ac:dyDescent="0.2">
      <c r="A125" s="3">
        <f>[3]더미테이블!A8</f>
        <v>6</v>
      </c>
      <c r="B125" s="3">
        <f>[3]더미테이블!B8</f>
        <v>4</v>
      </c>
      <c r="C125" s="3">
        <f>[3]더미테이블!C8</f>
        <v>4</v>
      </c>
      <c r="D125" s="3">
        <f>[3]더미테이블!D8</f>
        <v>1</v>
      </c>
      <c r="E125" s="3">
        <f>[3]더미테이블!E8</f>
        <v>1</v>
      </c>
      <c r="F125" s="3">
        <f>[3]더미테이블!F8</f>
        <v>1</v>
      </c>
      <c r="G125" s="3">
        <f>[3]더미테이블!G8</f>
        <v>2</v>
      </c>
      <c r="H125" s="3">
        <f>[3]더미테이블!H8</f>
        <v>1</v>
      </c>
      <c r="I125" s="3">
        <f>[3]더미테이블!I8</f>
        <v>1</v>
      </c>
    </row>
    <row r="126" spans="1:9" x14ac:dyDescent="0.2">
      <c r="A126" s="3">
        <f>[3]더미테이블!A9</f>
        <v>7</v>
      </c>
      <c r="B126" s="3">
        <f>[3]더미테이블!B9</f>
        <v>4</v>
      </c>
      <c r="C126" s="3">
        <f>[3]더미테이블!C9</f>
        <v>5</v>
      </c>
      <c r="D126" s="3">
        <f>[3]더미테이블!D9</f>
        <v>1</v>
      </c>
      <c r="E126" s="3">
        <f>[3]더미테이블!E9</f>
        <v>1</v>
      </c>
      <c r="F126" s="3">
        <f>[3]더미테이블!F9</f>
        <v>1</v>
      </c>
      <c r="G126" s="3">
        <f>[3]더미테이블!G9</f>
        <v>3</v>
      </c>
      <c r="H126" s="3">
        <f>[3]더미테이블!H9</f>
        <v>1</v>
      </c>
      <c r="I126" s="3">
        <f>[3]더미테이블!I9</f>
        <v>1</v>
      </c>
    </row>
    <row r="127" spans="1:9" x14ac:dyDescent="0.2">
      <c r="A127" s="3">
        <f>[3]더미테이블!A10</f>
        <v>8</v>
      </c>
      <c r="B127" s="3">
        <f>[3]더미테이블!B10</f>
        <v>5</v>
      </c>
      <c r="C127" s="3">
        <f>[3]더미테이블!C10</f>
        <v>5</v>
      </c>
      <c r="D127" s="3">
        <f>[3]더미테이블!D10</f>
        <v>1</v>
      </c>
      <c r="E127" s="3">
        <f>[3]더미테이블!E10</f>
        <v>1</v>
      </c>
      <c r="F127" s="3">
        <f>[3]더미테이블!F10</f>
        <v>1</v>
      </c>
      <c r="G127" s="3">
        <f>[3]더미테이블!G10</f>
        <v>3</v>
      </c>
      <c r="H127" s="3">
        <f>[3]더미테이블!H10</f>
        <v>1</v>
      </c>
      <c r="I127" s="3">
        <f>[3]더미테이블!I10</f>
        <v>1</v>
      </c>
    </row>
    <row r="128" spans="1:9" x14ac:dyDescent="0.2">
      <c r="A128" s="3">
        <f>[3]더미테이블!A11</f>
        <v>9</v>
      </c>
      <c r="B128" s="3">
        <f>[3]더미테이블!B11</f>
        <v>5</v>
      </c>
      <c r="C128" s="3">
        <f>[3]더미테이블!C11</f>
        <v>6</v>
      </c>
      <c r="D128" s="3">
        <f>[3]더미테이블!D11</f>
        <v>1</v>
      </c>
      <c r="E128" s="3">
        <f>[3]더미테이블!E11</f>
        <v>1</v>
      </c>
      <c r="F128" s="3">
        <f>[3]더미테이블!F11</f>
        <v>1</v>
      </c>
      <c r="G128" s="3">
        <f>[3]더미테이블!G11</f>
        <v>4</v>
      </c>
      <c r="H128" s="3">
        <f>[3]더미테이블!H11</f>
        <v>1</v>
      </c>
      <c r="I128" s="3">
        <f>[3]더미테이블!I11</f>
        <v>1</v>
      </c>
    </row>
    <row r="129" spans="1:9" x14ac:dyDescent="0.2">
      <c r="A129" s="3">
        <f>[3]더미테이블!A12</f>
        <v>10</v>
      </c>
      <c r="B129" s="3">
        <f>[3]더미테이블!B12</f>
        <v>5</v>
      </c>
      <c r="C129" s="3">
        <f>[3]더미테이블!C12</f>
        <v>7</v>
      </c>
      <c r="D129" s="3">
        <f>[3]더미테이블!D12</f>
        <v>1</v>
      </c>
      <c r="E129" s="3">
        <f>[3]더미테이블!E12</f>
        <v>1</v>
      </c>
      <c r="F129" s="3">
        <f>[3]더미테이블!F12</f>
        <v>1</v>
      </c>
      <c r="G129" s="3">
        <f>[3]더미테이블!G12</f>
        <v>4</v>
      </c>
      <c r="H129" s="3">
        <f>[3]더미테이블!H12</f>
        <v>1</v>
      </c>
      <c r="I129" s="3">
        <f>[3]더미테이블!I12</f>
        <v>1</v>
      </c>
    </row>
    <row r="130" spans="1:9" x14ac:dyDescent="0.2">
      <c r="A130" s="3">
        <f>[3]더미테이블!A13</f>
        <v>11</v>
      </c>
      <c r="B130" s="3">
        <f>[3]더미테이블!B13</f>
        <v>5</v>
      </c>
      <c r="C130" s="3">
        <f>[3]더미테이블!C13</f>
        <v>8</v>
      </c>
      <c r="D130" s="3">
        <f>[3]더미테이블!D13</f>
        <v>1</v>
      </c>
      <c r="E130" s="3">
        <f>[3]더미테이블!E13</f>
        <v>1</v>
      </c>
      <c r="F130" s="3">
        <f>[3]더미테이블!F13</f>
        <v>1</v>
      </c>
      <c r="G130" s="3">
        <f>[3]더미테이블!G13</f>
        <v>5</v>
      </c>
      <c r="H130" s="3">
        <f>[3]더미테이블!H13</f>
        <v>1</v>
      </c>
      <c r="I130" s="3">
        <f>[3]더미테이블!I13</f>
        <v>1</v>
      </c>
    </row>
    <row r="131" spans="1:9" x14ac:dyDescent="0.2">
      <c r="A131" s="3">
        <f>[3]더미테이블!A14</f>
        <v>12</v>
      </c>
      <c r="B131" s="3">
        <f>[3]더미테이블!B14</f>
        <v>6</v>
      </c>
      <c r="C131" s="3">
        <f>[3]더미테이블!C14</f>
        <v>8</v>
      </c>
      <c r="D131" s="3">
        <f>[3]더미테이블!D14</f>
        <v>1</v>
      </c>
      <c r="E131" s="3">
        <f>[3]더미테이블!E14</f>
        <v>1</v>
      </c>
      <c r="F131" s="3">
        <f>[3]더미테이블!F14</f>
        <v>1</v>
      </c>
      <c r="G131" s="3">
        <f>[3]더미테이블!G14</f>
        <v>5</v>
      </c>
      <c r="H131" s="3">
        <f>[3]더미테이블!H14</f>
        <v>1</v>
      </c>
      <c r="I131" s="3">
        <f>[3]더미테이블!I14</f>
        <v>1</v>
      </c>
    </row>
    <row r="132" spans="1:9" x14ac:dyDescent="0.2">
      <c r="A132" s="3">
        <f>[3]더미테이블!A15</f>
        <v>13</v>
      </c>
      <c r="B132" s="3">
        <f>[3]더미테이블!B15</f>
        <v>6</v>
      </c>
      <c r="C132" s="3">
        <f>[3]더미테이블!C15</f>
        <v>9</v>
      </c>
      <c r="D132" s="3">
        <f>[3]더미테이블!D15</f>
        <v>1</v>
      </c>
      <c r="E132" s="3">
        <f>[3]더미테이블!E15</f>
        <v>1</v>
      </c>
      <c r="F132" s="3">
        <f>[3]더미테이블!F15</f>
        <v>1</v>
      </c>
      <c r="G132" s="3">
        <f>[3]더미테이블!G15</f>
        <v>6</v>
      </c>
      <c r="H132" s="3">
        <f>[3]더미테이블!H15</f>
        <v>1</v>
      </c>
      <c r="I132" s="3">
        <f>[3]더미테이블!I15</f>
        <v>1</v>
      </c>
    </row>
    <row r="133" spans="1:9" x14ac:dyDescent="0.2">
      <c r="A133" s="3">
        <f>[3]더미테이블!A16</f>
        <v>14</v>
      </c>
      <c r="B133" s="3">
        <f>[3]더미테이블!B16</f>
        <v>6</v>
      </c>
      <c r="C133" s="3">
        <f>[3]더미테이블!C16</f>
        <v>10</v>
      </c>
      <c r="D133" s="3">
        <f>[3]더미테이블!D16</f>
        <v>1</v>
      </c>
      <c r="E133" s="3">
        <f>[3]더미테이블!E16</f>
        <v>2</v>
      </c>
      <c r="F133" s="3">
        <f>[3]더미테이블!F16</f>
        <v>1</v>
      </c>
      <c r="G133" s="3">
        <f>[3]더미테이블!G16</f>
        <v>6</v>
      </c>
      <c r="H133" s="3">
        <f>[3]더미테이블!H16</f>
        <v>1</v>
      </c>
      <c r="I133" s="3">
        <f>[3]더미테이블!I16</f>
        <v>1</v>
      </c>
    </row>
    <row r="134" spans="1:9" x14ac:dyDescent="0.2">
      <c r="A134" s="3">
        <f>[3]더미테이블!A17</f>
        <v>15</v>
      </c>
      <c r="B134" s="3">
        <f>[3]더미테이블!B17</f>
        <v>7</v>
      </c>
      <c r="C134" s="3">
        <f>[3]더미테이블!C17</f>
        <v>11</v>
      </c>
      <c r="D134" s="3">
        <f>[3]더미테이블!D17</f>
        <v>1</v>
      </c>
      <c r="E134" s="3">
        <f>[3]더미테이블!E17</f>
        <v>2</v>
      </c>
      <c r="F134" s="3">
        <f>[3]더미테이블!F17</f>
        <v>1</v>
      </c>
      <c r="G134" s="3">
        <f>[3]더미테이블!G17</f>
        <v>7</v>
      </c>
      <c r="H134" s="3">
        <f>[3]더미테이블!H17</f>
        <v>1</v>
      </c>
      <c r="I134" s="3">
        <f>[3]더미테이블!I17</f>
        <v>1</v>
      </c>
    </row>
    <row r="135" spans="1:9" x14ac:dyDescent="0.2">
      <c r="A135" s="3">
        <f>[3]더미테이블!A18</f>
        <v>16</v>
      </c>
      <c r="B135" s="3">
        <f>[3]더미테이블!B18</f>
        <v>7</v>
      </c>
      <c r="C135" s="3">
        <f>[3]더미테이블!C18</f>
        <v>12</v>
      </c>
      <c r="D135" s="3">
        <f>[3]더미테이블!D18</f>
        <v>1</v>
      </c>
      <c r="E135" s="3">
        <f>[3]더미테이블!E18</f>
        <v>2</v>
      </c>
      <c r="F135" s="3">
        <f>[3]더미테이블!F18</f>
        <v>1</v>
      </c>
      <c r="G135" s="3">
        <f>[3]더미테이블!G18</f>
        <v>7</v>
      </c>
      <c r="H135" s="3">
        <f>[3]더미테이블!H18</f>
        <v>1</v>
      </c>
      <c r="I135" s="3">
        <f>[3]더미테이블!I18</f>
        <v>1</v>
      </c>
    </row>
    <row r="136" spans="1:9" x14ac:dyDescent="0.2">
      <c r="A136" s="3">
        <f>[3]더미테이블!A19</f>
        <v>17</v>
      </c>
      <c r="B136" s="3">
        <f>[3]더미테이블!B19</f>
        <v>7</v>
      </c>
      <c r="C136" s="3">
        <f>[3]더미테이블!C19</f>
        <v>12</v>
      </c>
      <c r="D136" s="3">
        <f>[3]더미테이블!D19</f>
        <v>1</v>
      </c>
      <c r="E136" s="3">
        <f>[3]더미테이블!E19</f>
        <v>2</v>
      </c>
      <c r="F136" s="3">
        <f>[3]더미테이블!F19</f>
        <v>1</v>
      </c>
      <c r="G136" s="3">
        <f>[3]더미테이블!G19</f>
        <v>8</v>
      </c>
      <c r="H136" s="3">
        <f>[3]더미테이블!H19</f>
        <v>1</v>
      </c>
      <c r="I136" s="3">
        <f>[3]더미테이블!I19</f>
        <v>1</v>
      </c>
    </row>
    <row r="137" spans="1:9" x14ac:dyDescent="0.2">
      <c r="A137" s="3">
        <f>[3]더미테이블!A20</f>
        <v>18</v>
      </c>
      <c r="B137" s="3">
        <f>[3]더미테이블!B20</f>
        <v>7</v>
      </c>
      <c r="C137" s="3">
        <f>[3]더미테이블!C20</f>
        <v>13</v>
      </c>
      <c r="D137" s="3">
        <f>[3]더미테이블!D20</f>
        <v>1</v>
      </c>
      <c r="E137" s="3">
        <f>[3]더미테이블!E20</f>
        <v>2</v>
      </c>
      <c r="F137" s="3">
        <f>[3]더미테이블!F20</f>
        <v>2</v>
      </c>
      <c r="G137" s="3">
        <f>[3]더미테이블!G20</f>
        <v>8</v>
      </c>
      <c r="H137" s="3">
        <f>[3]더미테이블!H20</f>
        <v>1</v>
      </c>
      <c r="I137" s="3">
        <f>[3]더미테이블!I20</f>
        <v>1</v>
      </c>
    </row>
    <row r="138" spans="1:9" x14ac:dyDescent="0.2">
      <c r="A138" s="3">
        <f>[3]더미테이블!A21</f>
        <v>19</v>
      </c>
      <c r="B138" s="3">
        <f>[3]더미테이블!B21</f>
        <v>7</v>
      </c>
      <c r="C138" s="3">
        <f>[3]더미테이블!C21</f>
        <v>14</v>
      </c>
      <c r="D138" s="3">
        <f>[3]더미테이블!D21</f>
        <v>1</v>
      </c>
      <c r="E138" s="3">
        <f>[3]더미테이블!E21</f>
        <v>2</v>
      </c>
      <c r="F138" s="3">
        <f>[3]더미테이블!F21</f>
        <v>2</v>
      </c>
      <c r="G138" s="3">
        <f>[3]더미테이블!G21</f>
        <v>9</v>
      </c>
      <c r="H138" s="3">
        <f>[3]더미테이블!H21</f>
        <v>1</v>
      </c>
      <c r="I138" s="3">
        <f>[3]더미테이블!I21</f>
        <v>1</v>
      </c>
    </row>
    <row r="139" spans="1:9" x14ac:dyDescent="0.2">
      <c r="A139" s="3">
        <f>[3]더미테이블!A22</f>
        <v>20</v>
      </c>
      <c r="B139" s="3">
        <f>[3]더미테이블!B22</f>
        <v>8</v>
      </c>
      <c r="C139" s="3">
        <f>[3]더미테이블!C22</f>
        <v>15</v>
      </c>
      <c r="D139" s="3">
        <f>[3]더미테이블!D22</f>
        <v>1</v>
      </c>
      <c r="E139" s="3">
        <f>[3]더미테이블!E22</f>
        <v>2</v>
      </c>
      <c r="F139" s="3">
        <f>[3]더미테이블!F22</f>
        <v>2</v>
      </c>
      <c r="G139" s="3">
        <f>[3]더미테이블!G22</f>
        <v>9</v>
      </c>
      <c r="H139" s="3">
        <f>[3]더미테이블!H22</f>
        <v>1</v>
      </c>
      <c r="I139" s="3">
        <f>[3]더미테이블!I22</f>
        <v>1</v>
      </c>
    </row>
    <row r="140" spans="1:9" x14ac:dyDescent="0.2">
      <c r="A140" s="3">
        <f>[3]더미테이블!A23</f>
        <v>21</v>
      </c>
      <c r="B140" s="3">
        <f>[3]더미테이블!B23</f>
        <v>8</v>
      </c>
      <c r="C140" s="3">
        <f>[3]더미테이블!C23</f>
        <v>16</v>
      </c>
      <c r="D140" s="3">
        <f>[3]더미테이블!D23</f>
        <v>1</v>
      </c>
      <c r="E140" s="3">
        <f>[3]더미테이블!E23</f>
        <v>2</v>
      </c>
      <c r="F140" s="3">
        <f>[3]더미테이블!F23</f>
        <v>2</v>
      </c>
      <c r="G140" s="3">
        <f>[3]더미테이블!G23</f>
        <v>10</v>
      </c>
      <c r="H140" s="3">
        <f>[3]더미테이블!H23</f>
        <v>1</v>
      </c>
      <c r="I140" s="3">
        <f>[3]더미테이블!I23</f>
        <v>1</v>
      </c>
    </row>
    <row r="141" spans="1:9" x14ac:dyDescent="0.2">
      <c r="A141" s="3">
        <f>[3]더미테이블!A24</f>
        <v>22</v>
      </c>
      <c r="B141" s="3">
        <f>[3]더미테이블!B24</f>
        <v>8</v>
      </c>
      <c r="C141" s="3">
        <f>[3]더미테이블!C24</f>
        <v>17</v>
      </c>
      <c r="D141" s="3">
        <f>[3]더미테이블!D24</f>
        <v>1</v>
      </c>
      <c r="E141" s="3">
        <f>[3]더미테이블!E24</f>
        <v>3</v>
      </c>
      <c r="F141" s="3">
        <f>[3]더미테이블!F24</f>
        <v>2</v>
      </c>
      <c r="G141" s="3">
        <f>[3]더미테이블!G24</f>
        <v>10</v>
      </c>
      <c r="H141" s="3">
        <f>[3]더미테이블!H24</f>
        <v>1</v>
      </c>
      <c r="I141" s="3">
        <f>[3]더미테이블!I24</f>
        <v>1</v>
      </c>
    </row>
    <row r="142" spans="1:9" x14ac:dyDescent="0.2">
      <c r="A142" s="3">
        <f>[3]더미테이블!A25</f>
        <v>23</v>
      </c>
      <c r="B142" s="3">
        <f>[3]더미테이블!B25</f>
        <v>8</v>
      </c>
      <c r="C142" s="3">
        <f>[3]더미테이블!C25</f>
        <v>18</v>
      </c>
      <c r="D142" s="3">
        <f>[3]더미테이블!D25</f>
        <v>1</v>
      </c>
      <c r="E142" s="3">
        <f>[3]더미테이블!E25</f>
        <v>3</v>
      </c>
      <c r="F142" s="3">
        <f>[3]더미테이블!F25</f>
        <v>2</v>
      </c>
      <c r="G142" s="3">
        <f>[3]더미테이블!G25</f>
        <v>11</v>
      </c>
      <c r="H142" s="3">
        <f>[3]더미테이블!H25</f>
        <v>2</v>
      </c>
      <c r="I142" s="3">
        <f>[3]더미테이블!I25</f>
        <v>1</v>
      </c>
    </row>
    <row r="143" spans="1:9" x14ac:dyDescent="0.2">
      <c r="A143" s="3">
        <f>[3]더미테이블!A26</f>
        <v>24</v>
      </c>
      <c r="B143" s="3">
        <f>[3]더미테이블!B26</f>
        <v>8</v>
      </c>
      <c r="C143" s="3">
        <f>[3]더미테이블!C26</f>
        <v>19</v>
      </c>
      <c r="D143" s="3">
        <f>[3]더미테이블!D26</f>
        <v>1</v>
      </c>
      <c r="E143" s="3">
        <f>[3]더미테이블!E26</f>
        <v>3</v>
      </c>
      <c r="F143" s="3">
        <f>[3]더미테이블!F26</f>
        <v>2</v>
      </c>
      <c r="G143" s="3">
        <f>[3]더미테이블!G26</f>
        <v>11</v>
      </c>
      <c r="H143" s="3">
        <f>[3]더미테이블!H26</f>
        <v>2</v>
      </c>
      <c r="I143" s="3">
        <f>[3]더미테이블!I26</f>
        <v>1</v>
      </c>
    </row>
    <row r="144" spans="1:9" x14ac:dyDescent="0.2">
      <c r="A144" s="3">
        <f>[3]더미테이블!A27</f>
        <v>25</v>
      </c>
      <c r="B144" s="3">
        <f>[3]더미테이블!B27</f>
        <v>9</v>
      </c>
      <c r="C144" s="3">
        <f>[3]더미테이블!C27</f>
        <v>20</v>
      </c>
      <c r="D144" s="3">
        <f>[3]더미테이블!D27</f>
        <v>1</v>
      </c>
      <c r="E144" s="3">
        <f>[3]더미테이블!E27</f>
        <v>3</v>
      </c>
      <c r="F144" s="3">
        <f>[3]더미테이블!F27</f>
        <v>2</v>
      </c>
      <c r="G144" s="3">
        <f>[3]더미테이블!G27</f>
        <v>12</v>
      </c>
      <c r="H144" s="3">
        <f>[3]더미테이블!H27</f>
        <v>2</v>
      </c>
      <c r="I144" s="3">
        <f>[3]더미테이블!I27</f>
        <v>1</v>
      </c>
    </row>
    <row r="145" spans="1:9" x14ac:dyDescent="0.2">
      <c r="A145" s="3">
        <f>[3]더미테이블!A28</f>
        <v>26</v>
      </c>
      <c r="B145" s="3">
        <f>[3]더미테이블!B28</f>
        <v>9</v>
      </c>
      <c r="C145" s="3">
        <f>[3]더미테이블!C28</f>
        <v>20</v>
      </c>
      <c r="D145" s="3">
        <f>[3]더미테이블!D28</f>
        <v>2</v>
      </c>
      <c r="E145" s="3">
        <f>[3]더미테이블!E28</f>
        <v>3</v>
      </c>
      <c r="F145" s="3">
        <f>[3]더미테이블!F28</f>
        <v>2</v>
      </c>
      <c r="G145" s="3">
        <f>[3]더미테이블!G28</f>
        <v>12</v>
      </c>
      <c r="H145" s="3">
        <f>[3]더미테이블!H28</f>
        <v>2</v>
      </c>
      <c r="I145" s="3">
        <f>[3]더미테이블!I28</f>
        <v>1</v>
      </c>
    </row>
    <row r="146" spans="1:9" x14ac:dyDescent="0.2">
      <c r="A146" s="3">
        <f>[3]더미테이블!A29</f>
        <v>27</v>
      </c>
      <c r="B146" s="3">
        <f>[3]더미테이블!B29</f>
        <v>9</v>
      </c>
      <c r="C146" s="3">
        <f>[3]더미테이블!C29</f>
        <v>21</v>
      </c>
      <c r="D146" s="3">
        <f>[3]더미테이블!D29</f>
        <v>2</v>
      </c>
      <c r="E146" s="3">
        <f>[3]더미테이블!E29</f>
        <v>4</v>
      </c>
      <c r="F146" s="3">
        <f>[3]더미테이블!F29</f>
        <v>3</v>
      </c>
      <c r="G146" s="3">
        <f>[3]더미테이블!G29</f>
        <v>13</v>
      </c>
      <c r="H146" s="3">
        <f>[3]더미테이블!H29</f>
        <v>2</v>
      </c>
      <c r="I146" s="3">
        <f>[3]더미테이블!I29</f>
        <v>1</v>
      </c>
    </row>
    <row r="147" spans="1:9" x14ac:dyDescent="0.2">
      <c r="A147" s="3">
        <f>[3]더미테이블!A30</f>
        <v>28</v>
      </c>
      <c r="B147" s="3">
        <f>[3]더미테이블!B30</f>
        <v>9</v>
      </c>
      <c r="C147" s="3">
        <f>[3]더미테이블!C30</f>
        <v>22</v>
      </c>
      <c r="D147" s="3">
        <f>[3]더미테이블!D30</f>
        <v>2</v>
      </c>
      <c r="E147" s="3">
        <f>[3]더미테이블!E30</f>
        <v>4</v>
      </c>
      <c r="F147" s="3">
        <f>[3]더미테이블!F30</f>
        <v>3</v>
      </c>
      <c r="G147" s="3">
        <f>[3]더미테이블!G30</f>
        <v>13</v>
      </c>
      <c r="H147" s="3">
        <f>[3]더미테이블!H30</f>
        <v>2</v>
      </c>
      <c r="I147" s="3">
        <f>[3]더미테이블!I30</f>
        <v>1</v>
      </c>
    </row>
    <row r="148" spans="1:9" x14ac:dyDescent="0.2">
      <c r="A148" s="3">
        <f>[3]더미테이블!A31</f>
        <v>29</v>
      </c>
      <c r="B148" s="3">
        <f>[3]더미테이블!B31</f>
        <v>9</v>
      </c>
      <c r="C148" s="3">
        <f>[3]더미테이블!C31</f>
        <v>23</v>
      </c>
      <c r="D148" s="3">
        <f>[3]더미테이블!D31</f>
        <v>2</v>
      </c>
      <c r="E148" s="3">
        <f>[3]더미테이블!E31</f>
        <v>4</v>
      </c>
      <c r="F148" s="3">
        <f>[3]더미테이블!F31</f>
        <v>3</v>
      </c>
      <c r="G148" s="3">
        <f>[3]더미테이블!G31</f>
        <v>14</v>
      </c>
      <c r="H148" s="3">
        <f>[3]더미테이블!H31</f>
        <v>2</v>
      </c>
      <c r="I148" s="3">
        <f>[3]더미테이블!I31</f>
        <v>1</v>
      </c>
    </row>
    <row r="149" spans="1:9" x14ac:dyDescent="0.2">
      <c r="A149" s="3">
        <f>[3]더미테이블!A32</f>
        <v>30</v>
      </c>
      <c r="B149" s="3">
        <f>[3]더미테이블!B32</f>
        <v>10</v>
      </c>
      <c r="C149" s="3">
        <f>[3]더미테이블!C32</f>
        <v>24</v>
      </c>
      <c r="D149" s="3">
        <f>[3]더미테이블!D32</f>
        <v>2</v>
      </c>
      <c r="E149" s="3">
        <f>[3]더미테이블!E32</f>
        <v>4</v>
      </c>
      <c r="F149" s="3">
        <f>[3]더미테이블!F32</f>
        <v>3</v>
      </c>
      <c r="G149" s="3">
        <f>[3]더미테이블!G32</f>
        <v>14</v>
      </c>
      <c r="H149" s="3">
        <f>[3]더미테이블!H32</f>
        <v>2</v>
      </c>
      <c r="I149" s="3">
        <f>[3]더미테이블!I32</f>
        <v>1</v>
      </c>
    </row>
    <row r="150" spans="1:9" x14ac:dyDescent="0.2">
      <c r="A150" s="3">
        <f>[3]더미테이블!A33</f>
        <v>31</v>
      </c>
      <c r="B150" s="3">
        <f>[3]더미테이블!B33</f>
        <v>10</v>
      </c>
      <c r="C150" s="3">
        <f>[3]더미테이블!C33</f>
        <v>25</v>
      </c>
      <c r="D150" s="3">
        <f>[3]더미테이블!D33</f>
        <v>2</v>
      </c>
      <c r="E150" s="3">
        <f>[3]더미테이블!E33</f>
        <v>5</v>
      </c>
      <c r="F150" s="3">
        <f>[3]더미테이블!F33</f>
        <v>3</v>
      </c>
      <c r="G150" s="3">
        <f>[3]더미테이블!G33</f>
        <v>15</v>
      </c>
      <c r="H150" s="3">
        <f>[3]더미테이블!H33</f>
        <v>2</v>
      </c>
      <c r="I150" s="3">
        <f>[3]더미테이블!I33</f>
        <v>1</v>
      </c>
    </row>
    <row r="151" spans="1:9" x14ac:dyDescent="0.2">
      <c r="A151" s="3">
        <f>[3]더미테이블!A34</f>
        <v>32</v>
      </c>
      <c r="B151" s="3">
        <f>[3]더미테이블!B34</f>
        <v>10</v>
      </c>
      <c r="C151" s="3">
        <f>[3]더미테이블!C34</f>
        <v>26</v>
      </c>
      <c r="D151" s="3">
        <f>[3]더미테이블!D34</f>
        <v>2</v>
      </c>
      <c r="E151" s="3">
        <f>[3]더미테이블!E34</f>
        <v>5</v>
      </c>
      <c r="F151" s="3">
        <f>[3]더미테이블!F34</f>
        <v>3</v>
      </c>
      <c r="G151" s="3">
        <f>[3]더미테이블!G34</f>
        <v>15</v>
      </c>
      <c r="H151" s="3">
        <f>[3]더미테이블!H34</f>
        <v>2</v>
      </c>
      <c r="I151" s="3">
        <f>[3]더미테이블!I34</f>
        <v>2</v>
      </c>
    </row>
    <row r="152" spans="1:9" x14ac:dyDescent="0.2">
      <c r="A152" s="3">
        <f>[3]더미테이블!A35</f>
        <v>33</v>
      </c>
      <c r="B152" s="3">
        <f>[3]더미테이블!B35</f>
        <v>10</v>
      </c>
      <c r="C152" s="3">
        <f>[3]더미테이블!C35</f>
        <v>27</v>
      </c>
      <c r="D152" s="3">
        <f>[3]더미테이블!D35</f>
        <v>2</v>
      </c>
      <c r="E152" s="3">
        <f>[3]더미테이블!E35</f>
        <v>5</v>
      </c>
      <c r="F152" s="3">
        <f>[3]더미테이블!F35</f>
        <v>3</v>
      </c>
      <c r="G152" s="3">
        <f>[3]더미테이블!G35</f>
        <v>16</v>
      </c>
      <c r="H152" s="3">
        <f>[3]더미테이블!H35</f>
        <v>2</v>
      </c>
      <c r="I152" s="3">
        <f>[3]더미테이블!I35</f>
        <v>2</v>
      </c>
    </row>
    <row r="153" spans="1:9" x14ac:dyDescent="0.2">
      <c r="A153" s="3">
        <f>[3]더미테이블!A36</f>
        <v>34</v>
      </c>
      <c r="B153" s="3">
        <f>[3]더미테이블!B36</f>
        <v>11</v>
      </c>
      <c r="C153" s="3">
        <f>[3]더미테이블!C36</f>
        <v>28</v>
      </c>
      <c r="D153" s="3">
        <f>[3]더미테이블!D36</f>
        <v>2</v>
      </c>
      <c r="E153" s="3">
        <f>[3]더미테이블!E36</f>
        <v>5</v>
      </c>
      <c r="F153" s="3">
        <f>[3]더미테이블!F36</f>
        <v>4</v>
      </c>
      <c r="G153" s="3">
        <f>[3]더미테이블!G36</f>
        <v>16</v>
      </c>
      <c r="H153" s="3">
        <f>[3]더미테이블!H36</f>
        <v>2</v>
      </c>
      <c r="I153" s="3">
        <f>[3]더미테이블!I36</f>
        <v>2</v>
      </c>
    </row>
    <row r="154" spans="1:9" x14ac:dyDescent="0.2">
      <c r="A154" s="3">
        <f>[3]더미테이블!A37</f>
        <v>35</v>
      </c>
      <c r="B154" s="3">
        <f>[3]더미테이블!B37</f>
        <v>11</v>
      </c>
      <c r="C154" s="3">
        <f>[3]더미테이블!C37</f>
        <v>29</v>
      </c>
      <c r="D154" s="3">
        <f>[3]더미테이블!D37</f>
        <v>2</v>
      </c>
      <c r="E154" s="3">
        <f>[3]더미테이블!E37</f>
        <v>6</v>
      </c>
      <c r="F154" s="3">
        <f>[3]더미테이블!F37</f>
        <v>4</v>
      </c>
      <c r="G154" s="3">
        <f>[3]더미테이블!G37</f>
        <v>17</v>
      </c>
      <c r="H154" s="3">
        <f>[3]더미테이블!H37</f>
        <v>3</v>
      </c>
      <c r="I154" s="3">
        <f>[3]더미테이블!I37</f>
        <v>2</v>
      </c>
    </row>
    <row r="155" spans="1:9" x14ac:dyDescent="0.2">
      <c r="A155" s="3">
        <f>[3]더미테이블!A38</f>
        <v>36</v>
      </c>
      <c r="B155" s="3">
        <f>[3]더미테이블!B38</f>
        <v>11</v>
      </c>
      <c r="C155" s="3">
        <f>[3]더미테이블!C38</f>
        <v>30</v>
      </c>
      <c r="D155" s="3">
        <f>[3]더미테이블!D38</f>
        <v>2</v>
      </c>
      <c r="E155" s="3">
        <f>[3]더미테이블!E38</f>
        <v>6</v>
      </c>
      <c r="F155" s="3">
        <f>[3]더미테이블!F38</f>
        <v>4</v>
      </c>
      <c r="G155" s="3">
        <f>[3]더미테이블!G38</f>
        <v>17</v>
      </c>
      <c r="H155" s="3">
        <f>[3]더미테이블!H38</f>
        <v>3</v>
      </c>
      <c r="I155" s="3">
        <f>[3]더미테이블!I38</f>
        <v>2</v>
      </c>
    </row>
    <row r="156" spans="1:9" x14ac:dyDescent="0.2">
      <c r="A156" s="3">
        <f>[3]더미테이블!A39</f>
        <v>37</v>
      </c>
      <c r="B156" s="3">
        <f>[3]더미테이블!B39</f>
        <v>11</v>
      </c>
      <c r="C156" s="3">
        <f>[3]더미테이블!C39</f>
        <v>31</v>
      </c>
      <c r="D156" s="3">
        <f>[3]더미테이블!D39</f>
        <v>2</v>
      </c>
      <c r="E156" s="3">
        <f>[3]더미테이블!E39</f>
        <v>6</v>
      </c>
      <c r="F156" s="3">
        <f>[3]더미테이블!F39</f>
        <v>4</v>
      </c>
      <c r="G156" s="3">
        <f>[3]더미테이블!G39</f>
        <v>18</v>
      </c>
      <c r="H156" s="3">
        <f>[3]더미테이블!H39</f>
        <v>3</v>
      </c>
      <c r="I156" s="3">
        <f>[3]더미테이블!I39</f>
        <v>2</v>
      </c>
    </row>
    <row r="157" spans="1:9" x14ac:dyDescent="0.2">
      <c r="A157" s="3">
        <f>[3]더미테이블!A40</f>
        <v>38</v>
      </c>
      <c r="B157" s="3">
        <f>[3]더미테이블!B40</f>
        <v>12</v>
      </c>
      <c r="C157" s="3">
        <f>[3]더미테이블!C40</f>
        <v>32</v>
      </c>
      <c r="D157" s="3">
        <f>[3]더미테이블!D40</f>
        <v>2</v>
      </c>
      <c r="E157" s="3">
        <f>[3]더미테이블!E40</f>
        <v>7</v>
      </c>
      <c r="F157" s="3">
        <f>[3]더미테이블!F40</f>
        <v>4</v>
      </c>
      <c r="G157" s="3">
        <f>[3]더미테이블!G40</f>
        <v>18</v>
      </c>
      <c r="H157" s="3">
        <f>[3]더미테이블!H40</f>
        <v>3</v>
      </c>
      <c r="I157" s="3">
        <f>[3]더미테이블!I40</f>
        <v>2</v>
      </c>
    </row>
    <row r="158" spans="1:9" x14ac:dyDescent="0.2">
      <c r="A158" s="3">
        <f>[3]더미테이블!A41</f>
        <v>39</v>
      </c>
      <c r="B158" s="3">
        <f>[3]더미테이블!B41</f>
        <v>12</v>
      </c>
      <c r="C158" s="3">
        <f>[3]더미테이블!C41</f>
        <v>33</v>
      </c>
      <c r="D158" s="3">
        <f>[3]더미테이블!D41</f>
        <v>2</v>
      </c>
      <c r="E158" s="3">
        <f>[3]더미테이블!E41</f>
        <v>7</v>
      </c>
      <c r="F158" s="3">
        <f>[3]더미테이블!F41</f>
        <v>5</v>
      </c>
      <c r="G158" s="3">
        <f>[3]더미테이블!G41</f>
        <v>19</v>
      </c>
      <c r="H158" s="3">
        <f>[3]더미테이블!H41</f>
        <v>3</v>
      </c>
      <c r="I158" s="3">
        <f>[3]더미테이블!I41</f>
        <v>2</v>
      </c>
    </row>
    <row r="159" spans="1:9" x14ac:dyDescent="0.2">
      <c r="A159" s="3">
        <f>[3]더미테이블!A42</f>
        <v>40</v>
      </c>
      <c r="B159" s="3">
        <f>[3]더미테이블!B42</f>
        <v>12</v>
      </c>
      <c r="C159" s="3">
        <f>[3]더미테이블!C42</f>
        <v>34</v>
      </c>
      <c r="D159" s="3">
        <f>[3]더미테이블!D42</f>
        <v>3</v>
      </c>
      <c r="E159" s="3">
        <f>[3]더미테이블!E42</f>
        <v>8</v>
      </c>
      <c r="F159" s="3">
        <f>[3]더미테이블!F42</f>
        <v>5</v>
      </c>
      <c r="G159" s="3">
        <f>[3]더미테이블!G42</f>
        <v>19</v>
      </c>
      <c r="H159" s="3">
        <f>[3]더미테이블!H42</f>
        <v>3</v>
      </c>
      <c r="I159" s="3">
        <f>[3]더미테이블!I42</f>
        <v>2</v>
      </c>
    </row>
    <row r="160" spans="1:9" x14ac:dyDescent="0.2">
      <c r="A160" s="3">
        <f>[3]더미테이블!A43</f>
        <v>41</v>
      </c>
      <c r="B160" s="3">
        <f>[3]더미테이블!B43</f>
        <v>12</v>
      </c>
      <c r="C160" s="3">
        <f>[3]더미테이블!C43</f>
        <v>35</v>
      </c>
      <c r="D160" s="3">
        <f>[3]더미테이블!D43</f>
        <v>3</v>
      </c>
      <c r="E160" s="3">
        <f>[3]더미테이블!E43</f>
        <v>8</v>
      </c>
      <c r="F160" s="3">
        <f>[3]더미테이블!F43</f>
        <v>5</v>
      </c>
      <c r="G160" s="3">
        <f>[3]더미테이블!G43</f>
        <v>20</v>
      </c>
      <c r="H160" s="3">
        <f>[3]더미테이블!H43</f>
        <v>3</v>
      </c>
      <c r="I160" s="3">
        <f>[3]더미테이블!I43</f>
        <v>2</v>
      </c>
    </row>
    <row r="161" spans="1:9" x14ac:dyDescent="0.2">
      <c r="A161" s="3">
        <f>[3]더미테이블!A44</f>
        <v>42</v>
      </c>
      <c r="B161" s="3">
        <f>[3]더미테이블!B44</f>
        <v>13</v>
      </c>
      <c r="C161" s="3">
        <f>[3]더미테이블!C44</f>
        <v>36</v>
      </c>
      <c r="D161" s="3">
        <f>[3]더미테이블!D44</f>
        <v>3</v>
      </c>
      <c r="E161" s="3">
        <f>[3]더미테이블!E44</f>
        <v>9</v>
      </c>
      <c r="F161" s="3">
        <f>[3]더미테이블!F44</f>
        <v>5</v>
      </c>
      <c r="G161" s="3">
        <f>[3]더미테이블!G44</f>
        <v>20</v>
      </c>
      <c r="H161" s="3">
        <f>[3]더미테이블!H44</f>
        <v>3</v>
      </c>
      <c r="I161" s="3">
        <f>[3]더미테이블!I44</f>
        <v>2</v>
      </c>
    </row>
    <row r="162" spans="1:9" x14ac:dyDescent="0.2">
      <c r="A162" s="3">
        <f>[3]더미테이블!A45</f>
        <v>43</v>
      </c>
      <c r="B162" s="3">
        <f>[3]더미테이블!B45</f>
        <v>13</v>
      </c>
      <c r="C162" s="3">
        <f>[3]더미테이블!C45</f>
        <v>37</v>
      </c>
      <c r="D162" s="3">
        <f>[3]더미테이블!D45</f>
        <v>3</v>
      </c>
      <c r="E162" s="3">
        <f>[3]더미테이블!E45</f>
        <v>9</v>
      </c>
      <c r="F162" s="3">
        <f>[3]더미테이블!F45</f>
        <v>5</v>
      </c>
      <c r="G162" s="3">
        <f>[3]더미테이블!G45</f>
        <v>21</v>
      </c>
      <c r="H162" s="3">
        <f>[3]더미테이블!H45</f>
        <v>3</v>
      </c>
      <c r="I162" s="3">
        <f>[3]더미테이블!I45</f>
        <v>2</v>
      </c>
    </row>
    <row r="163" spans="1:9" x14ac:dyDescent="0.2">
      <c r="A163" s="3">
        <f>[3]더미테이블!A46</f>
        <v>44</v>
      </c>
      <c r="B163" s="3">
        <f>[3]더미테이블!B46</f>
        <v>13</v>
      </c>
      <c r="C163" s="3">
        <f>[3]더미테이블!C46</f>
        <v>38</v>
      </c>
      <c r="D163" s="3">
        <f>[3]더미테이블!D46</f>
        <v>3</v>
      </c>
      <c r="E163" s="3">
        <f>[3]더미테이블!E46</f>
        <v>10</v>
      </c>
      <c r="F163" s="3">
        <f>[3]더미테이블!F46</f>
        <v>6</v>
      </c>
      <c r="G163" s="3">
        <f>[3]더미테이블!G46</f>
        <v>21</v>
      </c>
      <c r="H163" s="3">
        <f>[3]더미테이블!H46</f>
        <v>4</v>
      </c>
      <c r="I163" s="3">
        <f>[3]더미테이블!I46</f>
        <v>2</v>
      </c>
    </row>
    <row r="164" spans="1:9" x14ac:dyDescent="0.2">
      <c r="A164" s="3">
        <f>[3]더미테이블!A47</f>
        <v>45</v>
      </c>
      <c r="B164" s="3">
        <f>[3]더미테이블!B47</f>
        <v>13</v>
      </c>
      <c r="C164" s="3">
        <f>[3]더미테이블!C47</f>
        <v>39</v>
      </c>
      <c r="D164" s="3">
        <f>[3]더미테이블!D47</f>
        <v>3</v>
      </c>
      <c r="E164" s="3">
        <f>[3]더미테이블!E47</f>
        <v>10</v>
      </c>
      <c r="F164" s="3">
        <f>[3]더미테이블!F47</f>
        <v>6</v>
      </c>
      <c r="G164" s="3">
        <f>[3]더미테이블!G47</f>
        <v>22</v>
      </c>
      <c r="H164" s="3">
        <f>[3]더미테이블!H47</f>
        <v>4</v>
      </c>
      <c r="I164" s="3">
        <f>[3]더미테이블!I47</f>
        <v>2</v>
      </c>
    </row>
    <row r="165" spans="1:9" x14ac:dyDescent="0.2">
      <c r="A165" s="3">
        <f>[3]더미테이블!A48</f>
        <v>46</v>
      </c>
      <c r="B165" s="3">
        <f>[3]더미테이블!B48</f>
        <v>14</v>
      </c>
      <c r="C165" s="3">
        <f>[3]더미테이블!C48</f>
        <v>40</v>
      </c>
      <c r="D165" s="3">
        <f>[3]더미테이블!D48</f>
        <v>3</v>
      </c>
      <c r="E165" s="3">
        <f>[3]더미테이블!E48</f>
        <v>11</v>
      </c>
      <c r="F165" s="3">
        <f>[3]더미테이블!F48</f>
        <v>6</v>
      </c>
      <c r="G165" s="3">
        <f>[3]더미테이블!G48</f>
        <v>22</v>
      </c>
      <c r="H165" s="3">
        <f>[3]더미테이블!H48</f>
        <v>4</v>
      </c>
      <c r="I165" s="3">
        <f>[3]더미테이블!I48</f>
        <v>2</v>
      </c>
    </row>
    <row r="166" spans="1:9" x14ac:dyDescent="0.2">
      <c r="A166" s="3">
        <f>[3]더미테이블!A49</f>
        <v>47</v>
      </c>
      <c r="B166" s="3">
        <f>[3]더미테이블!B49</f>
        <v>14</v>
      </c>
      <c r="C166" s="3">
        <f>[3]더미테이블!C49</f>
        <v>41</v>
      </c>
      <c r="D166" s="3">
        <f>[3]더미테이블!D49</f>
        <v>3</v>
      </c>
      <c r="E166" s="3">
        <f>[3]더미테이블!E49</f>
        <v>11</v>
      </c>
      <c r="F166" s="3">
        <f>[3]더미테이블!F49</f>
        <v>7</v>
      </c>
      <c r="G166" s="3">
        <f>[3]더미테이블!G49</f>
        <v>23</v>
      </c>
      <c r="H166" s="3">
        <f>[3]더미테이블!H49</f>
        <v>4</v>
      </c>
      <c r="I166" s="3">
        <f>[3]더미테이블!I49</f>
        <v>2</v>
      </c>
    </row>
    <row r="167" spans="1:9" x14ac:dyDescent="0.2">
      <c r="A167" s="3">
        <f>[3]더미테이블!A50</f>
        <v>48</v>
      </c>
      <c r="B167" s="3">
        <f>[3]더미테이블!B50</f>
        <v>14</v>
      </c>
      <c r="C167" s="3">
        <f>[3]더미테이블!C50</f>
        <v>42</v>
      </c>
      <c r="D167" s="3">
        <f>[3]더미테이블!D50</f>
        <v>3</v>
      </c>
      <c r="E167" s="3">
        <f>[3]더미테이블!E50</f>
        <v>12</v>
      </c>
      <c r="F167" s="3">
        <f>[3]더미테이블!F50</f>
        <v>7</v>
      </c>
      <c r="G167" s="3">
        <f>[3]더미테이블!G50</f>
        <v>23</v>
      </c>
      <c r="H167" s="3">
        <f>[3]더미테이블!H50</f>
        <v>4</v>
      </c>
      <c r="I167" s="3">
        <f>[3]더미테이블!I50</f>
        <v>2</v>
      </c>
    </row>
    <row r="168" spans="1:9" x14ac:dyDescent="0.2">
      <c r="A168" s="3">
        <f>[3]더미테이블!A51</f>
        <v>49</v>
      </c>
      <c r="B168" s="3">
        <f>[3]더미테이블!B51</f>
        <v>14</v>
      </c>
      <c r="C168" s="3">
        <f>[3]더미테이블!C51</f>
        <v>43</v>
      </c>
      <c r="D168" s="3">
        <f>[3]더미테이블!D51</f>
        <v>3</v>
      </c>
      <c r="E168" s="3">
        <f>[3]더미테이블!E51</f>
        <v>13</v>
      </c>
      <c r="F168" s="3">
        <f>[3]더미테이블!F51</f>
        <v>7</v>
      </c>
      <c r="G168" s="3">
        <f>[3]더미테이블!G51</f>
        <v>24</v>
      </c>
      <c r="H168" s="3">
        <f>[3]더미테이블!H51</f>
        <v>4</v>
      </c>
      <c r="I168" s="3">
        <f>[3]더미테이블!I51</f>
        <v>2</v>
      </c>
    </row>
    <row r="169" spans="1:9" x14ac:dyDescent="0.2">
      <c r="A169" s="3">
        <f>[3]더미테이블!A52</f>
        <v>50</v>
      </c>
      <c r="B169" s="3">
        <f>[3]더미테이블!B52</f>
        <v>15</v>
      </c>
      <c r="C169" s="3">
        <f>[3]더미테이블!C52</f>
        <v>44</v>
      </c>
      <c r="D169" s="3">
        <f>[3]더미테이블!D52</f>
        <v>4</v>
      </c>
      <c r="E169" s="3">
        <f>[3]더미테이블!E52</f>
        <v>14</v>
      </c>
      <c r="F169" s="3">
        <f>[3]더미테이블!F52</f>
        <v>8</v>
      </c>
      <c r="G169" s="3">
        <f>[3]더미테이블!G52</f>
        <v>25</v>
      </c>
      <c r="H169" s="3">
        <f>[3]더미테이블!H52</f>
        <v>5</v>
      </c>
      <c r="I169" s="3">
        <f>[3]더미테이블!I52</f>
        <v>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2"/>
  <sheetViews>
    <sheetView zoomScale="85" zoomScaleNormal="85" workbookViewId="0">
      <selection activeCell="H4" sqref="H4"/>
    </sheetView>
  </sheetViews>
  <sheetFormatPr defaultRowHeight="11.25" x14ac:dyDescent="0.2"/>
  <cols>
    <col min="1" max="1" width="9" style="5"/>
    <col min="2" max="2" width="6.75" style="5" bestFit="1" customWidth="1"/>
    <col min="3" max="3" width="9.25" style="7" bestFit="1" customWidth="1"/>
    <col min="4" max="4" width="9.25" style="5" bestFit="1" customWidth="1"/>
    <col min="5" max="16384" width="9" style="5"/>
  </cols>
  <sheetData>
    <row r="1" spans="1:8" x14ac:dyDescent="0.2">
      <c r="A1" s="4" t="s">
        <v>28</v>
      </c>
      <c r="B1" s="4" t="s">
        <v>29</v>
      </c>
      <c r="C1" s="6" t="s">
        <v>31</v>
      </c>
      <c r="D1" s="5" t="s">
        <v>30</v>
      </c>
    </row>
    <row r="2" spans="1:8" ht="12" x14ac:dyDescent="0.2">
      <c r="A2" s="4">
        <v>1</v>
      </c>
      <c r="B2" s="4">
        <f>POWER(A2,$H$2)</f>
        <v>1</v>
      </c>
      <c r="C2" s="8">
        <f>$H$3*B2</f>
        <v>10</v>
      </c>
      <c r="D2" s="9">
        <f>'[4](공식)행동력'!$BO4</f>
        <v>0</v>
      </c>
      <c r="E2" s="1"/>
      <c r="H2" s="5">
        <v>4</v>
      </c>
    </row>
    <row r="3" spans="1:8" ht="12" x14ac:dyDescent="0.2">
      <c r="A3" s="4">
        <v>2</v>
      </c>
      <c r="B3" s="4">
        <f t="shared" ref="B3:B51" si="0">POWER(A3,$H$2)</f>
        <v>16</v>
      </c>
      <c r="C3" s="8">
        <f t="shared" ref="C3:C51" si="1">$H$3*B3</f>
        <v>160</v>
      </c>
      <c r="D3" s="9">
        <f>'[4](공식)행동력'!$BO5</f>
        <v>200</v>
      </c>
      <c r="E3" s="1"/>
      <c r="H3" s="5">
        <v>10</v>
      </c>
    </row>
    <row r="4" spans="1:8" ht="12" x14ac:dyDescent="0.2">
      <c r="A4" s="4">
        <v>3</v>
      </c>
      <c r="B4" s="4">
        <f t="shared" si="0"/>
        <v>81</v>
      </c>
      <c r="C4" s="8">
        <f t="shared" si="1"/>
        <v>810</v>
      </c>
      <c r="D4" s="9">
        <f>'[4](공식)행동력'!$BO6</f>
        <v>500</v>
      </c>
      <c r="E4" s="1"/>
    </row>
    <row r="5" spans="1:8" ht="12" x14ac:dyDescent="0.2">
      <c r="A5" s="4">
        <v>4</v>
      </c>
      <c r="B5" s="4">
        <f t="shared" si="0"/>
        <v>256</v>
      </c>
      <c r="C5" s="8">
        <f t="shared" si="1"/>
        <v>2560</v>
      </c>
      <c r="D5" s="9">
        <f>'[4](공식)행동력'!$BO7</f>
        <v>800</v>
      </c>
      <c r="E5" s="1"/>
    </row>
    <row r="6" spans="1:8" ht="12" x14ac:dyDescent="0.2">
      <c r="A6" s="4">
        <v>5</v>
      </c>
      <c r="B6" s="4">
        <f t="shared" si="0"/>
        <v>625</v>
      </c>
      <c r="C6" s="8">
        <f t="shared" si="1"/>
        <v>6250</v>
      </c>
      <c r="D6" s="9">
        <f>'[4](공식)행동력'!$BO8</f>
        <v>1100</v>
      </c>
      <c r="E6" s="1">
        <v>12500</v>
      </c>
    </row>
    <row r="7" spans="1:8" ht="12" x14ac:dyDescent="0.2">
      <c r="A7" s="4">
        <v>6</v>
      </c>
      <c r="B7" s="4">
        <f t="shared" si="0"/>
        <v>1296</v>
      </c>
      <c r="C7" s="8">
        <f t="shared" si="1"/>
        <v>12960</v>
      </c>
      <c r="D7" s="9">
        <f>'[4](공식)행동력'!$BO9</f>
        <v>1400</v>
      </c>
      <c r="E7" s="1">
        <v>25920</v>
      </c>
    </row>
    <row r="8" spans="1:8" ht="12" x14ac:dyDescent="0.2">
      <c r="A8" s="4">
        <v>7</v>
      </c>
      <c r="B8" s="4">
        <f t="shared" si="0"/>
        <v>2401</v>
      </c>
      <c r="C8" s="8">
        <f t="shared" si="1"/>
        <v>24010</v>
      </c>
      <c r="D8" s="9">
        <f>'[4](공식)행동력'!$BO10</f>
        <v>1700</v>
      </c>
      <c r="E8" s="1">
        <v>48020</v>
      </c>
    </row>
    <row r="9" spans="1:8" ht="12" x14ac:dyDescent="0.2">
      <c r="A9" s="4">
        <v>8</v>
      </c>
      <c r="B9" s="4">
        <f t="shared" si="0"/>
        <v>4096</v>
      </c>
      <c r="C9" s="8">
        <f t="shared" si="1"/>
        <v>40960</v>
      </c>
      <c r="D9" s="9">
        <f>'[4](공식)행동력'!$BO11</f>
        <v>3700</v>
      </c>
      <c r="E9" s="1">
        <v>81920</v>
      </c>
    </row>
    <row r="10" spans="1:8" ht="12" x14ac:dyDescent="0.2">
      <c r="A10" s="4">
        <v>9</v>
      </c>
      <c r="B10" s="4">
        <f t="shared" si="0"/>
        <v>6561</v>
      </c>
      <c r="C10" s="8">
        <f t="shared" si="1"/>
        <v>65610</v>
      </c>
      <c r="D10" s="9">
        <f>'[4](공식)행동력'!$BO12</f>
        <v>9100</v>
      </c>
      <c r="E10" s="1">
        <v>131220</v>
      </c>
    </row>
    <row r="11" spans="1:8" ht="12" x14ac:dyDescent="0.2">
      <c r="A11" s="4">
        <v>10</v>
      </c>
      <c r="B11" s="4">
        <f t="shared" si="0"/>
        <v>10000</v>
      </c>
      <c r="C11" s="8">
        <f t="shared" si="1"/>
        <v>100000</v>
      </c>
      <c r="D11" s="9">
        <f>'[4](공식)행동력'!$BO13</f>
        <v>15700</v>
      </c>
      <c r="E11" s="1">
        <v>200000</v>
      </c>
    </row>
    <row r="12" spans="1:8" ht="12" x14ac:dyDescent="0.2">
      <c r="A12" s="4">
        <v>11</v>
      </c>
      <c r="B12" s="4">
        <f t="shared" si="0"/>
        <v>14641</v>
      </c>
      <c r="C12" s="8">
        <f t="shared" si="1"/>
        <v>146410</v>
      </c>
      <c r="D12" s="9">
        <f>'[4](공식)행동력'!$BO14</f>
        <v>24100</v>
      </c>
      <c r="E12" s="1">
        <v>292820</v>
      </c>
    </row>
    <row r="13" spans="1:8" ht="12" x14ac:dyDescent="0.2">
      <c r="A13" s="4">
        <v>12</v>
      </c>
      <c r="B13" s="4">
        <f t="shared" si="0"/>
        <v>20736</v>
      </c>
      <c r="C13" s="8">
        <f t="shared" si="1"/>
        <v>207360</v>
      </c>
      <c r="D13" s="9">
        <f>'[4](공식)행동력'!$BO15</f>
        <v>37000</v>
      </c>
      <c r="E13" s="1">
        <v>414720</v>
      </c>
    </row>
    <row r="14" spans="1:8" ht="12" x14ac:dyDescent="0.2">
      <c r="A14" s="4">
        <v>13</v>
      </c>
      <c r="B14" s="4">
        <f t="shared" si="0"/>
        <v>28561</v>
      </c>
      <c r="C14" s="8">
        <f t="shared" si="1"/>
        <v>285610</v>
      </c>
      <c r="D14" s="9">
        <f>'[4](공식)행동력'!$BO16</f>
        <v>55000</v>
      </c>
      <c r="E14" s="1">
        <v>571220</v>
      </c>
    </row>
    <row r="15" spans="1:8" ht="12" x14ac:dyDescent="0.2">
      <c r="A15" s="4">
        <v>14</v>
      </c>
      <c r="B15" s="4">
        <f t="shared" si="0"/>
        <v>38416</v>
      </c>
      <c r="C15" s="8">
        <f t="shared" si="1"/>
        <v>384160</v>
      </c>
      <c r="D15" s="9">
        <f>'[4](공식)행동력'!$BO17</f>
        <v>82000</v>
      </c>
      <c r="E15" s="1">
        <v>768320</v>
      </c>
    </row>
    <row r="16" spans="1:8" ht="12" x14ac:dyDescent="0.2">
      <c r="A16" s="4">
        <v>15</v>
      </c>
      <c r="B16" s="4">
        <f t="shared" si="0"/>
        <v>50625</v>
      </c>
      <c r="C16" s="8">
        <f t="shared" si="1"/>
        <v>506250</v>
      </c>
      <c r="D16" s="9">
        <f>'[4](공식)행동력'!$BO18</f>
        <v>111000</v>
      </c>
      <c r="E16" s="1">
        <v>1012500</v>
      </c>
    </row>
    <row r="17" spans="1:5" ht="12" x14ac:dyDescent="0.2">
      <c r="A17" s="4">
        <v>16</v>
      </c>
      <c r="B17" s="4">
        <f t="shared" si="0"/>
        <v>65536</v>
      </c>
      <c r="C17" s="8">
        <f t="shared" si="1"/>
        <v>655360</v>
      </c>
      <c r="D17" s="9">
        <f>'[4](공식)행동력'!$BO19</f>
        <v>150000</v>
      </c>
      <c r="E17" s="1">
        <v>1310720</v>
      </c>
    </row>
    <row r="18" spans="1:5" ht="12" x14ac:dyDescent="0.2">
      <c r="A18" s="4">
        <v>17</v>
      </c>
      <c r="B18" s="4">
        <f t="shared" si="0"/>
        <v>83521</v>
      </c>
      <c r="C18" s="8">
        <f t="shared" si="1"/>
        <v>835210</v>
      </c>
      <c r="D18" s="9">
        <f>'[4](공식)행동력'!$BO20</f>
        <v>200000</v>
      </c>
      <c r="E18" s="1">
        <v>1670420</v>
      </c>
    </row>
    <row r="19" spans="1:5" ht="12" x14ac:dyDescent="0.2">
      <c r="A19" s="4">
        <v>18</v>
      </c>
      <c r="B19" s="4">
        <f t="shared" si="0"/>
        <v>104976</v>
      </c>
      <c r="C19" s="8">
        <f t="shared" si="1"/>
        <v>1049760</v>
      </c>
      <c r="D19" s="9">
        <f>'[4](공식)행동력'!$BO21</f>
        <v>270000</v>
      </c>
      <c r="E19" s="1">
        <v>2099520</v>
      </c>
    </row>
    <row r="20" spans="1:5" ht="12" x14ac:dyDescent="0.2">
      <c r="A20" s="4">
        <v>19</v>
      </c>
      <c r="B20" s="4">
        <f t="shared" si="0"/>
        <v>130321</v>
      </c>
      <c r="C20" s="8">
        <f t="shared" si="1"/>
        <v>1303210</v>
      </c>
      <c r="D20" s="9">
        <f>'[4](공식)행동력'!$BO22</f>
        <v>370000</v>
      </c>
      <c r="E20" s="1">
        <v>2606420</v>
      </c>
    </row>
    <row r="21" spans="1:5" ht="12" x14ac:dyDescent="0.2">
      <c r="A21" s="4">
        <v>20</v>
      </c>
      <c r="B21" s="4">
        <f t="shared" si="0"/>
        <v>160000</v>
      </c>
      <c r="C21" s="8">
        <f t="shared" si="1"/>
        <v>1600000</v>
      </c>
      <c r="D21" s="9">
        <f>'[4](공식)행동력'!$BO23</f>
        <v>530000</v>
      </c>
      <c r="E21" s="1">
        <v>3200000</v>
      </c>
    </row>
    <row r="22" spans="1:5" ht="12" x14ac:dyDescent="0.2">
      <c r="A22" s="4">
        <v>21</v>
      </c>
      <c r="B22" s="4">
        <f t="shared" si="0"/>
        <v>194481</v>
      </c>
      <c r="C22" s="8">
        <f t="shared" si="1"/>
        <v>1944810</v>
      </c>
      <c r="D22" s="9">
        <f>'[4](공식)행동력'!$BO24</f>
        <v>720000</v>
      </c>
      <c r="E22" s="1">
        <v>3889620</v>
      </c>
    </row>
    <row r="23" spans="1:5" ht="12" x14ac:dyDescent="0.2">
      <c r="A23" s="4">
        <v>22</v>
      </c>
      <c r="B23" s="4">
        <f t="shared" si="0"/>
        <v>234256</v>
      </c>
      <c r="C23" s="8">
        <f t="shared" si="1"/>
        <v>2342560</v>
      </c>
      <c r="D23" s="9">
        <f>'[4](공식)행동력'!$BO25</f>
        <v>1050000</v>
      </c>
      <c r="E23" s="1">
        <v>4685120</v>
      </c>
    </row>
    <row r="24" spans="1:5" ht="12" x14ac:dyDescent="0.2">
      <c r="A24" s="4">
        <v>23</v>
      </c>
      <c r="B24" s="4">
        <f t="shared" si="0"/>
        <v>279841</v>
      </c>
      <c r="C24" s="8">
        <f t="shared" si="1"/>
        <v>2798410</v>
      </c>
      <c r="D24" s="9">
        <f>'[4](공식)행동력'!$BO26</f>
        <v>1470000</v>
      </c>
      <c r="E24" s="1">
        <v>5596820</v>
      </c>
    </row>
    <row r="25" spans="1:5" ht="12" x14ac:dyDescent="0.2">
      <c r="A25" s="4">
        <v>24</v>
      </c>
      <c r="B25" s="4">
        <f t="shared" si="0"/>
        <v>331776</v>
      </c>
      <c r="C25" s="8">
        <f t="shared" si="1"/>
        <v>3317760</v>
      </c>
      <c r="D25" s="9">
        <f>'[4](공식)행동력'!$BO27</f>
        <v>1850000</v>
      </c>
      <c r="E25" s="1">
        <v>6635520</v>
      </c>
    </row>
    <row r="26" spans="1:5" ht="12" x14ac:dyDescent="0.2">
      <c r="A26" s="4">
        <v>25</v>
      </c>
      <c r="B26" s="4">
        <f t="shared" si="0"/>
        <v>390625</v>
      </c>
      <c r="C26" s="8">
        <f t="shared" si="1"/>
        <v>3906250</v>
      </c>
      <c r="D26" s="9">
        <f>'[4](공식)행동력'!$BO28</f>
        <v>2280000</v>
      </c>
      <c r="E26" s="1">
        <v>7812500</v>
      </c>
    </row>
    <row r="27" spans="1:5" ht="12" x14ac:dyDescent="0.2">
      <c r="A27" s="4">
        <v>26</v>
      </c>
      <c r="B27" s="4">
        <f t="shared" si="0"/>
        <v>456976</v>
      </c>
      <c r="C27" s="8">
        <f t="shared" si="1"/>
        <v>4569760</v>
      </c>
      <c r="D27" s="9">
        <f>'[4](공식)행동력'!$BO29</f>
        <v>2850000</v>
      </c>
      <c r="E27" s="1">
        <v>9139520</v>
      </c>
    </row>
    <row r="28" spans="1:5" ht="12" x14ac:dyDescent="0.2">
      <c r="A28" s="4">
        <v>27</v>
      </c>
      <c r="B28" s="4">
        <f t="shared" si="0"/>
        <v>531441</v>
      </c>
      <c r="C28" s="8">
        <f t="shared" si="1"/>
        <v>5314410</v>
      </c>
      <c r="D28" s="9">
        <f>'[4](공식)행동력'!$BO30</f>
        <v>3280000</v>
      </c>
      <c r="E28" s="1">
        <v>10628820</v>
      </c>
    </row>
    <row r="29" spans="1:5" ht="12" x14ac:dyDescent="0.2">
      <c r="A29" s="4">
        <v>28</v>
      </c>
      <c r="B29" s="4">
        <f t="shared" si="0"/>
        <v>614656</v>
      </c>
      <c r="C29" s="8">
        <f t="shared" si="1"/>
        <v>6146560</v>
      </c>
      <c r="D29" s="9">
        <f>'[4](공식)행동력'!$BO31</f>
        <v>3930000</v>
      </c>
      <c r="E29" s="1">
        <v>12293120</v>
      </c>
    </row>
    <row r="30" spans="1:5" ht="12" x14ac:dyDescent="0.2">
      <c r="A30" s="4">
        <v>29</v>
      </c>
      <c r="B30" s="4">
        <f t="shared" si="0"/>
        <v>707281</v>
      </c>
      <c r="C30" s="8">
        <f t="shared" si="1"/>
        <v>7072810</v>
      </c>
      <c r="D30" s="9">
        <f>'[4](공식)행동력'!$BO32</f>
        <v>4700000</v>
      </c>
      <c r="E30" s="1">
        <v>14145620</v>
      </c>
    </row>
    <row r="31" spans="1:5" ht="12" x14ac:dyDescent="0.2">
      <c r="A31" s="4">
        <v>30</v>
      </c>
      <c r="B31" s="4">
        <f t="shared" si="0"/>
        <v>810000</v>
      </c>
      <c r="C31" s="8">
        <f t="shared" si="1"/>
        <v>8100000</v>
      </c>
      <c r="D31" s="9">
        <f>'[4](공식)행동력'!$BO33</f>
        <v>5460000</v>
      </c>
      <c r="E31" s="1">
        <v>16200000</v>
      </c>
    </row>
    <row r="32" spans="1:5" ht="12" x14ac:dyDescent="0.2">
      <c r="A32" s="4">
        <v>31</v>
      </c>
      <c r="B32" s="4">
        <f t="shared" si="0"/>
        <v>923521</v>
      </c>
      <c r="C32" s="8">
        <f t="shared" si="1"/>
        <v>9235210</v>
      </c>
      <c r="D32" s="9">
        <f>'[4](공식)행동력'!$BO34</f>
        <v>6340000</v>
      </c>
      <c r="E32" s="1">
        <v>18470420</v>
      </c>
    </row>
    <row r="33" spans="1:5" ht="12" x14ac:dyDescent="0.2">
      <c r="A33" s="4">
        <v>32</v>
      </c>
      <c r="B33" s="4">
        <f t="shared" si="0"/>
        <v>1048576</v>
      </c>
      <c r="C33" s="8">
        <f t="shared" si="1"/>
        <v>10485760</v>
      </c>
      <c r="D33" s="9">
        <f>'[4](공식)행동력'!$BO35</f>
        <v>7580000</v>
      </c>
      <c r="E33" s="1">
        <v>20971520</v>
      </c>
    </row>
    <row r="34" spans="1:5" ht="12" x14ac:dyDescent="0.2">
      <c r="A34" s="4">
        <v>33</v>
      </c>
      <c r="B34" s="4">
        <f t="shared" si="0"/>
        <v>1185921</v>
      </c>
      <c r="C34" s="8">
        <f t="shared" si="1"/>
        <v>11859210</v>
      </c>
      <c r="D34" s="9">
        <f>'[4](공식)행동력'!$BO36</f>
        <v>9240000</v>
      </c>
      <c r="E34" s="1">
        <v>23718420</v>
      </c>
    </row>
    <row r="35" spans="1:5" ht="12" x14ac:dyDescent="0.2">
      <c r="A35" s="4">
        <v>34</v>
      </c>
      <c r="B35" s="4">
        <f t="shared" si="0"/>
        <v>1336336</v>
      </c>
      <c r="C35" s="8">
        <f t="shared" si="1"/>
        <v>13363360</v>
      </c>
      <c r="D35" s="9">
        <f>'[4](공식)행동력'!$BO37</f>
        <v>11720000</v>
      </c>
      <c r="E35" s="1">
        <v>26726720</v>
      </c>
    </row>
    <row r="36" spans="1:5" ht="12" x14ac:dyDescent="0.2">
      <c r="A36" s="4">
        <v>35</v>
      </c>
      <c r="B36" s="4">
        <f t="shared" si="0"/>
        <v>1500625</v>
      </c>
      <c r="C36" s="8">
        <f t="shared" si="1"/>
        <v>15006250</v>
      </c>
      <c r="D36" s="9">
        <f>'[4](공식)행동력'!$BO38</f>
        <v>13770000</v>
      </c>
      <c r="E36" s="1">
        <v>30012500</v>
      </c>
    </row>
    <row r="37" spans="1:5" ht="12" x14ac:dyDescent="0.2">
      <c r="A37" s="4">
        <v>36</v>
      </c>
      <c r="B37" s="4">
        <f t="shared" si="0"/>
        <v>1679616</v>
      </c>
      <c r="C37" s="8">
        <f t="shared" si="1"/>
        <v>16796160</v>
      </c>
      <c r="D37" s="9">
        <f>'[4](공식)행동력'!$BO39</f>
        <v>15930000</v>
      </c>
      <c r="E37" s="1">
        <v>33592320</v>
      </c>
    </row>
    <row r="38" spans="1:5" ht="12" x14ac:dyDescent="0.2">
      <c r="A38" s="4">
        <v>37</v>
      </c>
      <c r="B38" s="4">
        <f t="shared" si="0"/>
        <v>1874161</v>
      </c>
      <c r="C38" s="8">
        <f t="shared" si="1"/>
        <v>18741610</v>
      </c>
      <c r="D38" s="9">
        <f>'[4](공식)행동력'!$BO40</f>
        <v>18560000</v>
      </c>
      <c r="E38" s="1">
        <v>37483220</v>
      </c>
    </row>
    <row r="39" spans="1:5" ht="12" x14ac:dyDescent="0.2">
      <c r="A39" s="4">
        <v>38</v>
      </c>
      <c r="B39" s="4">
        <f t="shared" si="0"/>
        <v>2085136</v>
      </c>
      <c r="C39" s="8">
        <f t="shared" si="1"/>
        <v>20851360</v>
      </c>
      <c r="D39" s="9">
        <f>'[4](공식)행동력'!$BO41</f>
        <v>21810000</v>
      </c>
      <c r="E39" s="1">
        <v>41702720</v>
      </c>
    </row>
    <row r="40" spans="1:5" ht="12" x14ac:dyDescent="0.2">
      <c r="A40" s="4">
        <v>39</v>
      </c>
      <c r="B40" s="4">
        <f t="shared" si="0"/>
        <v>2313441</v>
      </c>
      <c r="C40" s="8">
        <f t="shared" si="1"/>
        <v>23134410</v>
      </c>
      <c r="D40" s="9">
        <f>'[4](공식)행동력'!$BO42</f>
        <v>25070000</v>
      </c>
      <c r="E40" s="1">
        <v>46268820</v>
      </c>
    </row>
    <row r="41" spans="1:5" ht="12" x14ac:dyDescent="0.2">
      <c r="A41" s="4">
        <v>40</v>
      </c>
      <c r="B41" s="4">
        <f t="shared" si="0"/>
        <v>2560000</v>
      </c>
      <c r="C41" s="8">
        <f t="shared" si="1"/>
        <v>25600000</v>
      </c>
      <c r="D41" s="9">
        <f>'[4](공식)행동력'!$BO43</f>
        <v>29190000</v>
      </c>
      <c r="E41" s="1">
        <v>51200000</v>
      </c>
    </row>
    <row r="42" spans="1:5" ht="12" x14ac:dyDescent="0.2">
      <c r="A42" s="4">
        <v>41</v>
      </c>
      <c r="B42" s="4">
        <f t="shared" si="0"/>
        <v>2825761</v>
      </c>
      <c r="C42" s="8">
        <f t="shared" si="1"/>
        <v>28257610</v>
      </c>
      <c r="D42" s="9">
        <f>'[4](공식)행동력'!$BO44</f>
        <v>34260000</v>
      </c>
      <c r="E42" s="1">
        <v>56515220</v>
      </c>
    </row>
    <row r="43" spans="1:5" ht="12" x14ac:dyDescent="0.2">
      <c r="A43" s="4">
        <v>42</v>
      </c>
      <c r="B43" s="4">
        <f t="shared" si="0"/>
        <v>3111696</v>
      </c>
      <c r="C43" s="8">
        <f t="shared" si="1"/>
        <v>31116960</v>
      </c>
      <c r="D43" s="9">
        <f>'[4](공식)행동력'!$BO45</f>
        <v>39440000</v>
      </c>
      <c r="E43" s="1">
        <v>62233920</v>
      </c>
    </row>
    <row r="44" spans="1:5" ht="12" x14ac:dyDescent="0.2">
      <c r="A44" s="4">
        <v>43</v>
      </c>
      <c r="B44" s="4">
        <f t="shared" si="0"/>
        <v>3418801</v>
      </c>
      <c r="C44" s="8">
        <f t="shared" si="1"/>
        <v>34188010</v>
      </c>
      <c r="D44" s="9">
        <f>'[4](공식)행동력'!$BO46</f>
        <v>45970000</v>
      </c>
      <c r="E44" s="1">
        <v>68376020</v>
      </c>
    </row>
    <row r="45" spans="1:5" ht="12" x14ac:dyDescent="0.2">
      <c r="A45" s="4">
        <v>44</v>
      </c>
      <c r="B45" s="4">
        <f t="shared" si="0"/>
        <v>3748096</v>
      </c>
      <c r="C45" s="8">
        <f t="shared" si="1"/>
        <v>37480960</v>
      </c>
      <c r="D45" s="9">
        <f>'[4](공식)행동력'!$BO47</f>
        <v>54000000</v>
      </c>
      <c r="E45" s="1">
        <v>74961920</v>
      </c>
    </row>
    <row r="46" spans="1:5" ht="12" x14ac:dyDescent="0.2">
      <c r="A46" s="4">
        <v>45</v>
      </c>
      <c r="B46" s="4">
        <f t="shared" si="0"/>
        <v>4100625</v>
      </c>
      <c r="C46" s="8">
        <f t="shared" si="1"/>
        <v>41006250</v>
      </c>
      <c r="D46" s="9">
        <f>'[4](공식)행동력'!$BO48</f>
        <v>62330000</v>
      </c>
      <c r="E46" s="1">
        <v>82012500</v>
      </c>
    </row>
    <row r="47" spans="1:5" ht="12" x14ac:dyDescent="0.2">
      <c r="A47" s="4">
        <v>46</v>
      </c>
      <c r="B47" s="4">
        <f t="shared" si="0"/>
        <v>4477456</v>
      </c>
      <c r="C47" s="8">
        <f t="shared" si="1"/>
        <v>44774560</v>
      </c>
      <c r="D47" s="9">
        <f>'[4](공식)행동력'!$BO49</f>
        <v>72790000</v>
      </c>
      <c r="E47" s="1">
        <v>89549120</v>
      </c>
    </row>
    <row r="48" spans="1:5" ht="12" x14ac:dyDescent="0.2">
      <c r="A48" s="4">
        <v>47</v>
      </c>
      <c r="B48" s="4">
        <f t="shared" si="0"/>
        <v>4879681</v>
      </c>
      <c r="C48" s="8">
        <f t="shared" si="1"/>
        <v>48796810</v>
      </c>
      <c r="D48" s="9">
        <f>'[4](공식)행동력'!$BO50</f>
        <v>85640000</v>
      </c>
      <c r="E48" s="1">
        <v>97593620</v>
      </c>
    </row>
    <row r="49" spans="1:5" ht="12" x14ac:dyDescent="0.2">
      <c r="A49" s="4">
        <v>48</v>
      </c>
      <c r="B49" s="4">
        <f t="shared" si="0"/>
        <v>5308416</v>
      </c>
      <c r="C49" s="8">
        <f t="shared" si="1"/>
        <v>53084160</v>
      </c>
      <c r="D49" s="9">
        <f>'[4](공식)행동력'!$BO51</f>
        <v>99170000</v>
      </c>
      <c r="E49" s="1">
        <v>106168320</v>
      </c>
    </row>
    <row r="50" spans="1:5" ht="12" x14ac:dyDescent="0.2">
      <c r="A50" s="4">
        <v>49</v>
      </c>
      <c r="B50" s="4">
        <f t="shared" si="0"/>
        <v>5764801</v>
      </c>
      <c r="C50" s="8">
        <f t="shared" si="1"/>
        <v>57648010</v>
      </c>
      <c r="D50" s="9">
        <f>'[4](공식)행동력'!$BO52</f>
        <v>116080000</v>
      </c>
      <c r="E50" s="1">
        <v>115296020</v>
      </c>
    </row>
    <row r="51" spans="1:5" ht="12" x14ac:dyDescent="0.2">
      <c r="A51" s="4">
        <v>50</v>
      </c>
      <c r="B51" s="4">
        <f t="shared" si="0"/>
        <v>6250000</v>
      </c>
      <c r="C51" s="8">
        <f t="shared" si="1"/>
        <v>62500000</v>
      </c>
      <c r="D51" s="9">
        <f>'[4](공식)행동력'!$BO53</f>
        <v>136830000</v>
      </c>
      <c r="E51" s="1">
        <v>125000000</v>
      </c>
    </row>
    <row r="52" spans="1:5" ht="12" x14ac:dyDescent="0.2">
      <c r="E52" s="1">
        <f t="shared" ref="E52" si="2">D52-(D52*0.2)</f>
        <v>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2016-06-13T00:15:36Z</dcterms:modified>
</cp:coreProperties>
</file>