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315" windowHeight="13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7" i="1"/>
  <c r="B27"/>
  <c r="D20"/>
  <c r="E8" s="1"/>
  <c r="D19"/>
  <c r="E7" s="1"/>
  <c r="D18"/>
  <c r="E6" s="1"/>
  <c r="D17"/>
  <c r="E5" s="1"/>
  <c r="C20"/>
  <c r="D8" s="1"/>
  <c r="C19"/>
  <c r="D7" s="1"/>
  <c r="C18"/>
  <c r="D6" s="1"/>
  <c r="C17"/>
  <c r="E20"/>
  <c r="E19"/>
  <c r="F7" s="1"/>
  <c r="E18"/>
  <c r="F6" s="1"/>
  <c r="E17"/>
  <c r="F5" s="1"/>
  <c r="C6"/>
  <c r="G6"/>
  <c r="C7"/>
  <c r="G7"/>
  <c r="C8"/>
  <c r="G8"/>
  <c r="G5"/>
  <c r="D5"/>
  <c r="C5"/>
  <c r="F8" l="1"/>
  <c r="H8" s="1"/>
  <c r="I8" s="1"/>
  <c r="H5"/>
  <c r="I5" s="1"/>
  <c r="H6" l="1"/>
  <c r="I6" s="1"/>
  <c r="H7"/>
  <c r="I7" s="1"/>
  <c r="I9" l="1"/>
  <c r="I10" s="1"/>
  <c r="J10" s="1"/>
</calcChain>
</file>

<file path=xl/comments1.xml><?xml version="1.0" encoding="utf-8"?>
<comments xmlns="http://schemas.openxmlformats.org/spreadsheetml/2006/main">
  <authors>
    <author>user</author>
  </authors>
  <commentList>
    <comment ref="I8" authorId="0">
      <text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최대값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<sst xmlns="http://schemas.openxmlformats.org/spreadsheetml/2006/main" count="37" uniqueCount="28">
  <si>
    <t>1프레임 크기</t>
    <phoneticPr fontId="1" type="noConversion"/>
  </si>
  <si>
    <t>대기</t>
    <phoneticPr fontId="1" type="noConversion"/>
  </si>
  <si>
    <t>달리기</t>
    <phoneticPr fontId="1" type="noConversion"/>
  </si>
  <si>
    <t>공격</t>
    <phoneticPr fontId="1" type="noConversion"/>
  </si>
  <si>
    <t>스킬</t>
    <phoneticPr fontId="1" type="noConversion"/>
  </si>
  <si>
    <t>죽음</t>
    <phoneticPr fontId="1" type="noConversion"/>
  </si>
  <si>
    <t>합산</t>
    <phoneticPr fontId="1" type="noConversion"/>
  </si>
  <si>
    <t>3종합산</t>
    <phoneticPr fontId="1" type="noConversion"/>
  </si>
  <si>
    <t>각 애니메이션별 용량(단위:byte)</t>
    <phoneticPr fontId="1" type="noConversion"/>
  </si>
  <si>
    <t>소형</t>
    <phoneticPr fontId="1" type="noConversion"/>
  </si>
  <si>
    <t>중형</t>
    <phoneticPr fontId="1" type="noConversion"/>
  </si>
  <si>
    <t>대형</t>
    <phoneticPr fontId="1" type="noConversion"/>
  </si>
  <si>
    <t>영웅</t>
    <phoneticPr fontId="1" type="noConversion"/>
  </si>
  <si>
    <t>HD</t>
    <phoneticPr fontId="1" type="noConversion"/>
  </si>
  <si>
    <t>FHD</t>
    <phoneticPr fontId="1" type="noConversion"/>
  </si>
  <si>
    <t>각 애니메이션 프레임수</t>
    <phoneticPr fontId="1" type="noConversion"/>
  </si>
  <si>
    <t>MegaByte</t>
    <phoneticPr fontId="1" type="noConversion"/>
  </si>
  <si>
    <t>archer</t>
    <phoneticPr fontId="1" type="noConversion"/>
  </si>
  <si>
    <t>hero_archer</t>
    <phoneticPr fontId="1" type="noConversion"/>
  </si>
  <si>
    <t>타천사</t>
    <phoneticPr fontId="1" type="noConversion"/>
  </si>
  <si>
    <t>라이칸</t>
    <phoneticPr fontId="1" type="noConversion"/>
  </si>
  <si>
    <t>팔라딘</t>
    <phoneticPr fontId="1" type="noConversion"/>
  </si>
  <si>
    <t>골렘</t>
    <phoneticPr fontId="1" type="noConversion"/>
  </si>
  <si>
    <t>사이클롭스</t>
    <phoneticPr fontId="1" type="noConversion"/>
  </si>
  <si>
    <t>미노</t>
    <phoneticPr fontId="1" type="noConversion"/>
  </si>
  <si>
    <t>트리앤트</t>
    <phoneticPr fontId="1" type="noConversion"/>
  </si>
  <si>
    <t>창병</t>
    <phoneticPr fontId="1" type="noConversion"/>
  </si>
  <si>
    <t>파일당 메모리 크기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</si>
</sst>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#,##0.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176" fontId="5" fillId="0" borderId="2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0" xfId="0" applyNumberFormat="1" applyFont="1" applyBorder="1">
      <alignment vertical="center"/>
    </xf>
    <xf numFmtId="176" fontId="5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176" fontId="5" fillId="0" borderId="7" xfId="0" applyNumberFormat="1" applyFont="1" applyBorder="1">
      <alignment vertical="center"/>
    </xf>
    <xf numFmtId="176" fontId="5" fillId="0" borderId="8" xfId="0" applyNumberFormat="1" applyFont="1" applyBorder="1">
      <alignment vertical="center"/>
    </xf>
    <xf numFmtId="0" fontId="4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4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1"/>
  <sheetViews>
    <sheetView tabSelected="1" workbookViewId="0">
      <selection activeCell="A27" sqref="A27"/>
    </sheetView>
  </sheetViews>
  <sheetFormatPr defaultRowHeight="13.5"/>
  <cols>
    <col min="1" max="1" width="9.75" style="1" bestFit="1" customWidth="1"/>
    <col min="2" max="2" width="10.875" style="2" bestFit="1" customWidth="1"/>
    <col min="3" max="7" width="9" style="2"/>
    <col min="8" max="8" width="12.125" style="3" bestFit="1" customWidth="1"/>
    <col min="9" max="9" width="12.125" style="1" bestFit="1" customWidth="1"/>
    <col min="10" max="16384" width="9" style="1"/>
  </cols>
  <sheetData>
    <row r="2" spans="1:10">
      <c r="A2" s="21">
        <v>41898</v>
      </c>
    </row>
    <row r="3" spans="1:10">
      <c r="A3" s="1" t="s">
        <v>8</v>
      </c>
    </row>
    <row r="4" spans="1:10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5" t="s">
        <v>7</v>
      </c>
    </row>
    <row r="5" spans="1:10">
      <c r="A5" s="1" t="s">
        <v>9</v>
      </c>
      <c r="B5" s="2">
        <v>50000</v>
      </c>
      <c r="C5" s="2">
        <f>B5*B17</f>
        <v>250000</v>
      </c>
      <c r="D5" s="2">
        <f>B5*C17</f>
        <v>600000</v>
      </c>
      <c r="E5" s="2">
        <f>B5*D17</f>
        <v>1400000</v>
      </c>
      <c r="F5" s="2">
        <f>B5*E17</f>
        <v>600000</v>
      </c>
      <c r="G5" s="2">
        <f>B5*F17</f>
        <v>300000</v>
      </c>
      <c r="H5" s="2">
        <f>SUM(C5:G5)</f>
        <v>3150000</v>
      </c>
      <c r="I5" s="3">
        <f>H5*3</f>
        <v>9450000</v>
      </c>
    </row>
    <row r="6" spans="1:10">
      <c r="A6" s="1" t="s">
        <v>10</v>
      </c>
      <c r="B6" s="2">
        <v>65000</v>
      </c>
      <c r="C6" s="2">
        <f t="shared" ref="C6:C8" si="0">B6*B18</f>
        <v>325000</v>
      </c>
      <c r="D6" s="2">
        <f t="shared" ref="D6:D8" si="1">B6*C18</f>
        <v>1040000</v>
      </c>
      <c r="E6" s="2">
        <f t="shared" ref="E6:E8" si="2">B6*D18</f>
        <v>2730000</v>
      </c>
      <c r="F6" s="2">
        <f t="shared" ref="F6:F8" si="3">B6*E18</f>
        <v>1040000</v>
      </c>
      <c r="G6" s="2">
        <f t="shared" ref="G6:G8" si="4">B6*F18</f>
        <v>390000</v>
      </c>
      <c r="H6" s="2">
        <f>SUM(C6:G6)</f>
        <v>5525000</v>
      </c>
      <c r="I6" s="3">
        <f>H6*3</f>
        <v>16575000</v>
      </c>
    </row>
    <row r="7" spans="1:10">
      <c r="A7" s="1" t="s">
        <v>11</v>
      </c>
      <c r="B7" s="2">
        <v>100000</v>
      </c>
      <c r="C7" s="2">
        <f t="shared" si="0"/>
        <v>500000</v>
      </c>
      <c r="D7" s="2">
        <f t="shared" si="1"/>
        <v>2000000</v>
      </c>
      <c r="E7" s="2">
        <f t="shared" si="2"/>
        <v>5600000</v>
      </c>
      <c r="F7" s="2">
        <f t="shared" si="3"/>
        <v>2000000</v>
      </c>
      <c r="G7" s="2">
        <f t="shared" si="4"/>
        <v>1000000</v>
      </c>
      <c r="H7" s="2">
        <f>SUM(C7:G7)</f>
        <v>11100000</v>
      </c>
      <c r="I7" s="3">
        <f>H7*3</f>
        <v>33300000</v>
      </c>
    </row>
    <row r="8" spans="1:10">
      <c r="A8" s="1" t="s">
        <v>12</v>
      </c>
      <c r="B8" s="2">
        <v>45000</v>
      </c>
      <c r="C8" s="2">
        <f t="shared" si="0"/>
        <v>225000</v>
      </c>
      <c r="D8" s="2">
        <f t="shared" si="1"/>
        <v>720000</v>
      </c>
      <c r="E8" s="2">
        <f t="shared" si="2"/>
        <v>1890000</v>
      </c>
      <c r="F8" s="2">
        <f t="shared" si="3"/>
        <v>720000</v>
      </c>
      <c r="G8" s="2">
        <f t="shared" si="4"/>
        <v>270000</v>
      </c>
      <c r="H8" s="2">
        <f>SUM(C8:G8)</f>
        <v>3825000</v>
      </c>
      <c r="I8" s="3">
        <f>H8*30</f>
        <v>114750000</v>
      </c>
    </row>
    <row r="9" spans="1:10">
      <c r="H9" s="2" t="s">
        <v>13</v>
      </c>
      <c r="I9" s="3">
        <f>SUM(I5:I8)</f>
        <v>174075000</v>
      </c>
      <c r="J9" s="1" t="s">
        <v>16</v>
      </c>
    </row>
    <row r="10" spans="1:10">
      <c r="H10" s="2" t="s">
        <v>14</v>
      </c>
      <c r="I10" s="3">
        <f>I9*4</f>
        <v>696300000</v>
      </c>
      <c r="J10" s="6">
        <f>I10/1024/1024</f>
        <v>664.04342651367187</v>
      </c>
    </row>
    <row r="15" spans="1:10">
      <c r="A15" s="7" t="s">
        <v>15</v>
      </c>
      <c r="B15" s="8"/>
      <c r="C15" s="8"/>
      <c r="D15" s="8"/>
      <c r="E15" s="8"/>
      <c r="F15" s="9"/>
    </row>
    <row r="16" spans="1:10">
      <c r="A16" s="10"/>
      <c r="B16" s="11" t="s">
        <v>1</v>
      </c>
      <c r="C16" s="11" t="s">
        <v>2</v>
      </c>
      <c r="D16" s="11" t="s">
        <v>3</v>
      </c>
      <c r="E16" s="11" t="s">
        <v>4</v>
      </c>
      <c r="F16" s="12" t="s">
        <v>5</v>
      </c>
    </row>
    <row r="17" spans="1:10">
      <c r="A17" s="10" t="s">
        <v>9</v>
      </c>
      <c r="B17" s="13">
        <v>5</v>
      </c>
      <c r="C17" s="13">
        <f>6*2</f>
        <v>12</v>
      </c>
      <c r="D17" s="13">
        <f>14*2</f>
        <v>28</v>
      </c>
      <c r="E17" s="13">
        <f>6*2</f>
        <v>12</v>
      </c>
      <c r="F17" s="14">
        <v>6</v>
      </c>
    </row>
    <row r="18" spans="1:10">
      <c r="A18" s="10" t="s">
        <v>10</v>
      </c>
      <c r="B18" s="13">
        <v>5</v>
      </c>
      <c r="C18" s="13">
        <f>8*2</f>
        <v>16</v>
      </c>
      <c r="D18" s="13">
        <f>(14*1.5)*2</f>
        <v>42</v>
      </c>
      <c r="E18" s="13">
        <f>8*2</f>
        <v>16</v>
      </c>
      <c r="F18" s="14">
        <v>6</v>
      </c>
    </row>
    <row r="19" spans="1:10">
      <c r="A19" s="10" t="s">
        <v>11</v>
      </c>
      <c r="B19" s="13">
        <v>5</v>
      </c>
      <c r="C19" s="13">
        <f>10*2</f>
        <v>20</v>
      </c>
      <c r="D19" s="13">
        <f>(14*2)*2</f>
        <v>56</v>
      </c>
      <c r="E19" s="13">
        <f>10*2</f>
        <v>20</v>
      </c>
      <c r="F19" s="14">
        <v>10</v>
      </c>
    </row>
    <row r="20" spans="1:10">
      <c r="A20" s="15" t="s">
        <v>12</v>
      </c>
      <c r="B20" s="16">
        <v>5</v>
      </c>
      <c r="C20" s="16">
        <f>8*2</f>
        <v>16</v>
      </c>
      <c r="D20" s="16">
        <f>(14*1.5)*2</f>
        <v>42</v>
      </c>
      <c r="E20" s="16">
        <f>8*2</f>
        <v>16</v>
      </c>
      <c r="F20" s="17">
        <v>6</v>
      </c>
    </row>
    <row r="22" spans="1:10">
      <c r="A22" s="18"/>
      <c r="B22" s="20">
        <v>41898</v>
      </c>
      <c r="C22" s="19"/>
      <c r="D22" s="19"/>
      <c r="E22" s="19"/>
      <c r="F22" s="19"/>
      <c r="G22" s="19"/>
      <c r="H22" s="19"/>
      <c r="I22" s="18"/>
      <c r="J22" s="18"/>
    </row>
    <row r="23" spans="1:10">
      <c r="A23" s="18"/>
      <c r="B23" s="19"/>
      <c r="C23" s="19"/>
      <c r="D23" s="19"/>
      <c r="E23" s="19"/>
      <c r="F23" s="19"/>
      <c r="G23" s="19"/>
      <c r="H23" s="19"/>
      <c r="I23" s="18"/>
      <c r="J23" s="18"/>
    </row>
    <row r="24" spans="1:10">
      <c r="A24" s="18"/>
      <c r="B24" s="19"/>
      <c r="C24" s="19"/>
      <c r="D24" s="19"/>
      <c r="E24" s="19"/>
      <c r="F24" s="19"/>
      <c r="G24" s="19"/>
      <c r="H24" s="19"/>
      <c r="I24" s="18"/>
      <c r="J24" s="18"/>
    </row>
    <row r="25" spans="1:10">
      <c r="A25" s="18"/>
      <c r="B25" s="19"/>
      <c r="C25" s="19"/>
      <c r="D25" s="19"/>
      <c r="E25" s="19"/>
      <c r="F25" s="19"/>
      <c r="G25" s="19"/>
      <c r="H25" s="19"/>
      <c r="I25" s="18"/>
      <c r="J25" s="18"/>
    </row>
    <row r="26" spans="1:10">
      <c r="A26" s="18" t="s">
        <v>27</v>
      </c>
      <c r="B26" s="19"/>
      <c r="C26" s="19"/>
      <c r="D26" s="19"/>
      <c r="E26" s="19"/>
      <c r="F26" s="19"/>
      <c r="G26" s="19"/>
      <c r="H26" s="19"/>
      <c r="I26" s="18"/>
      <c r="J26" s="18"/>
    </row>
    <row r="27" spans="1:10">
      <c r="A27" s="18" t="s">
        <v>18</v>
      </c>
      <c r="B27" s="2">
        <f>3895776*30</f>
        <v>116873280</v>
      </c>
      <c r="C27" s="19"/>
      <c r="D27" s="19"/>
      <c r="E27" s="19"/>
      <c r="F27" s="19"/>
      <c r="G27" s="19"/>
      <c r="H27" s="19"/>
      <c r="I27" s="18"/>
      <c r="J27" s="18"/>
    </row>
    <row r="28" spans="1:10">
      <c r="A28" s="18" t="s">
        <v>17</v>
      </c>
      <c r="B28" s="2">
        <v>825284</v>
      </c>
      <c r="C28" s="19"/>
      <c r="D28" s="19"/>
      <c r="E28" s="19"/>
      <c r="F28" s="19"/>
      <c r="G28" s="19"/>
      <c r="H28" s="19"/>
      <c r="I28" s="18"/>
      <c r="J28" s="18"/>
    </row>
    <row r="29" spans="1:10">
      <c r="A29" s="18" t="s">
        <v>19</v>
      </c>
      <c r="B29" s="2">
        <v>10258932</v>
      </c>
      <c r="C29" s="19"/>
      <c r="D29" s="19"/>
      <c r="E29" s="19"/>
      <c r="F29" s="19"/>
      <c r="G29" s="19"/>
      <c r="H29" s="19"/>
      <c r="I29" s="18"/>
      <c r="J29" s="18"/>
    </row>
    <row r="30" spans="1:10">
      <c r="A30" s="18" t="s">
        <v>20</v>
      </c>
      <c r="B30" s="2">
        <v>3360388</v>
      </c>
      <c r="C30" s="19"/>
      <c r="D30" s="19"/>
      <c r="E30" s="19"/>
      <c r="F30" s="19"/>
      <c r="G30" s="19"/>
      <c r="H30" s="19"/>
      <c r="I30" s="18"/>
      <c r="J30" s="18"/>
    </row>
    <row r="31" spans="1:10">
      <c r="A31" s="18" t="s">
        <v>21</v>
      </c>
      <c r="B31" s="2">
        <v>3463492</v>
      </c>
      <c r="C31" s="19"/>
      <c r="D31" s="19"/>
      <c r="E31" s="19"/>
      <c r="F31" s="19"/>
      <c r="G31" s="19"/>
      <c r="H31" s="19"/>
      <c r="I31" s="18"/>
      <c r="J31" s="18"/>
    </row>
    <row r="32" spans="1:10">
      <c r="A32" s="18" t="s">
        <v>22</v>
      </c>
      <c r="B32" s="2">
        <v>8268804</v>
      </c>
      <c r="C32" s="19"/>
      <c r="D32" s="19"/>
      <c r="E32" s="19"/>
      <c r="F32" s="19"/>
      <c r="G32" s="19"/>
      <c r="H32" s="19"/>
      <c r="I32" s="18"/>
      <c r="J32" s="18"/>
    </row>
    <row r="33" spans="1:10">
      <c r="A33" s="18" t="s">
        <v>23</v>
      </c>
      <c r="B33" s="2">
        <v>1521276</v>
      </c>
      <c r="C33" s="19"/>
      <c r="D33" s="19"/>
      <c r="E33" s="19"/>
      <c r="F33" s="19"/>
      <c r="G33" s="19"/>
      <c r="H33" s="19"/>
      <c r="I33" s="18"/>
      <c r="J33" s="18"/>
    </row>
    <row r="34" spans="1:10">
      <c r="A34" s="18" t="s">
        <v>24</v>
      </c>
      <c r="B34" s="2">
        <v>5714124</v>
      </c>
      <c r="C34" s="19"/>
      <c r="D34" s="19"/>
      <c r="E34" s="19"/>
      <c r="F34" s="19"/>
      <c r="G34" s="19"/>
      <c r="H34" s="19"/>
      <c r="I34" s="18"/>
      <c r="J34" s="18"/>
    </row>
    <row r="35" spans="1:10">
      <c r="A35" s="18" t="s">
        <v>25</v>
      </c>
      <c r="B35" s="2">
        <v>11049136</v>
      </c>
      <c r="C35" s="19"/>
      <c r="D35" s="19"/>
      <c r="E35" s="19"/>
      <c r="F35" s="19"/>
      <c r="G35" s="19"/>
      <c r="H35" s="19"/>
      <c r="I35" s="18"/>
      <c r="J35" s="18"/>
    </row>
    <row r="36" spans="1:10">
      <c r="A36" s="18" t="s">
        <v>26</v>
      </c>
      <c r="B36" s="2">
        <v>2141104</v>
      </c>
      <c r="C36" s="19"/>
      <c r="D36" s="19"/>
      <c r="E36" s="19"/>
      <c r="F36" s="19"/>
      <c r="G36" s="19"/>
      <c r="H36" s="19"/>
      <c r="I36" s="18"/>
      <c r="J36" s="18"/>
    </row>
    <row r="37" spans="1:10">
      <c r="A37" s="18"/>
      <c r="B37" s="2">
        <f>SUM(B27:B36)</f>
        <v>163475820</v>
      </c>
      <c r="C37" s="19"/>
      <c r="D37" s="19"/>
      <c r="E37" s="19"/>
      <c r="F37" s="19"/>
      <c r="G37" s="19"/>
      <c r="H37" s="19"/>
      <c r="I37" s="18"/>
      <c r="J37" s="18"/>
    </row>
    <row r="38" spans="1:10">
      <c r="A38" s="18"/>
      <c r="B38" s="19"/>
      <c r="C38" s="19"/>
      <c r="D38" s="19"/>
      <c r="E38" s="19"/>
      <c r="F38" s="19"/>
      <c r="G38" s="19"/>
      <c r="H38" s="19"/>
      <c r="I38" s="18"/>
      <c r="J38" s="18"/>
    </row>
    <row r="39" spans="1:10">
      <c r="A39" s="18"/>
      <c r="B39" s="19"/>
      <c r="C39" s="19"/>
      <c r="D39" s="19"/>
      <c r="E39" s="19"/>
      <c r="F39" s="19"/>
      <c r="G39" s="19"/>
      <c r="H39" s="19"/>
      <c r="I39" s="18"/>
      <c r="J39" s="18"/>
    </row>
    <row r="40" spans="1:10">
      <c r="A40" s="18"/>
      <c r="B40" s="19"/>
      <c r="C40" s="19"/>
      <c r="D40" s="19"/>
      <c r="E40" s="19"/>
      <c r="F40" s="19"/>
      <c r="G40" s="19"/>
      <c r="H40" s="19"/>
      <c r="I40" s="18"/>
      <c r="J40" s="18"/>
    </row>
    <row r="41" spans="1:10">
      <c r="A41" s="18"/>
      <c r="B41" s="19"/>
      <c r="C41" s="19"/>
      <c r="D41" s="19"/>
      <c r="E41" s="19"/>
      <c r="F41" s="19"/>
      <c r="G41" s="19"/>
      <c r="H41" s="19"/>
      <c r="I41" s="18"/>
      <c r="J41" s="18"/>
    </row>
    <row r="42" spans="1:10">
      <c r="A42" s="18"/>
      <c r="B42" s="19"/>
      <c r="C42" s="19"/>
      <c r="D42" s="19"/>
      <c r="E42" s="19"/>
      <c r="F42" s="19"/>
      <c r="G42" s="19"/>
      <c r="H42" s="19"/>
      <c r="I42" s="18"/>
      <c r="J42" s="18"/>
    </row>
    <row r="43" spans="1:10">
      <c r="A43" s="18"/>
      <c r="B43" s="19"/>
      <c r="C43" s="19"/>
      <c r="D43" s="19"/>
      <c r="E43" s="19"/>
      <c r="F43" s="19"/>
      <c r="G43" s="19"/>
      <c r="H43" s="19"/>
      <c r="I43" s="18"/>
      <c r="J43" s="18"/>
    </row>
    <row r="44" spans="1:10">
      <c r="A44" s="18"/>
      <c r="B44" s="19"/>
      <c r="C44" s="19"/>
      <c r="D44" s="19"/>
      <c r="E44" s="19"/>
      <c r="F44" s="19"/>
      <c r="G44" s="19"/>
      <c r="H44" s="19"/>
      <c r="I44" s="18"/>
      <c r="J44" s="18"/>
    </row>
    <row r="45" spans="1:10">
      <c r="A45" s="18"/>
      <c r="B45" s="19"/>
      <c r="C45" s="19"/>
      <c r="D45" s="19"/>
      <c r="E45" s="19"/>
      <c r="F45" s="19"/>
      <c r="G45" s="19"/>
      <c r="H45" s="19"/>
      <c r="I45" s="18"/>
      <c r="J45" s="18"/>
    </row>
    <row r="46" spans="1:10">
      <c r="A46" s="18"/>
      <c r="B46" s="19"/>
      <c r="C46" s="19"/>
      <c r="D46" s="19"/>
      <c r="E46" s="19"/>
      <c r="F46" s="19"/>
      <c r="G46" s="19"/>
      <c r="H46" s="19"/>
      <c r="I46" s="18"/>
      <c r="J46" s="18"/>
    </row>
    <row r="47" spans="1:10">
      <c r="A47" s="18"/>
      <c r="B47" s="19"/>
      <c r="C47" s="19"/>
      <c r="D47" s="19"/>
      <c r="E47" s="19"/>
      <c r="F47" s="19"/>
      <c r="G47" s="19"/>
      <c r="H47" s="19"/>
      <c r="I47" s="18"/>
      <c r="J47" s="18"/>
    </row>
    <row r="48" spans="1:10">
      <c r="A48" s="18"/>
      <c r="B48" s="19"/>
      <c r="C48" s="19"/>
      <c r="D48" s="19"/>
      <c r="E48" s="19"/>
      <c r="F48" s="19"/>
      <c r="G48" s="19"/>
      <c r="H48" s="19"/>
      <c r="I48" s="18"/>
      <c r="J48" s="18"/>
    </row>
    <row r="49" spans="1:10">
      <c r="A49" s="18"/>
      <c r="B49" s="19"/>
      <c r="C49" s="19"/>
      <c r="D49" s="19"/>
      <c r="E49" s="19"/>
      <c r="F49" s="19"/>
      <c r="G49" s="19"/>
      <c r="H49" s="19"/>
      <c r="I49" s="18"/>
      <c r="J49" s="18"/>
    </row>
    <row r="50" spans="1:10">
      <c r="A50" s="18"/>
      <c r="B50" s="19"/>
      <c r="C50" s="19"/>
      <c r="D50" s="19"/>
      <c r="E50" s="19"/>
      <c r="F50" s="19"/>
      <c r="G50" s="19"/>
      <c r="H50" s="19"/>
      <c r="I50" s="18"/>
      <c r="J50" s="18"/>
    </row>
    <row r="51" spans="1:10">
      <c r="A51" s="18"/>
      <c r="B51" s="19"/>
      <c r="C51" s="19"/>
      <c r="D51" s="19"/>
      <c r="E51" s="19"/>
      <c r="F51" s="19"/>
      <c r="G51" s="19"/>
      <c r="H51" s="19"/>
      <c r="I51" s="18"/>
      <c r="J51" s="18"/>
    </row>
  </sheetData>
  <phoneticPr fontId="1" type="noConversion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2014-09-16T03:42:10Z</cp:lastPrinted>
  <dcterms:created xsi:type="dcterms:W3CDTF">2014-09-03T02:54:38Z</dcterms:created>
  <dcterms:modified xsi:type="dcterms:W3CDTF">2014-09-26T11:59:18Z</dcterms:modified>
</cp:coreProperties>
</file>