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별점" sheetId="1" r:id="rId1"/>
    <sheet name="군단생성룰" sheetId="2" r:id="rId2"/>
    <sheet name="Sheet3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J6" i="2" l="1"/>
  <c r="J8" i="2"/>
  <c r="J14" i="2"/>
  <c r="J16" i="2"/>
  <c r="J22" i="2"/>
  <c r="J24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" i="2"/>
  <c r="C2" i="2"/>
  <c r="C3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4" i="2"/>
  <c r="F3" i="2"/>
  <c r="J3" i="2" s="1"/>
  <c r="F4" i="2"/>
  <c r="J4" i="2" s="1"/>
  <c r="F5" i="2"/>
  <c r="J5" i="2" s="1"/>
  <c r="F6" i="2"/>
  <c r="F7" i="2"/>
  <c r="J7" i="2" s="1"/>
  <c r="F8" i="2"/>
  <c r="F9" i="2"/>
  <c r="J9" i="2" s="1"/>
  <c r="F10" i="2"/>
  <c r="J10" i="2" s="1"/>
  <c r="F11" i="2"/>
  <c r="J11" i="2" s="1"/>
  <c r="F12" i="2"/>
  <c r="J12" i="2" s="1"/>
  <c r="F13" i="2"/>
  <c r="J13" i="2" s="1"/>
  <c r="F14" i="2"/>
  <c r="F15" i="2"/>
  <c r="J15" i="2" s="1"/>
  <c r="F16" i="2"/>
  <c r="F17" i="2"/>
  <c r="J17" i="2" s="1"/>
  <c r="F18" i="2"/>
  <c r="J18" i="2" s="1"/>
  <c r="F19" i="2"/>
  <c r="J19" i="2" s="1"/>
  <c r="F20" i="2"/>
  <c r="J20" i="2" s="1"/>
  <c r="F21" i="2"/>
  <c r="J21" i="2" s="1"/>
  <c r="F22" i="2"/>
  <c r="F23" i="2"/>
  <c r="J23" i="2" s="1"/>
  <c r="F24" i="2"/>
  <c r="F25" i="2"/>
  <c r="J25" i="2" s="1"/>
  <c r="F26" i="2"/>
  <c r="J26" i="2" s="1"/>
  <c r="F2" i="2"/>
  <c r="J2" i="2" s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" i="2"/>
  <c r="D26" i="2"/>
  <c r="G26" i="2" s="1"/>
  <c r="D25" i="2"/>
  <c r="G25" i="2" s="1"/>
  <c r="D24" i="2"/>
  <c r="G24" i="2" s="1"/>
  <c r="D23" i="2"/>
  <c r="G23" i="2" s="1"/>
  <c r="D22" i="2"/>
  <c r="G22" i="2" s="1"/>
  <c r="D21" i="2"/>
  <c r="G21" i="2" s="1"/>
  <c r="D20" i="2"/>
  <c r="G20" i="2" s="1"/>
  <c r="D19" i="2"/>
  <c r="G19" i="2" s="1"/>
  <c r="D18" i="2"/>
  <c r="G18" i="2" s="1"/>
  <c r="D17" i="2"/>
  <c r="G17" i="2" s="1"/>
  <c r="D16" i="2"/>
  <c r="G16" i="2" s="1"/>
  <c r="D15" i="2"/>
  <c r="G15" i="2" s="1"/>
  <c r="D14" i="2"/>
  <c r="G14" i="2" s="1"/>
  <c r="D13" i="2"/>
  <c r="G13" i="2" s="1"/>
  <c r="D12" i="2"/>
  <c r="G12" i="2" s="1"/>
  <c r="D11" i="2"/>
  <c r="G11" i="2" s="1"/>
  <c r="D10" i="2"/>
  <c r="G10" i="2" s="1"/>
  <c r="D9" i="2"/>
  <c r="G9" i="2" s="1"/>
  <c r="D8" i="2"/>
  <c r="G8" i="2" s="1"/>
  <c r="D7" i="2"/>
  <c r="G7" i="2" s="1"/>
  <c r="D6" i="2"/>
  <c r="G6" i="2" s="1"/>
  <c r="D5" i="2"/>
  <c r="G5" i="2" s="1"/>
  <c r="D4" i="2"/>
  <c r="G4" i="2" s="1"/>
  <c r="D3" i="2"/>
  <c r="G3" i="2" s="1"/>
  <c r="D2" i="2"/>
  <c r="G2" i="2" s="1"/>
</calcChain>
</file>

<file path=xl/sharedStrings.xml><?xml version="1.0" encoding="utf-8"?>
<sst xmlns="http://schemas.openxmlformats.org/spreadsheetml/2006/main" count="22" uniqueCount="19">
  <si>
    <t>1별</t>
    <phoneticPr fontId="1" type="noConversion"/>
  </si>
  <si>
    <t>2별</t>
    <phoneticPr fontId="1" type="noConversion"/>
  </si>
  <si>
    <t>3별</t>
    <phoneticPr fontId="1" type="noConversion"/>
  </si>
  <si>
    <t>클리어시간</t>
    <phoneticPr fontId="1" type="noConversion"/>
  </si>
  <si>
    <t>남은hp</t>
    <phoneticPr fontId="1" type="noConversion"/>
  </si>
  <si>
    <t>생존부대수</t>
    <phoneticPr fontId="1" type="noConversion"/>
  </si>
  <si>
    <t>75%이상</t>
    <phoneticPr fontId="1" type="noConversion"/>
  </si>
  <si>
    <t>30초이내</t>
    <phoneticPr fontId="1" type="noConversion"/>
  </si>
  <si>
    <t>45초이내</t>
    <phoneticPr fontId="1" type="noConversion"/>
  </si>
  <si>
    <t>50%이상</t>
    <phoneticPr fontId="1" type="noConversion"/>
  </si>
  <si>
    <t>그냥 승리</t>
    <phoneticPr fontId="1" type="noConversion"/>
  </si>
  <si>
    <t xml:space="preserve">  </t>
    <phoneticPr fontId="1" type="noConversion"/>
  </si>
  <si>
    <t>levelLegion</t>
    <phoneticPr fontId="1" type="noConversion"/>
  </si>
  <si>
    <t>levelHero</t>
    <phoneticPr fontId="1" type="noConversion"/>
  </si>
  <si>
    <t>levelSquad</t>
    <phoneticPr fontId="1" type="noConversion"/>
  </si>
  <si>
    <t>부대수</t>
    <phoneticPr fontId="1" type="noConversion"/>
  </si>
  <si>
    <t>합산</t>
    <phoneticPr fontId="1" type="noConversion"/>
  </si>
  <si>
    <t>lvHero</t>
    <phoneticPr fontId="1" type="noConversion"/>
  </si>
  <si>
    <t>lvSquad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</si>
</sst>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color theme="1"/>
      <name val="맑은 고딕"/>
      <family val="2"/>
      <scheme val="minor"/>
    </font>
    <font>
      <sz val="8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9" fontId="2" fillId="0" borderId="0" xfId="0" applyNumberFormat="1" applyFont="1"/>
    <xf numFmtId="0" fontId="3" fillId="0" borderId="0" xfId="0" applyFont="1"/>
    <xf numFmtId="176" fontId="2" fillId="0" borderId="0" xfId="0" applyNumberFormat="1" applyFont="1"/>
    <xf numFmtId="176" fontId="3" fillId="0" borderId="0" xfId="0" applyNumberFormat="1" applyFont="1"/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xuzhu_work\Project\iPhone_zero\Caribe\App\Resource\prop\propResearchZe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pResearch"/>
      <sheetName val="특성연구(구)"/>
      <sheetName val="영웅렙업zero"/>
      <sheetName val="부대렙업"/>
      <sheetName val="스킬렙업"/>
      <sheetName val="propUpgrade"/>
      <sheetName val="계정 경험치 테이블"/>
      <sheetName val="특성연구(Zero)"/>
    </sheetNames>
    <sheetDataSet>
      <sheetData sheetId="0"/>
      <sheetData sheetId="1"/>
      <sheetData sheetId="2">
        <row r="3">
          <cell r="U3">
            <v>3</v>
          </cell>
        </row>
        <row r="4">
          <cell r="U4">
            <v>3</v>
          </cell>
        </row>
        <row r="5">
          <cell r="U5">
            <v>3</v>
          </cell>
        </row>
        <row r="6">
          <cell r="U6">
            <v>4</v>
          </cell>
        </row>
        <row r="7">
          <cell r="U7">
            <v>4</v>
          </cell>
        </row>
        <row r="8">
          <cell r="U8">
            <v>4</v>
          </cell>
        </row>
        <row r="9">
          <cell r="U9">
            <v>4</v>
          </cell>
        </row>
        <row r="10">
          <cell r="U10">
            <v>5</v>
          </cell>
        </row>
        <row r="11">
          <cell r="U11">
            <v>5</v>
          </cell>
        </row>
        <row r="12">
          <cell r="U12">
            <v>5</v>
          </cell>
        </row>
        <row r="13">
          <cell r="U13">
            <v>5</v>
          </cell>
        </row>
        <row r="14">
          <cell r="U14">
            <v>6</v>
          </cell>
        </row>
        <row r="15">
          <cell r="U15">
            <v>6</v>
          </cell>
        </row>
        <row r="16">
          <cell r="U16">
            <v>6</v>
          </cell>
        </row>
        <row r="17">
          <cell r="U17">
            <v>7</v>
          </cell>
        </row>
        <row r="18">
          <cell r="U18">
            <v>7</v>
          </cell>
        </row>
        <row r="19">
          <cell r="U19">
            <v>7</v>
          </cell>
        </row>
        <row r="20">
          <cell r="U20">
            <v>7</v>
          </cell>
        </row>
        <row r="21">
          <cell r="U21">
            <v>7</v>
          </cell>
        </row>
        <row r="22">
          <cell r="U22">
            <v>8</v>
          </cell>
        </row>
        <row r="23">
          <cell r="U23">
            <v>8</v>
          </cell>
        </row>
        <row r="24">
          <cell r="U24">
            <v>8</v>
          </cell>
        </row>
        <row r="25">
          <cell r="U25">
            <v>8</v>
          </cell>
        </row>
        <row r="26">
          <cell r="U26">
            <v>8</v>
          </cell>
        </row>
        <row r="27">
          <cell r="U27">
            <v>9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6:K9"/>
  <sheetViews>
    <sheetView zoomScale="145" zoomScaleNormal="145" workbookViewId="0">
      <selection activeCell="O9" sqref="O9"/>
    </sheetView>
  </sheetViews>
  <sheetFormatPr defaultRowHeight="11.25" x14ac:dyDescent="0.2"/>
  <cols>
    <col min="1" max="16384" width="9" style="1"/>
  </cols>
  <sheetData>
    <row r="6" spans="8:11" x14ac:dyDescent="0.2">
      <c r="I6" s="1" t="s">
        <v>3</v>
      </c>
      <c r="J6" s="1" t="s">
        <v>4</v>
      </c>
      <c r="K6" s="1" t="s">
        <v>5</v>
      </c>
    </row>
    <row r="7" spans="8:11" x14ac:dyDescent="0.2">
      <c r="H7" s="1" t="s">
        <v>0</v>
      </c>
      <c r="I7" s="1" t="s">
        <v>10</v>
      </c>
      <c r="J7" s="1" t="s">
        <v>10</v>
      </c>
      <c r="K7" s="1" t="s">
        <v>10</v>
      </c>
    </row>
    <row r="8" spans="8:11" x14ac:dyDescent="0.2">
      <c r="H8" s="1" t="s">
        <v>1</v>
      </c>
      <c r="I8" s="1" t="s">
        <v>8</v>
      </c>
      <c r="J8" s="1" t="s">
        <v>9</v>
      </c>
      <c r="K8" s="2" t="s">
        <v>11</v>
      </c>
    </row>
    <row r="9" spans="8:11" x14ac:dyDescent="0.2">
      <c r="H9" s="1" t="s">
        <v>2</v>
      </c>
      <c r="I9" s="1" t="s">
        <v>7</v>
      </c>
      <c r="J9" s="1" t="s">
        <v>6</v>
      </c>
      <c r="K9" s="2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zoomScale="115" zoomScaleNormal="115" workbookViewId="0">
      <selection activeCell="E49" sqref="E49:F49"/>
    </sheetView>
  </sheetViews>
  <sheetFormatPr defaultRowHeight="11.25" x14ac:dyDescent="0.2"/>
  <cols>
    <col min="1" max="5" width="9" style="5"/>
    <col min="6" max="16384" width="9" style="3"/>
  </cols>
  <sheetData>
    <row r="1" spans="1:10" x14ac:dyDescent="0.2">
      <c r="A1" s="4" t="s">
        <v>12</v>
      </c>
      <c r="B1" s="4"/>
      <c r="C1" s="4"/>
      <c r="D1" s="4" t="s">
        <v>13</v>
      </c>
      <c r="E1" s="5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16</v>
      </c>
    </row>
    <row r="2" spans="1:10" x14ac:dyDescent="0.2">
      <c r="A2" s="4">
        <v>1</v>
      </c>
      <c r="B2" s="5">
        <f>(A2-1)/3</f>
        <v>0</v>
      </c>
      <c r="C2" s="5">
        <f t="shared" ref="C2:C3" si="0">MOD((A2),3)</f>
        <v>1</v>
      </c>
      <c r="D2" s="5">
        <f t="shared" ref="D2:D26" si="1">B2+C2</f>
        <v>1</v>
      </c>
      <c r="E2" s="5">
        <f>1+((A3-1)/3)</f>
        <v>1.3333333333333333</v>
      </c>
      <c r="F2" s="3">
        <f>[1]영웅렙업zero!$U3</f>
        <v>3</v>
      </c>
      <c r="G2" s="5">
        <f>SUM(D2:F2)</f>
        <v>5.333333333333333</v>
      </c>
      <c r="H2" s="3">
        <v>1</v>
      </c>
      <c r="I2" s="3">
        <v>1</v>
      </c>
      <c r="J2" s="5">
        <f>SUM(F2,H2,I2)</f>
        <v>5</v>
      </c>
    </row>
    <row r="3" spans="1:10" x14ac:dyDescent="0.2">
      <c r="A3" s="4">
        <v>2</v>
      </c>
      <c r="B3" s="5">
        <f t="shared" ref="B3:B26" si="2">(A3-1)/3</f>
        <v>0.33333333333333331</v>
      </c>
      <c r="C3" s="5">
        <f t="shared" si="0"/>
        <v>2</v>
      </c>
      <c r="D3" s="5">
        <f t="shared" si="1"/>
        <v>2.3333333333333335</v>
      </c>
      <c r="E3" s="5">
        <f t="shared" ref="E3:E26" si="3">1+((A4-1)/3)</f>
        <v>1.6666666666666665</v>
      </c>
      <c r="F3" s="3">
        <f>[1]영웅렙업zero!$U4</f>
        <v>3</v>
      </c>
      <c r="G3" s="5">
        <f t="shared" ref="G3:G26" si="4">SUM(D3:F3)</f>
        <v>7</v>
      </c>
      <c r="H3" s="3">
        <v>2</v>
      </c>
      <c r="I3" s="3">
        <v>1</v>
      </c>
      <c r="J3" s="5">
        <f t="shared" ref="J3:J26" si="5">SUM(F3,H3,I3)</f>
        <v>6</v>
      </c>
    </row>
    <row r="4" spans="1:10" x14ac:dyDescent="0.2">
      <c r="A4" s="4">
        <v>3</v>
      </c>
      <c r="B4" s="5">
        <f t="shared" si="2"/>
        <v>0.66666666666666663</v>
      </c>
      <c r="C4" s="5">
        <f>MOD((A4),3)</f>
        <v>0</v>
      </c>
      <c r="D4" s="5">
        <f t="shared" si="1"/>
        <v>0.66666666666666663</v>
      </c>
      <c r="E4" s="5">
        <f t="shared" si="3"/>
        <v>2</v>
      </c>
      <c r="F4" s="3">
        <f>[1]영웅렙업zero!$U5</f>
        <v>3</v>
      </c>
      <c r="G4" s="5">
        <f t="shared" si="4"/>
        <v>5.6666666666666661</v>
      </c>
      <c r="H4" s="3">
        <v>3</v>
      </c>
      <c r="I4" s="3">
        <v>1</v>
      </c>
      <c r="J4" s="5">
        <f t="shared" si="5"/>
        <v>7</v>
      </c>
    </row>
    <row r="5" spans="1:10" x14ac:dyDescent="0.2">
      <c r="A5" s="4">
        <v>4</v>
      </c>
      <c r="B5" s="5">
        <f t="shared" si="2"/>
        <v>1</v>
      </c>
      <c r="C5" s="5">
        <f t="shared" ref="C5:C26" si="6">MOD((A5),3)</f>
        <v>1</v>
      </c>
      <c r="D5" s="5">
        <f t="shared" si="1"/>
        <v>2</v>
      </c>
      <c r="E5" s="5">
        <f t="shared" si="3"/>
        <v>2.333333333333333</v>
      </c>
      <c r="F5" s="3">
        <f>[1]영웅렙업zero!$U6</f>
        <v>4</v>
      </c>
      <c r="G5" s="5">
        <f t="shared" si="4"/>
        <v>8.3333333333333321</v>
      </c>
      <c r="H5" s="3">
        <v>2</v>
      </c>
      <c r="I5" s="3">
        <v>2</v>
      </c>
      <c r="J5" s="5">
        <f t="shared" si="5"/>
        <v>8</v>
      </c>
    </row>
    <row r="6" spans="1:10" x14ac:dyDescent="0.2">
      <c r="A6" s="4">
        <v>5</v>
      </c>
      <c r="B6" s="5">
        <f t="shared" si="2"/>
        <v>1.3333333333333333</v>
      </c>
      <c r="C6" s="5">
        <f t="shared" si="6"/>
        <v>2</v>
      </c>
      <c r="D6" s="5">
        <f t="shared" si="1"/>
        <v>3.333333333333333</v>
      </c>
      <c r="E6" s="5">
        <f t="shared" si="3"/>
        <v>2.666666666666667</v>
      </c>
      <c r="F6" s="3">
        <f>[1]영웅렙업zero!$U7</f>
        <v>4</v>
      </c>
      <c r="G6" s="5">
        <f t="shared" si="4"/>
        <v>10</v>
      </c>
      <c r="H6" s="3">
        <v>3</v>
      </c>
      <c r="I6" s="3">
        <v>2</v>
      </c>
      <c r="J6" s="5">
        <f t="shared" si="5"/>
        <v>9</v>
      </c>
    </row>
    <row r="7" spans="1:10" x14ac:dyDescent="0.2">
      <c r="A7" s="4">
        <v>6</v>
      </c>
      <c r="B7" s="5">
        <f t="shared" si="2"/>
        <v>1.6666666666666667</v>
      </c>
      <c r="C7" s="5">
        <f t="shared" si="6"/>
        <v>0</v>
      </c>
      <c r="D7" s="5">
        <f t="shared" si="1"/>
        <v>1.6666666666666667</v>
      </c>
      <c r="E7" s="5">
        <f t="shared" si="3"/>
        <v>3</v>
      </c>
      <c r="F7" s="3">
        <f>[1]영웅렙업zero!$U8</f>
        <v>4</v>
      </c>
      <c r="G7" s="5">
        <f t="shared" si="4"/>
        <v>8.6666666666666679</v>
      </c>
      <c r="H7" s="3">
        <v>4</v>
      </c>
      <c r="I7" s="3">
        <v>2</v>
      </c>
      <c r="J7" s="5">
        <f t="shared" si="5"/>
        <v>10</v>
      </c>
    </row>
    <row r="8" spans="1:10" x14ac:dyDescent="0.2">
      <c r="A8" s="4">
        <v>7</v>
      </c>
      <c r="B8" s="5">
        <f t="shared" si="2"/>
        <v>2</v>
      </c>
      <c r="C8" s="5">
        <f t="shared" si="6"/>
        <v>1</v>
      </c>
      <c r="D8" s="5">
        <f t="shared" si="1"/>
        <v>3</v>
      </c>
      <c r="E8" s="5">
        <f t="shared" si="3"/>
        <v>3.3333333333333335</v>
      </c>
      <c r="F8" s="3">
        <f>[1]영웅렙업zero!$U9</f>
        <v>4</v>
      </c>
      <c r="G8" s="5">
        <f t="shared" si="4"/>
        <v>10.333333333333334</v>
      </c>
      <c r="H8" s="3">
        <v>5</v>
      </c>
      <c r="I8" s="3">
        <v>2</v>
      </c>
      <c r="J8" s="5">
        <f t="shared" si="5"/>
        <v>11</v>
      </c>
    </row>
    <row r="9" spans="1:10" x14ac:dyDescent="0.2">
      <c r="A9" s="4">
        <v>8</v>
      </c>
      <c r="B9" s="5">
        <f t="shared" si="2"/>
        <v>2.3333333333333335</v>
      </c>
      <c r="C9" s="5">
        <f t="shared" si="6"/>
        <v>2</v>
      </c>
      <c r="D9" s="5">
        <f t="shared" si="1"/>
        <v>4.3333333333333339</v>
      </c>
      <c r="E9" s="5">
        <f t="shared" si="3"/>
        <v>3.6666666666666665</v>
      </c>
      <c r="F9" s="3">
        <f>[1]영웅렙업zero!$U10</f>
        <v>5</v>
      </c>
      <c r="G9" s="5">
        <f t="shared" si="4"/>
        <v>13</v>
      </c>
      <c r="H9" s="3">
        <v>3</v>
      </c>
      <c r="I9" s="3">
        <v>3</v>
      </c>
      <c r="J9" s="5">
        <f t="shared" si="5"/>
        <v>11</v>
      </c>
    </row>
    <row r="10" spans="1:10" x14ac:dyDescent="0.2">
      <c r="A10" s="4">
        <v>9</v>
      </c>
      <c r="B10" s="5">
        <f t="shared" si="2"/>
        <v>2.6666666666666665</v>
      </c>
      <c r="C10" s="5">
        <f t="shared" si="6"/>
        <v>0</v>
      </c>
      <c r="D10" s="5">
        <f t="shared" si="1"/>
        <v>2.6666666666666665</v>
      </c>
      <c r="E10" s="5">
        <f t="shared" si="3"/>
        <v>4</v>
      </c>
      <c r="F10" s="3">
        <f>[1]영웅렙업zero!$U11</f>
        <v>5</v>
      </c>
      <c r="G10" s="5">
        <f t="shared" si="4"/>
        <v>11.666666666666666</v>
      </c>
      <c r="H10" s="3">
        <v>4</v>
      </c>
      <c r="I10" s="3">
        <v>3</v>
      </c>
      <c r="J10" s="5">
        <f t="shared" si="5"/>
        <v>12</v>
      </c>
    </row>
    <row r="11" spans="1:10" x14ac:dyDescent="0.2">
      <c r="A11" s="4">
        <v>10</v>
      </c>
      <c r="B11" s="5">
        <f t="shared" si="2"/>
        <v>3</v>
      </c>
      <c r="C11" s="5">
        <f t="shared" si="6"/>
        <v>1</v>
      </c>
      <c r="D11" s="5">
        <f t="shared" si="1"/>
        <v>4</v>
      </c>
      <c r="E11" s="5">
        <f t="shared" si="3"/>
        <v>4.3333333333333339</v>
      </c>
      <c r="F11" s="3">
        <f>[1]영웅렙업zero!$U12</f>
        <v>5</v>
      </c>
      <c r="G11" s="5">
        <f t="shared" si="4"/>
        <v>13.333333333333334</v>
      </c>
      <c r="H11" s="3">
        <v>5</v>
      </c>
      <c r="I11" s="3">
        <v>3</v>
      </c>
      <c r="J11" s="5">
        <f t="shared" si="5"/>
        <v>13</v>
      </c>
    </row>
    <row r="12" spans="1:10" x14ac:dyDescent="0.2">
      <c r="A12" s="4">
        <v>11</v>
      </c>
      <c r="B12" s="5">
        <f t="shared" si="2"/>
        <v>3.3333333333333335</v>
      </c>
      <c r="C12" s="5">
        <f t="shared" si="6"/>
        <v>2</v>
      </c>
      <c r="D12" s="5">
        <f t="shared" si="1"/>
        <v>5.3333333333333339</v>
      </c>
      <c r="E12" s="5">
        <f t="shared" si="3"/>
        <v>4.6666666666666661</v>
      </c>
      <c r="F12" s="3">
        <f>[1]영웅렙업zero!$U13</f>
        <v>5</v>
      </c>
      <c r="G12" s="5">
        <f t="shared" si="4"/>
        <v>15</v>
      </c>
      <c r="H12" s="3">
        <v>6</v>
      </c>
      <c r="I12" s="3">
        <v>3</v>
      </c>
      <c r="J12" s="5">
        <f t="shared" si="5"/>
        <v>14</v>
      </c>
    </row>
    <row r="13" spans="1:10" x14ac:dyDescent="0.2">
      <c r="A13" s="4">
        <v>12</v>
      </c>
      <c r="B13" s="5">
        <f t="shared" si="2"/>
        <v>3.6666666666666665</v>
      </c>
      <c r="C13" s="5">
        <f t="shared" si="6"/>
        <v>0</v>
      </c>
      <c r="D13" s="5">
        <f t="shared" si="1"/>
        <v>3.6666666666666665</v>
      </c>
      <c r="E13" s="5">
        <f t="shared" si="3"/>
        <v>5</v>
      </c>
      <c r="F13" s="3">
        <f>[1]영웅렙업zero!$U14</f>
        <v>6</v>
      </c>
      <c r="G13" s="5">
        <f t="shared" si="4"/>
        <v>14.666666666666666</v>
      </c>
      <c r="H13" s="3">
        <v>4</v>
      </c>
      <c r="I13" s="3">
        <v>4</v>
      </c>
      <c r="J13" s="5">
        <f t="shared" si="5"/>
        <v>14</v>
      </c>
    </row>
    <row r="14" spans="1:10" x14ac:dyDescent="0.2">
      <c r="A14" s="4">
        <v>13</v>
      </c>
      <c r="B14" s="5">
        <f t="shared" si="2"/>
        <v>4</v>
      </c>
      <c r="C14" s="5">
        <f t="shared" si="6"/>
        <v>1</v>
      </c>
      <c r="D14" s="5">
        <f t="shared" si="1"/>
        <v>5</v>
      </c>
      <c r="E14" s="5">
        <f t="shared" si="3"/>
        <v>5.333333333333333</v>
      </c>
      <c r="F14" s="3">
        <f>[1]영웅렙업zero!$U15</f>
        <v>6</v>
      </c>
      <c r="G14" s="5">
        <f t="shared" si="4"/>
        <v>16.333333333333332</v>
      </c>
      <c r="H14" s="3">
        <v>5</v>
      </c>
      <c r="I14" s="3">
        <v>4</v>
      </c>
      <c r="J14" s="5">
        <f t="shared" si="5"/>
        <v>15</v>
      </c>
    </row>
    <row r="15" spans="1:10" x14ac:dyDescent="0.2">
      <c r="A15" s="4">
        <v>14</v>
      </c>
      <c r="B15" s="5">
        <f t="shared" si="2"/>
        <v>4.333333333333333</v>
      </c>
      <c r="C15" s="5">
        <f t="shared" si="6"/>
        <v>2</v>
      </c>
      <c r="D15" s="5">
        <f t="shared" si="1"/>
        <v>6.333333333333333</v>
      </c>
      <c r="E15" s="5">
        <f t="shared" si="3"/>
        <v>5.666666666666667</v>
      </c>
      <c r="F15" s="3">
        <f>[1]영웅렙업zero!$U16</f>
        <v>6</v>
      </c>
      <c r="G15" s="5">
        <f t="shared" si="4"/>
        <v>18</v>
      </c>
      <c r="H15" s="3">
        <v>6</v>
      </c>
      <c r="I15" s="3">
        <v>4</v>
      </c>
      <c r="J15" s="5">
        <f t="shared" si="5"/>
        <v>16</v>
      </c>
    </row>
    <row r="16" spans="1:10" x14ac:dyDescent="0.2">
      <c r="A16" s="4">
        <v>15</v>
      </c>
      <c r="B16" s="5">
        <f t="shared" si="2"/>
        <v>4.666666666666667</v>
      </c>
      <c r="C16" s="5">
        <f t="shared" si="6"/>
        <v>0</v>
      </c>
      <c r="D16" s="5">
        <f t="shared" si="1"/>
        <v>4.666666666666667</v>
      </c>
      <c r="E16" s="5">
        <f t="shared" si="3"/>
        <v>6</v>
      </c>
      <c r="F16" s="3">
        <f>[1]영웅렙업zero!$U17</f>
        <v>7</v>
      </c>
      <c r="G16" s="5">
        <f t="shared" si="4"/>
        <v>17.666666666666668</v>
      </c>
      <c r="H16" s="3">
        <v>4</v>
      </c>
      <c r="I16" s="3">
        <v>5</v>
      </c>
      <c r="J16" s="5">
        <f t="shared" si="5"/>
        <v>16</v>
      </c>
    </row>
    <row r="17" spans="1:10" x14ac:dyDescent="0.2">
      <c r="A17" s="4">
        <v>16</v>
      </c>
      <c r="B17" s="5">
        <f t="shared" si="2"/>
        <v>5</v>
      </c>
      <c r="C17" s="5">
        <f t="shared" si="6"/>
        <v>1</v>
      </c>
      <c r="D17" s="5">
        <f t="shared" si="1"/>
        <v>6</v>
      </c>
      <c r="E17" s="5">
        <f t="shared" si="3"/>
        <v>6.333333333333333</v>
      </c>
      <c r="F17" s="3">
        <f>[1]영웅렙업zero!$U18</f>
        <v>7</v>
      </c>
      <c r="G17" s="5">
        <f t="shared" si="4"/>
        <v>19.333333333333332</v>
      </c>
      <c r="H17" s="3">
        <v>5</v>
      </c>
      <c r="I17" s="3">
        <v>5</v>
      </c>
      <c r="J17" s="5">
        <f t="shared" si="5"/>
        <v>17</v>
      </c>
    </row>
    <row r="18" spans="1:10" x14ac:dyDescent="0.2">
      <c r="A18" s="4">
        <v>17</v>
      </c>
      <c r="B18" s="5">
        <f t="shared" si="2"/>
        <v>5.333333333333333</v>
      </c>
      <c r="C18" s="5">
        <f t="shared" si="6"/>
        <v>2</v>
      </c>
      <c r="D18" s="5">
        <f t="shared" si="1"/>
        <v>7.333333333333333</v>
      </c>
      <c r="E18" s="5">
        <f t="shared" si="3"/>
        <v>6.666666666666667</v>
      </c>
      <c r="F18" s="3">
        <f>[1]영웅렙업zero!$U19</f>
        <v>7</v>
      </c>
      <c r="G18" s="5">
        <f t="shared" si="4"/>
        <v>21</v>
      </c>
      <c r="H18" s="3">
        <v>6</v>
      </c>
      <c r="I18" s="3">
        <v>5</v>
      </c>
      <c r="J18" s="5">
        <f t="shared" si="5"/>
        <v>18</v>
      </c>
    </row>
    <row r="19" spans="1:10" x14ac:dyDescent="0.2">
      <c r="A19" s="4">
        <v>18</v>
      </c>
      <c r="B19" s="5">
        <f t="shared" si="2"/>
        <v>5.666666666666667</v>
      </c>
      <c r="C19" s="5">
        <f t="shared" si="6"/>
        <v>0</v>
      </c>
      <c r="D19" s="5">
        <f t="shared" si="1"/>
        <v>5.666666666666667</v>
      </c>
      <c r="E19" s="5">
        <f t="shared" si="3"/>
        <v>7</v>
      </c>
      <c r="F19" s="3">
        <f>[1]영웅렙업zero!$U20</f>
        <v>7</v>
      </c>
      <c r="G19" s="5">
        <f t="shared" si="4"/>
        <v>19.666666666666668</v>
      </c>
      <c r="H19" s="3">
        <v>7</v>
      </c>
      <c r="I19" s="3">
        <v>5</v>
      </c>
      <c r="J19" s="5">
        <f t="shared" si="5"/>
        <v>19</v>
      </c>
    </row>
    <row r="20" spans="1:10" x14ac:dyDescent="0.2">
      <c r="A20" s="4">
        <v>19</v>
      </c>
      <c r="B20" s="5">
        <f t="shared" si="2"/>
        <v>6</v>
      </c>
      <c r="C20" s="5">
        <f t="shared" si="6"/>
        <v>1</v>
      </c>
      <c r="D20" s="5">
        <f t="shared" si="1"/>
        <v>7</v>
      </c>
      <c r="E20" s="5">
        <f t="shared" si="3"/>
        <v>7.333333333333333</v>
      </c>
      <c r="F20" s="3">
        <f>[1]영웅렙업zero!$U21</f>
        <v>7</v>
      </c>
      <c r="G20" s="5">
        <f t="shared" si="4"/>
        <v>21.333333333333332</v>
      </c>
      <c r="H20" s="3">
        <v>8</v>
      </c>
      <c r="I20" s="3">
        <v>5</v>
      </c>
      <c r="J20" s="5">
        <f t="shared" si="5"/>
        <v>20</v>
      </c>
    </row>
    <row r="21" spans="1:10" x14ac:dyDescent="0.2">
      <c r="A21" s="4">
        <v>20</v>
      </c>
      <c r="B21" s="5">
        <f t="shared" si="2"/>
        <v>6.333333333333333</v>
      </c>
      <c r="C21" s="5">
        <f t="shared" si="6"/>
        <v>2</v>
      </c>
      <c r="D21" s="5">
        <f t="shared" si="1"/>
        <v>8.3333333333333321</v>
      </c>
      <c r="E21" s="5">
        <f t="shared" si="3"/>
        <v>7.666666666666667</v>
      </c>
      <c r="F21" s="3">
        <f>[1]영웅렙업zero!$U22</f>
        <v>8</v>
      </c>
      <c r="G21" s="5">
        <f t="shared" si="4"/>
        <v>24</v>
      </c>
      <c r="H21" s="3">
        <v>6</v>
      </c>
      <c r="I21" s="3">
        <v>6</v>
      </c>
      <c r="J21" s="5">
        <f t="shared" si="5"/>
        <v>20</v>
      </c>
    </row>
    <row r="22" spans="1:10" x14ac:dyDescent="0.2">
      <c r="A22" s="4">
        <v>21</v>
      </c>
      <c r="B22" s="5">
        <f t="shared" si="2"/>
        <v>6.666666666666667</v>
      </c>
      <c r="C22" s="5">
        <f t="shared" si="6"/>
        <v>0</v>
      </c>
      <c r="D22" s="5">
        <f t="shared" si="1"/>
        <v>6.666666666666667</v>
      </c>
      <c r="E22" s="5">
        <f t="shared" si="3"/>
        <v>8</v>
      </c>
      <c r="F22" s="3">
        <f>[1]영웅렙업zero!$U23</f>
        <v>8</v>
      </c>
      <c r="G22" s="5">
        <f t="shared" si="4"/>
        <v>22.666666666666668</v>
      </c>
      <c r="H22" s="3">
        <v>7</v>
      </c>
      <c r="I22" s="3">
        <v>6</v>
      </c>
      <c r="J22" s="5">
        <f t="shared" si="5"/>
        <v>21</v>
      </c>
    </row>
    <row r="23" spans="1:10" x14ac:dyDescent="0.2">
      <c r="A23" s="4">
        <v>22</v>
      </c>
      <c r="B23" s="5">
        <f t="shared" si="2"/>
        <v>7</v>
      </c>
      <c r="C23" s="5">
        <f t="shared" si="6"/>
        <v>1</v>
      </c>
      <c r="D23" s="5">
        <f t="shared" si="1"/>
        <v>8</v>
      </c>
      <c r="E23" s="5">
        <f t="shared" si="3"/>
        <v>8.3333333333333321</v>
      </c>
      <c r="F23" s="3">
        <f>[1]영웅렙업zero!$U24</f>
        <v>8</v>
      </c>
      <c r="G23" s="5">
        <f t="shared" si="4"/>
        <v>24.333333333333332</v>
      </c>
      <c r="H23" s="3">
        <v>8</v>
      </c>
      <c r="I23" s="3">
        <v>6</v>
      </c>
      <c r="J23" s="5">
        <f t="shared" si="5"/>
        <v>22</v>
      </c>
    </row>
    <row r="24" spans="1:10" x14ac:dyDescent="0.2">
      <c r="A24" s="4">
        <v>23</v>
      </c>
      <c r="B24" s="5">
        <f t="shared" si="2"/>
        <v>7.333333333333333</v>
      </c>
      <c r="C24" s="5">
        <f t="shared" si="6"/>
        <v>2</v>
      </c>
      <c r="D24" s="5">
        <f t="shared" si="1"/>
        <v>9.3333333333333321</v>
      </c>
      <c r="E24" s="5">
        <f t="shared" si="3"/>
        <v>8.6666666666666679</v>
      </c>
      <c r="F24" s="3">
        <f>[1]영웅렙업zero!$U25</f>
        <v>8</v>
      </c>
      <c r="G24" s="5">
        <f t="shared" si="4"/>
        <v>26</v>
      </c>
      <c r="H24" s="3">
        <v>9</v>
      </c>
      <c r="I24" s="3">
        <v>6</v>
      </c>
      <c r="J24" s="5">
        <f t="shared" si="5"/>
        <v>23</v>
      </c>
    </row>
    <row r="25" spans="1:10" x14ac:dyDescent="0.2">
      <c r="A25" s="4">
        <v>24</v>
      </c>
      <c r="B25" s="5">
        <f t="shared" si="2"/>
        <v>7.666666666666667</v>
      </c>
      <c r="C25" s="5">
        <f t="shared" si="6"/>
        <v>0</v>
      </c>
      <c r="D25" s="5">
        <f t="shared" si="1"/>
        <v>7.666666666666667</v>
      </c>
      <c r="E25" s="5">
        <f t="shared" si="3"/>
        <v>9</v>
      </c>
      <c r="F25" s="3">
        <f>[1]영웅렙업zero!$U26</f>
        <v>8</v>
      </c>
      <c r="G25" s="5">
        <f t="shared" si="4"/>
        <v>24.666666666666668</v>
      </c>
      <c r="H25" s="3">
        <v>10</v>
      </c>
      <c r="I25" s="3">
        <v>6</v>
      </c>
      <c r="J25" s="5">
        <f t="shared" si="5"/>
        <v>24</v>
      </c>
    </row>
    <row r="26" spans="1:10" x14ac:dyDescent="0.2">
      <c r="A26" s="4">
        <v>25</v>
      </c>
      <c r="B26" s="5">
        <f t="shared" si="2"/>
        <v>8</v>
      </c>
      <c r="C26" s="5">
        <f t="shared" si="6"/>
        <v>1</v>
      </c>
      <c r="D26" s="5">
        <f t="shared" si="1"/>
        <v>9</v>
      </c>
      <c r="E26" s="5">
        <f t="shared" si="3"/>
        <v>0.66666666666666674</v>
      </c>
      <c r="F26" s="3">
        <f>[1]영웅렙업zero!$U27</f>
        <v>9</v>
      </c>
      <c r="G26" s="5">
        <f t="shared" si="4"/>
        <v>18.666666666666664</v>
      </c>
      <c r="H26" s="3">
        <v>7</v>
      </c>
      <c r="I26" s="3">
        <v>7</v>
      </c>
      <c r="J26" s="5">
        <f t="shared" si="5"/>
        <v>23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별점</vt:lpstr>
      <vt:lpstr>군단생성룰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2015-10-02T10:44:44Z</dcterms:modified>
</cp:coreProperties>
</file>