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uzhu_work\Project\iPhone_zero\Caribe\App\Resource\prop\"/>
    </mc:Choice>
  </mc:AlternateContent>
  <bookViews>
    <workbookView xWindow="360" yWindow="105" windowWidth="28035" windowHeight="14805" activeTab="1"/>
  </bookViews>
  <sheets>
    <sheet name="Sheet1" sheetId="2" r:id="rId1"/>
    <sheet name="exp_table_hero" sheetId="1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F3" i="1" l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F12" i="1"/>
  <c r="F13" i="1"/>
  <c r="F14" i="1"/>
  <c r="G14" i="1" s="1"/>
  <c r="F15" i="1"/>
  <c r="G15" i="1" s="1"/>
  <c r="F16" i="1"/>
  <c r="G16" i="1" s="1"/>
  <c r="F17" i="1"/>
  <c r="G17" i="1" s="1"/>
  <c r="F18" i="1"/>
  <c r="G18" i="1" s="1"/>
  <c r="F19" i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F28" i="1"/>
  <c r="G28" i="1" s="1"/>
  <c r="F29" i="1"/>
  <c r="G29" i="1" s="1"/>
  <c r="F30" i="1"/>
  <c r="G30" i="1" s="1"/>
  <c r="F31" i="1"/>
  <c r="F32" i="1"/>
  <c r="G32" i="1" s="1"/>
  <c r="F33" i="1"/>
  <c r="G33" i="1" s="1"/>
  <c r="F34" i="1"/>
  <c r="G34" i="1" s="1"/>
  <c r="F35" i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F2" i="1"/>
  <c r="G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  <c r="G3" i="1"/>
  <c r="G11" i="1"/>
  <c r="G12" i="1"/>
  <c r="G13" i="1"/>
  <c r="G19" i="1"/>
  <c r="G27" i="1"/>
  <c r="G31" i="1"/>
  <c r="G35" i="1"/>
  <c r="G43" i="1"/>
  <c r="G51" i="1"/>
  <c r="A2" i="2"/>
  <c r="B2" i="2"/>
  <c r="C2" i="2"/>
  <c r="D2" i="2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B1" i="2"/>
  <c r="C1" i="2"/>
  <c r="D1" i="2"/>
  <c r="A1" i="2"/>
  <c r="D51" i="1" l="1"/>
  <c r="C51" i="1" l="1"/>
  <c r="C9" i="1" l="1"/>
  <c r="C8" i="1"/>
  <c r="D11" i="1"/>
  <c r="D12" i="1"/>
  <c r="D10" i="1"/>
  <c r="C11" i="1" l="1"/>
  <c r="D13" i="1"/>
  <c r="D9" i="1"/>
  <c r="D7" i="1"/>
  <c r="D8" i="1"/>
  <c r="D4" i="1"/>
  <c r="D5" i="1"/>
  <c r="D2" i="1"/>
  <c r="D3" i="1"/>
  <c r="D6" i="1"/>
  <c r="C10" i="1" l="1"/>
  <c r="D14" i="1"/>
  <c r="C4" i="1" l="1"/>
  <c r="C6" i="1"/>
  <c r="C5" i="1"/>
  <c r="C7" i="1"/>
  <c r="C2" i="1" l="1"/>
  <c r="C3" i="1"/>
  <c r="D16" i="1"/>
  <c r="D15" i="1" l="1"/>
  <c r="D18" i="1" l="1"/>
  <c r="D19" i="1" l="1"/>
  <c r="D17" i="1"/>
  <c r="D20" i="1" l="1"/>
  <c r="D21" i="1" l="1"/>
  <c r="D22" i="1" l="1"/>
  <c r="D23" i="1" l="1"/>
  <c r="D24" i="1" l="1"/>
  <c r="D25" i="1" l="1"/>
  <c r="D26" i="1" l="1"/>
  <c r="D27" i="1" l="1"/>
  <c r="D28" i="1" l="1"/>
  <c r="D29" i="1" l="1"/>
  <c r="D30" i="1" l="1"/>
  <c r="D31" i="1" l="1"/>
  <c r="D32" i="1" l="1"/>
  <c r="D33" i="1" l="1"/>
  <c r="D34" i="1" l="1"/>
  <c r="D35" i="1" l="1"/>
  <c r="D36" i="1" l="1"/>
  <c r="D37" i="1" l="1"/>
  <c r="D38" i="1" l="1"/>
  <c r="D39" i="1" l="1"/>
  <c r="D40" i="1" l="1"/>
  <c r="D41" i="1" l="1"/>
  <c r="D42" i="1" l="1"/>
  <c r="D43" i="1" l="1"/>
  <c r="D44" i="1" l="1"/>
  <c r="D45" i="1" l="1"/>
  <c r="D46" i="1" l="1"/>
  <c r="D47" i="1" l="1"/>
  <c r="D48" i="1" l="1"/>
  <c r="D49" i="1" l="1"/>
  <c r="D50" i="1" l="1"/>
  <c r="C16" i="1" l="1"/>
  <c r="C17" i="1"/>
  <c r="C25" i="1"/>
  <c r="C18" i="1"/>
  <c r="C48" i="1"/>
  <c r="C28" i="1"/>
  <c r="C15" i="1"/>
  <c r="C29" i="1"/>
  <c r="C32" i="1"/>
  <c r="C21" i="1"/>
  <c r="C46" i="1"/>
  <c r="C26" i="1" l="1"/>
  <c r="C45" i="1"/>
  <c r="C44" i="1"/>
  <c r="C19" i="1"/>
  <c r="C27" i="1"/>
  <c r="C31" i="1"/>
  <c r="C42" i="1"/>
  <c r="C30" i="1"/>
  <c r="C37" i="1"/>
  <c r="C43" i="1"/>
  <c r="C47" i="1"/>
  <c r="C20" i="1"/>
  <c r="C12" i="1"/>
  <c r="C40" i="1"/>
  <c r="C41" i="1"/>
  <c r="C14" i="1"/>
  <c r="C36" i="1"/>
  <c r="C23" i="1"/>
  <c r="C24" i="1"/>
  <c r="C34" i="1"/>
  <c r="C33" i="1"/>
  <c r="C22" i="1"/>
  <c r="C49" i="1"/>
  <c r="C35" i="1"/>
  <c r="C50" i="1"/>
  <c r="C13" i="1"/>
  <c r="C38" i="1"/>
  <c r="C39" i="1"/>
</calcChain>
</file>

<file path=xl/sharedStrings.xml><?xml version="1.0" encoding="utf-8"?>
<sst xmlns="http://schemas.openxmlformats.org/spreadsheetml/2006/main" count="7" uniqueCount="7">
  <si>
    <t>// 레벨</t>
    <phoneticPr fontId="1" type="noConversion"/>
  </si>
  <si>
    <t>최대경험치</t>
    <phoneticPr fontId="1" type="noConversion"/>
  </si>
  <si>
    <t>경험치당금화</t>
    <phoneticPr fontId="1" type="noConversion"/>
  </si>
  <si>
    <t>경험치당 초</t>
    <phoneticPr fontId="1" type="noConversion"/>
  </si>
  <si>
    <t>골드훈련 최소액</t>
    <phoneticPr fontId="1" type="noConversion"/>
  </si>
  <si>
    <t>필요 금화</t>
    <phoneticPr fontId="1" type="noConversion"/>
  </si>
  <si>
    <t>지수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</si>
</sst>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_ "/>
    <numFmt numFmtId="177" formatCode="#,##0_ "/>
    <numFmt numFmtId="178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77" fontId="3" fillId="0" borderId="1" xfId="0" applyNumberFormat="1" applyFont="1" applyBorder="1">
      <alignment vertical="center"/>
    </xf>
    <xf numFmtId="178" fontId="2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exp_table_hero!$E$2:$E$50</c:f>
              <c:numCache>
                <c:formatCode>#,##0_ </c:formatCode>
                <c:ptCount val="49"/>
                <c:pt idx="0">
                  <c:v>1000</c:v>
                </c:pt>
                <c:pt idx="1">
                  <c:v>4317.5</c:v>
                </c:pt>
                <c:pt idx="2">
                  <c:v>5880</c:v>
                </c:pt>
                <c:pt idx="3">
                  <c:v>7637.5</c:v>
                </c:pt>
                <c:pt idx="4">
                  <c:v>9590</c:v>
                </c:pt>
                <c:pt idx="5">
                  <c:v>11737.5</c:v>
                </c:pt>
                <c:pt idx="6">
                  <c:v>14080</c:v>
                </c:pt>
                <c:pt idx="7">
                  <c:v>16617.5</c:v>
                </c:pt>
                <c:pt idx="8">
                  <c:v>19350</c:v>
                </c:pt>
                <c:pt idx="9">
                  <c:v>22277.5</c:v>
                </c:pt>
                <c:pt idx="10">
                  <c:v>25400</c:v>
                </c:pt>
                <c:pt idx="11">
                  <c:v>28717.5</c:v>
                </c:pt>
                <c:pt idx="12">
                  <c:v>32230.000000000004</c:v>
                </c:pt>
                <c:pt idx="13">
                  <c:v>35937.5</c:v>
                </c:pt>
                <c:pt idx="14">
                  <c:v>39840</c:v>
                </c:pt>
                <c:pt idx="15">
                  <c:v>43937.5</c:v>
                </c:pt>
                <c:pt idx="16">
                  <c:v>48230</c:v>
                </c:pt>
                <c:pt idx="17">
                  <c:v>53793.199025466492</c:v>
                </c:pt>
                <c:pt idx="18">
                  <c:v>76174.718553957224</c:v>
                </c:pt>
                <c:pt idx="19">
                  <c:v>90736.188272859872</c:v>
                </c:pt>
                <c:pt idx="20">
                  <c:v>132157.343662317</c:v>
                </c:pt>
                <c:pt idx="21">
                  <c:v>184375.24909426103</c:v>
                </c:pt>
                <c:pt idx="22">
                  <c:v>231343.10717130487</c:v>
                </c:pt>
                <c:pt idx="23">
                  <c:v>285299.61986933689</c:v>
                </c:pt>
                <c:pt idx="24">
                  <c:v>316748.38775405532</c:v>
                </c:pt>
                <c:pt idx="25">
                  <c:v>365206.13079071441</c:v>
                </c:pt>
                <c:pt idx="26">
                  <c:v>436804.19136569928</c:v>
                </c:pt>
                <c:pt idx="27">
                  <c:v>522390.76907898142</c:v>
                </c:pt>
                <c:pt idx="28">
                  <c:v>607433.83917940501</c:v>
                </c:pt>
                <c:pt idx="29">
                  <c:v>634608.25552738679</c:v>
                </c:pt>
                <c:pt idx="30">
                  <c:v>758665.77224952285</c:v>
                </c:pt>
                <c:pt idx="31">
                  <c:v>924064.42331872485</c:v>
                </c:pt>
                <c:pt idx="32">
                  <c:v>1172024.2806300372</c:v>
                </c:pt>
                <c:pt idx="33">
                  <c:v>1251903.2188011752</c:v>
                </c:pt>
                <c:pt idx="34">
                  <c:v>1448450.1570099611</c:v>
                </c:pt>
                <c:pt idx="35">
                  <c:v>1687863.4835489455</c:v>
                </c:pt>
                <c:pt idx="36">
                  <c:v>1982768.414680081</c:v>
                </c:pt>
                <c:pt idx="37">
                  <c:v>2089258.0322364522</c:v>
                </c:pt>
                <c:pt idx="38">
                  <c:v>2432689.0470766812</c:v>
                </c:pt>
                <c:pt idx="39">
                  <c:v>2855275.6729015359</c:v>
                </c:pt>
                <c:pt idx="40">
                  <c:v>3287286.9633242055</c:v>
                </c:pt>
                <c:pt idx="41">
                  <c:v>3536574.7275674604</c:v>
                </c:pt>
                <c:pt idx="42">
                  <c:v>4154025.8586160471</c:v>
                </c:pt>
                <c:pt idx="43">
                  <c:v>4795205.5266974699</c:v>
                </c:pt>
                <c:pt idx="44">
                  <c:v>5599784.6611374505</c:v>
                </c:pt>
                <c:pt idx="45">
                  <c:v>6117646.9951704359</c:v>
                </c:pt>
                <c:pt idx="46">
                  <c:v>7083789.8369789729</c:v>
                </c:pt>
                <c:pt idx="47">
                  <c:v>8291912.0997028789</c:v>
                </c:pt>
                <c:pt idx="48">
                  <c:v>9774252.7956503741</c:v>
                </c:pt>
              </c:numCache>
            </c:numRef>
          </c:yVal>
          <c:smooth val="0"/>
        </c:ser>
        <c:ser>
          <c:idx val="1"/>
          <c:order val="1"/>
          <c:tx>
            <c:v>계열2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exp_table_hero!$G$2:$G$51</c:f>
              <c:numCache>
                <c:formatCode>#,##0_ </c:formatCode>
                <c:ptCount val="50"/>
                <c:pt idx="0">
                  <c:v>500</c:v>
                </c:pt>
                <c:pt idx="1">
                  <c:v>2462.2888266898321</c:v>
                </c:pt>
                <c:pt idx="2">
                  <c:v>6256.7512664215938</c:v>
                </c:pt>
                <c:pt idx="3">
                  <c:v>12125.732532083179</c:v>
                </c:pt>
                <c:pt idx="4">
                  <c:v>20258.207458659523</c:v>
                </c:pt>
                <c:pt idx="5">
                  <c:v>30811.857469374689</c:v>
                </c:pt>
                <c:pt idx="6">
                  <c:v>43923.354081764403</c:v>
                </c:pt>
                <c:pt idx="7">
                  <c:v>59714.111458355605</c:v>
                </c:pt>
                <c:pt idx="8">
                  <c:v>78293.872819736425</c:v>
                </c:pt>
                <c:pt idx="9">
                  <c:v>99763.115748444005</c:v>
                </c:pt>
                <c:pt idx="10">
                  <c:v>124214.75302636009</c:v>
                </c:pt>
                <c:pt idx="11">
                  <c:v>151735.38475280182</c:v>
                </c:pt>
                <c:pt idx="12">
                  <c:v>182406.24985362336</c:v>
                </c:pt>
                <c:pt idx="13">
                  <c:v>216303.96797253951</c:v>
                </c:pt>
                <c:pt idx="14">
                  <c:v>253501.13034479867</c:v>
                </c:pt>
                <c:pt idx="15">
                  <c:v>294066.77887924068</c:v>
                </c:pt>
                <c:pt idx="16">
                  <c:v>338066.8005669695</c:v>
                </c:pt>
                <c:pt idx="17">
                  <c:v>385564.25648462295</c:v>
                </c:pt>
                <c:pt idx="18">
                  <c:v>436619.65940850903</c:v>
                </c:pt>
                <c:pt idx="19">
                  <c:v>491291.21044631599</c:v>
                </c:pt>
                <c:pt idx="20">
                  <c:v>549635.00255312712</c:v>
                </c:pt>
                <c:pt idx="21">
                  <c:v>611705.19697368704</c:v>
                </c:pt>
                <c:pt idx="22">
                  <c:v>677554.17731756705</c:v>
                </c:pt>
                <c:pt idx="23">
                  <c:v>747232.68498061353</c:v>
                </c:pt>
                <c:pt idx="24">
                  <c:v>820789.9388761766</c:v>
                </c:pt>
                <c:pt idx="25">
                  <c:v>898273.74186594156</c:v>
                </c:pt>
                <c:pt idx="26">
                  <c:v>979730.57583587279</c:v>
                </c:pt>
                <c:pt idx="27">
                  <c:v>1065205.6870149181</c:v>
                </c:pt>
                <c:pt idx="28">
                  <c:v>1154743.1628589225</c:v>
                </c:pt>
                <c:pt idx="29">
                  <c:v>1248386.0016024814</c:v>
                </c:pt>
                <c:pt idx="30">
                  <c:v>1346176.1754045661</c:v>
                </c:pt>
                <c:pt idx="31">
                  <c:v>1448154.6878700482</c:v>
                </c:pt>
                <c:pt idx="32">
                  <c:v>1554361.6266118456</c:v>
                </c:pt>
                <c:pt idx="33">
                  <c:v>1664836.2114216583</c:v>
                </c:pt>
                <c:pt idx="34">
                  <c:v>1779616.8385370846</c:v>
                </c:pt>
                <c:pt idx="35">
                  <c:v>1898741.1214261218</c:v>
                </c:pt>
                <c:pt idx="36">
                  <c:v>2022245.9284538913</c:v>
                </c:pt>
                <c:pt idx="37">
                  <c:v>2150167.4177493844</c:v>
                </c:pt>
                <c:pt idx="38">
                  <c:v>2282541.0695497403</c:v>
                </c:pt>
                <c:pt idx="39">
                  <c:v>2419401.7162657743</c:v>
                </c:pt>
                <c:pt idx="40">
                  <c:v>2560783.5704830978</c:v>
                </c:pt>
                <c:pt idx="41">
                  <c:v>2706720.251088406</c:v>
                </c:pt>
                <c:pt idx="42">
                  <c:v>2857244.8076886977</c:v>
                </c:pt>
                <c:pt idx="43">
                  <c:v>3012389.7434728211</c:v>
                </c:pt>
                <c:pt idx="44">
                  <c:v>3172187.0366482474</c:v>
                </c:pt>
                <c:pt idx="45">
                  <c:v>3336668.1605721368</c:v>
                </c:pt>
                <c:pt idx="46">
                  <c:v>3505864.102683234</c:v>
                </c:pt>
                <c:pt idx="47">
                  <c:v>3679805.3823304172</c:v>
                </c:pt>
                <c:pt idx="48">
                  <c:v>3858522.0675840988</c:v>
                </c:pt>
                <c:pt idx="49">
                  <c:v>4042043.7911084816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75376"/>
        <c:axId val="2136912944"/>
      </c:scatterChart>
      <c:valAx>
        <c:axId val="11747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6912944"/>
        <c:crosses val="autoZero"/>
        <c:crossBetween val="midCat"/>
      </c:valAx>
      <c:valAx>
        <c:axId val="213691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747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390524</xdr:colOff>
      <xdr:row>1</xdr:row>
      <xdr:rowOff>14286</xdr:rowOff>
    </xdr:from>
    <xdr:to>
      <xdr:col>34</xdr:col>
      <xdr:colOff>657225</xdr:colOff>
      <xdr:row>105</xdr:row>
      <xdr:rowOff>123825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pResearchZe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pResearch"/>
      <sheetName val="특성연구"/>
      <sheetName val="영웅렙업zero"/>
      <sheetName val="Sheet1"/>
      <sheetName val="부대렙업"/>
      <sheetName val="스킬렙업"/>
      <sheetName val="propUpgrade"/>
      <sheetName val="계정 경험치 테이블"/>
      <sheetName val="특성연구(Zero)"/>
      <sheetName val="영웅렙업zero (2)"/>
    </sheetNames>
    <sheetDataSet>
      <sheetData sheetId="0"/>
      <sheetData sheetId="1"/>
      <sheetData sheetId="2">
        <row r="3">
          <cell r="AB3">
            <v>1</v>
          </cell>
          <cell r="AC3">
            <v>0.01</v>
          </cell>
        </row>
        <row r="4">
          <cell r="AB4">
            <v>1.1000000000000001</v>
          </cell>
          <cell r="AC4">
            <v>1.4999999999999999E-2</v>
          </cell>
        </row>
        <row r="5">
          <cell r="AB5">
            <v>1.2</v>
          </cell>
          <cell r="AC5">
            <v>0.02</v>
          </cell>
        </row>
        <row r="6">
          <cell r="AB6">
            <v>1.3</v>
          </cell>
          <cell r="AC6">
            <v>2.5000000000000001E-2</v>
          </cell>
        </row>
        <row r="7">
          <cell r="AB7">
            <v>1.4</v>
          </cell>
          <cell r="AC7">
            <v>0.03</v>
          </cell>
        </row>
        <row r="8">
          <cell r="AB8">
            <v>1.5</v>
          </cell>
          <cell r="AC8">
            <v>3.5000000000000003E-2</v>
          </cell>
        </row>
        <row r="9">
          <cell r="AB9">
            <v>1.6</v>
          </cell>
          <cell r="AC9">
            <v>0.04</v>
          </cell>
        </row>
        <row r="10">
          <cell r="AB10">
            <v>1.7</v>
          </cell>
          <cell r="AC10">
            <v>4.4999999999999998E-2</v>
          </cell>
        </row>
        <row r="11">
          <cell r="AB11">
            <v>1.8</v>
          </cell>
          <cell r="AC11">
            <v>0.05</v>
          </cell>
        </row>
        <row r="12">
          <cell r="AB12">
            <v>1.9</v>
          </cell>
          <cell r="AC12">
            <v>5.5E-2</v>
          </cell>
        </row>
        <row r="13">
          <cell r="AB13">
            <v>2</v>
          </cell>
          <cell r="AC13">
            <v>0.06</v>
          </cell>
        </row>
        <row r="14">
          <cell r="AB14">
            <v>2.1</v>
          </cell>
          <cell r="AC14">
            <v>6.5000000000000002E-2</v>
          </cell>
        </row>
        <row r="15">
          <cell r="AB15">
            <v>2.2000000000000002</v>
          </cell>
          <cell r="AC15">
            <v>7.0000000000000007E-2</v>
          </cell>
        </row>
        <row r="16">
          <cell r="AB16">
            <v>2.2999999999999998</v>
          </cell>
          <cell r="AC16">
            <v>7.4999999999999997E-2</v>
          </cell>
        </row>
        <row r="17">
          <cell r="AB17">
            <v>2.4</v>
          </cell>
          <cell r="AC17">
            <v>0.08</v>
          </cell>
        </row>
        <row r="18">
          <cell r="AB18">
            <v>2.5</v>
          </cell>
          <cell r="AC18">
            <v>8.5000000000000006E-2</v>
          </cell>
        </row>
        <row r="19">
          <cell r="AB19">
            <v>2.6</v>
          </cell>
          <cell r="AC19">
            <v>0.09</v>
          </cell>
        </row>
        <row r="20">
          <cell r="AB20">
            <v>2.7550934199982837</v>
          </cell>
          <cell r="AC20">
            <v>9.5000000000000001E-2</v>
          </cell>
        </row>
        <row r="21">
          <cell r="AB21">
            <v>3.7158399294613282</v>
          </cell>
          <cell r="AC21">
            <v>0.1</v>
          </cell>
        </row>
        <row r="22">
          <cell r="AB22">
            <v>4.2252008508898662</v>
          </cell>
          <cell r="AC22">
            <v>0.105</v>
          </cell>
        </row>
        <row r="23">
          <cell r="AB23">
            <v>5.8867413658047658</v>
          </cell>
          <cell r="AC23">
            <v>0.11</v>
          </cell>
        </row>
        <row r="24">
          <cell r="AB24">
            <v>7.8708750947389978</v>
          </cell>
          <cell r="AC24">
            <v>0.115</v>
          </cell>
        </row>
        <row r="25">
          <cell r="AB25">
            <v>9.4812748840698724</v>
          </cell>
          <cell r="AC25">
            <v>0.12</v>
          </cell>
        </row>
        <row r="26">
          <cell r="AB26">
            <v>11.243334773175839</v>
          </cell>
          <cell r="AC26">
            <v>0.125</v>
          </cell>
        </row>
        <row r="27">
          <cell r="AB27">
            <v>12.020811679470791</v>
          </cell>
          <cell r="AC27">
            <v>0.13</v>
          </cell>
        </row>
        <row r="28">
          <cell r="AB28">
            <v>13.365274685844993</v>
          </cell>
          <cell r="AC28">
            <v>0.13500000000000001</v>
          </cell>
        </row>
        <row r="29">
          <cell r="AB29">
            <v>15.434777080060044</v>
          </cell>
          <cell r="AC29">
            <v>0.14000000000000001</v>
          </cell>
        </row>
        <row r="30">
          <cell r="AB30">
            <v>17.844261966831134</v>
          </cell>
          <cell r="AC30">
            <v>0.14499999999999999</v>
          </cell>
        </row>
        <row r="31">
          <cell r="AB31">
            <v>20.080457493534048</v>
          </cell>
          <cell r="AC31">
            <v>0.15</v>
          </cell>
        </row>
        <row r="32">
          <cell r="AB32">
            <v>20.3237231554007</v>
          </cell>
          <cell r="AC32">
            <v>0.155</v>
          </cell>
        </row>
        <row r="33">
          <cell r="AB33">
            <v>23.561048827624933</v>
          </cell>
          <cell r="AC33">
            <v>0.16</v>
          </cell>
        </row>
        <row r="34">
          <cell r="AB34">
            <v>27.854240341182361</v>
          </cell>
          <cell r="AC34">
            <v>0.16500000000000001</v>
          </cell>
        </row>
        <row r="35">
          <cell r="AB35">
            <v>34.319891087263166</v>
          </cell>
          <cell r="AC35">
            <v>0.17</v>
          </cell>
        </row>
        <row r="36">
          <cell r="AB36">
            <v>35.641372777257658</v>
          </cell>
          <cell r="AC36">
            <v>0.17499999999999999</v>
          </cell>
        </row>
        <row r="37">
          <cell r="AB37">
            <v>40.123273047367341</v>
          </cell>
          <cell r="AC37">
            <v>0.18</v>
          </cell>
        </row>
        <row r="38">
          <cell r="AB38">
            <v>45.525650264300623</v>
          </cell>
          <cell r="AC38">
            <v>0.18540666826757451</v>
          </cell>
        </row>
        <row r="39">
          <cell r="AB39">
            <v>52.109550977137474</v>
          </cell>
          <cell r="AC39">
            <v>0.21501416753942784</v>
          </cell>
        </row>
        <row r="40">
          <cell r="AB40">
            <v>53.536400569800186</v>
          </cell>
          <cell r="AC40">
            <v>0.22853106091140843</v>
          </cell>
        </row>
        <row r="41">
          <cell r="AB41">
            <v>60.817226176917032</v>
          </cell>
          <cell r="AC41">
            <v>0.26492520829413885</v>
          </cell>
        </row>
        <row r="42">
          <cell r="AB42">
            <v>69.683359924381591</v>
          </cell>
          <cell r="AC42">
            <v>0.30704334078370082</v>
          </cell>
        </row>
        <row r="43">
          <cell r="AB43">
            <v>78.362025347418481</v>
          </cell>
          <cell r="AC43">
            <v>0.35576423771160326</v>
          </cell>
        </row>
        <row r="44">
          <cell r="AB44">
            <v>82.389626734244857</v>
          </cell>
          <cell r="AC44">
            <v>0.38039762906449187</v>
          </cell>
        </row>
        <row r="45">
          <cell r="AB45">
            <v>94.624734820411092</v>
          </cell>
          <cell r="AC45">
            <v>0.44049424730886899</v>
          </cell>
        </row>
        <row r="46">
          <cell r="AB46">
            <v>106.85694767013861</v>
          </cell>
          <cell r="AC46">
            <v>0.50991566097952956</v>
          </cell>
        </row>
        <row r="47">
          <cell r="AB47">
            <v>122.13270798554963</v>
          </cell>
          <cell r="AC47">
            <v>0.59007065833173944</v>
          </cell>
        </row>
        <row r="48">
          <cell r="AB48">
            <v>130.64916166941669</v>
          </cell>
          <cell r="AC48">
            <v>0.63381932635818206</v>
          </cell>
        </row>
        <row r="49">
          <cell r="AB49">
            <v>148.1964401041626</v>
          </cell>
          <cell r="AC49">
            <v>0.73290214632756945</v>
          </cell>
        </row>
        <row r="50">
          <cell r="AB50">
            <v>170.00332341779352</v>
          </cell>
          <cell r="AC50">
            <v>0.84714105700004405</v>
          </cell>
        </row>
        <row r="51">
          <cell r="AB51">
            <v>196.46739287739445</v>
          </cell>
          <cell r="AC51">
            <v>0.97879203060456643</v>
          </cell>
        </row>
        <row r="52">
          <cell r="AB52">
            <v>0</v>
          </cell>
          <cell r="AC52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workbookViewId="0">
      <selection activeCell="F31" sqref="F31"/>
    </sheetView>
  </sheetViews>
  <sheetFormatPr defaultRowHeight="11.25" x14ac:dyDescent="0.3"/>
  <cols>
    <col min="1" max="2" width="9" style="1"/>
    <col min="3" max="4" width="9" style="2"/>
    <col min="5" max="16384" width="9" style="1"/>
  </cols>
  <sheetData>
    <row r="1" spans="1:4" x14ac:dyDescent="0.3">
      <c r="A1" s="1" t="str">
        <f>exp_table_hero!A1</f>
        <v>// 레벨</v>
      </c>
      <c r="B1" s="1" t="str">
        <f>exp_table_hero!B1</f>
        <v>최대경험치</v>
      </c>
      <c r="C1" s="2" t="str">
        <f>exp_table_hero!C1</f>
        <v>경험치당금화</v>
      </c>
      <c r="D1" s="2" t="str">
        <f>exp_table_hero!D1</f>
        <v>경험치당 초</v>
      </c>
    </row>
    <row r="2" spans="1:4" x14ac:dyDescent="0.3">
      <c r="A2" s="1">
        <f>exp_table_hero!A2</f>
        <v>1</v>
      </c>
      <c r="B2" s="1">
        <f>exp_table_hero!B2</f>
        <v>1000</v>
      </c>
      <c r="C2" s="2">
        <f>exp_table_hero!C2</f>
        <v>1</v>
      </c>
      <c r="D2" s="2">
        <f>exp_table_hero!D2</f>
        <v>0.01</v>
      </c>
    </row>
    <row r="3" spans="1:4" x14ac:dyDescent="0.3">
      <c r="A3" s="1">
        <f>exp_table_hero!A3</f>
        <v>2</v>
      </c>
      <c r="B3" s="1">
        <f>exp_table_hero!B3</f>
        <v>3925</v>
      </c>
      <c r="C3" s="2">
        <f>exp_table_hero!C3</f>
        <v>1.1000000000000001</v>
      </c>
      <c r="D3" s="2">
        <f>exp_table_hero!D3</f>
        <v>1.4999999999999999E-2</v>
      </c>
    </row>
    <row r="4" spans="1:4" x14ac:dyDescent="0.3">
      <c r="A4" s="1">
        <f>exp_table_hero!A4</f>
        <v>3</v>
      </c>
      <c r="B4" s="1">
        <f>exp_table_hero!B4</f>
        <v>4900</v>
      </c>
      <c r="C4" s="2">
        <f>exp_table_hero!C4</f>
        <v>1.2</v>
      </c>
      <c r="D4" s="2">
        <f>exp_table_hero!D4</f>
        <v>0.02</v>
      </c>
    </row>
    <row r="5" spans="1:4" x14ac:dyDescent="0.3">
      <c r="A5" s="1">
        <f>exp_table_hero!A5</f>
        <v>4</v>
      </c>
      <c r="B5" s="1">
        <f>exp_table_hero!B5</f>
        <v>5875</v>
      </c>
      <c r="C5" s="2">
        <f>exp_table_hero!C5</f>
        <v>1.3</v>
      </c>
      <c r="D5" s="2">
        <f>exp_table_hero!D5</f>
        <v>2.5000000000000001E-2</v>
      </c>
    </row>
    <row r="6" spans="1:4" x14ac:dyDescent="0.3">
      <c r="A6" s="1">
        <f>exp_table_hero!A6</f>
        <v>5</v>
      </c>
      <c r="B6" s="1">
        <f>exp_table_hero!B6</f>
        <v>6850</v>
      </c>
      <c r="C6" s="2">
        <f>exp_table_hero!C6</f>
        <v>1.4</v>
      </c>
      <c r="D6" s="2">
        <f>exp_table_hero!D6</f>
        <v>0.03</v>
      </c>
    </row>
    <row r="7" spans="1:4" x14ac:dyDescent="0.3">
      <c r="A7" s="1">
        <f>exp_table_hero!A7</f>
        <v>6</v>
      </c>
      <c r="B7" s="1">
        <f>exp_table_hero!B7</f>
        <v>7825</v>
      </c>
      <c r="C7" s="2">
        <f>exp_table_hero!C7</f>
        <v>1.5</v>
      </c>
      <c r="D7" s="2">
        <f>exp_table_hero!D7</f>
        <v>3.5000000000000003E-2</v>
      </c>
    </row>
    <row r="8" spans="1:4" x14ac:dyDescent="0.3">
      <c r="A8" s="1">
        <f>exp_table_hero!A8</f>
        <v>7</v>
      </c>
      <c r="B8" s="1">
        <f>exp_table_hero!B8</f>
        <v>8800</v>
      </c>
      <c r="C8" s="2">
        <f>exp_table_hero!C8</f>
        <v>1.6</v>
      </c>
      <c r="D8" s="2">
        <f>exp_table_hero!D8</f>
        <v>0.04</v>
      </c>
    </row>
    <row r="9" spans="1:4" x14ac:dyDescent="0.3">
      <c r="A9" s="1">
        <f>exp_table_hero!A9</f>
        <v>8</v>
      </c>
      <c r="B9" s="1">
        <f>exp_table_hero!B9</f>
        <v>9775</v>
      </c>
      <c r="C9" s="2">
        <f>exp_table_hero!C9</f>
        <v>1.7</v>
      </c>
      <c r="D9" s="2">
        <f>exp_table_hero!D9</f>
        <v>4.4999999999999998E-2</v>
      </c>
    </row>
    <row r="10" spans="1:4" x14ac:dyDescent="0.3">
      <c r="A10" s="1">
        <f>exp_table_hero!A10</f>
        <v>9</v>
      </c>
      <c r="B10" s="1">
        <f>exp_table_hero!B10</f>
        <v>10750</v>
      </c>
      <c r="C10" s="2">
        <f>exp_table_hero!C10</f>
        <v>1.8</v>
      </c>
      <c r="D10" s="2">
        <f>exp_table_hero!D10</f>
        <v>0.05</v>
      </c>
    </row>
    <row r="11" spans="1:4" x14ac:dyDescent="0.3">
      <c r="A11" s="1">
        <f>exp_table_hero!A11</f>
        <v>10</v>
      </c>
      <c r="B11" s="1">
        <f>exp_table_hero!B11</f>
        <v>11725</v>
      </c>
      <c r="C11" s="2">
        <f>exp_table_hero!C11</f>
        <v>1.9</v>
      </c>
      <c r="D11" s="2">
        <f>exp_table_hero!D11</f>
        <v>5.5E-2</v>
      </c>
    </row>
    <row r="12" spans="1:4" x14ac:dyDescent="0.3">
      <c r="A12" s="1">
        <f>exp_table_hero!A12</f>
        <v>11</v>
      </c>
      <c r="B12" s="1">
        <f>exp_table_hero!B12</f>
        <v>12700</v>
      </c>
      <c r="C12" s="2">
        <f>exp_table_hero!C12</f>
        <v>2</v>
      </c>
      <c r="D12" s="2">
        <f>exp_table_hero!D12</f>
        <v>0.06</v>
      </c>
    </row>
    <row r="13" spans="1:4" x14ac:dyDescent="0.3">
      <c r="A13" s="1">
        <f>exp_table_hero!A13</f>
        <v>12</v>
      </c>
      <c r="B13" s="1">
        <f>exp_table_hero!B13</f>
        <v>13675</v>
      </c>
      <c r="C13" s="2">
        <f>exp_table_hero!C13</f>
        <v>2.1</v>
      </c>
      <c r="D13" s="2">
        <f>exp_table_hero!D13</f>
        <v>6.5000000000000002E-2</v>
      </c>
    </row>
    <row r="14" spans="1:4" x14ac:dyDescent="0.3">
      <c r="A14" s="1">
        <f>exp_table_hero!A14</f>
        <v>13</v>
      </c>
      <c r="B14" s="1">
        <f>exp_table_hero!B14</f>
        <v>14650</v>
      </c>
      <c r="C14" s="2">
        <f>exp_table_hero!C14</f>
        <v>2.2000000000000002</v>
      </c>
      <c r="D14" s="2">
        <f>exp_table_hero!D14</f>
        <v>7.0000000000000007E-2</v>
      </c>
    </row>
    <row r="15" spans="1:4" x14ac:dyDescent="0.3">
      <c r="A15" s="1">
        <f>exp_table_hero!A15</f>
        <v>14</v>
      </c>
      <c r="B15" s="1">
        <f>exp_table_hero!B15</f>
        <v>15625</v>
      </c>
      <c r="C15" s="2">
        <f>exp_table_hero!C15</f>
        <v>2.2999999999999998</v>
      </c>
      <c r="D15" s="2">
        <f>exp_table_hero!D15</f>
        <v>7.4999999999999997E-2</v>
      </c>
    </row>
    <row r="16" spans="1:4" x14ac:dyDescent="0.3">
      <c r="A16" s="1">
        <f>exp_table_hero!A16</f>
        <v>15</v>
      </c>
      <c r="B16" s="1">
        <f>exp_table_hero!B16</f>
        <v>16600</v>
      </c>
      <c r="C16" s="2">
        <f>exp_table_hero!C16</f>
        <v>2.4</v>
      </c>
      <c r="D16" s="2">
        <f>exp_table_hero!D16</f>
        <v>0.08</v>
      </c>
    </row>
    <row r="17" spans="1:4" x14ac:dyDescent="0.3">
      <c r="A17" s="1">
        <f>exp_table_hero!A17</f>
        <v>16</v>
      </c>
      <c r="B17" s="1">
        <f>exp_table_hero!B17</f>
        <v>17575</v>
      </c>
      <c r="C17" s="2">
        <f>exp_table_hero!C17</f>
        <v>2.5</v>
      </c>
      <c r="D17" s="2">
        <f>exp_table_hero!D17</f>
        <v>8.5000000000000006E-2</v>
      </c>
    </row>
    <row r="18" spans="1:4" x14ac:dyDescent="0.3">
      <c r="A18" s="1">
        <f>exp_table_hero!A18</f>
        <v>17</v>
      </c>
      <c r="B18" s="1">
        <f>exp_table_hero!B18</f>
        <v>18550</v>
      </c>
      <c r="C18" s="2">
        <f>exp_table_hero!C18</f>
        <v>2.6</v>
      </c>
      <c r="D18" s="2">
        <f>exp_table_hero!D18</f>
        <v>0.09</v>
      </c>
    </row>
    <row r="19" spans="1:4" x14ac:dyDescent="0.3">
      <c r="A19" s="1">
        <f>exp_table_hero!A19</f>
        <v>18</v>
      </c>
      <c r="B19" s="1">
        <f>exp_table_hero!B19</f>
        <v>19525</v>
      </c>
      <c r="C19" s="2">
        <f>exp_table_hero!C19</f>
        <v>2.7550934199982837</v>
      </c>
      <c r="D19" s="2">
        <f>exp_table_hero!D19</f>
        <v>9.5000000000000001E-2</v>
      </c>
    </row>
    <row r="20" spans="1:4" x14ac:dyDescent="0.3">
      <c r="A20" s="1">
        <f>exp_table_hero!A20</f>
        <v>19</v>
      </c>
      <c r="B20" s="1">
        <f>exp_table_hero!B20</f>
        <v>20500</v>
      </c>
      <c r="C20" s="2">
        <f>exp_table_hero!C20</f>
        <v>3.7158399294613282</v>
      </c>
      <c r="D20" s="2">
        <f>exp_table_hero!D20</f>
        <v>0.1</v>
      </c>
    </row>
    <row r="21" spans="1:4" x14ac:dyDescent="0.3">
      <c r="A21" s="1">
        <f>exp_table_hero!A21</f>
        <v>20</v>
      </c>
      <c r="B21" s="1">
        <f>exp_table_hero!B21</f>
        <v>21475</v>
      </c>
      <c r="C21" s="2">
        <f>exp_table_hero!C21</f>
        <v>4.2252008508898662</v>
      </c>
      <c r="D21" s="2">
        <f>exp_table_hero!D21</f>
        <v>0.105</v>
      </c>
    </row>
    <row r="22" spans="1:4" x14ac:dyDescent="0.3">
      <c r="A22" s="1">
        <f>exp_table_hero!A22</f>
        <v>21</v>
      </c>
      <c r="B22" s="1">
        <f>exp_table_hero!B22</f>
        <v>22450</v>
      </c>
      <c r="C22" s="2">
        <f>exp_table_hero!C22</f>
        <v>5.8867413658047658</v>
      </c>
      <c r="D22" s="2">
        <f>exp_table_hero!D22</f>
        <v>0.11</v>
      </c>
    </row>
    <row r="23" spans="1:4" x14ac:dyDescent="0.3">
      <c r="A23" s="1">
        <f>exp_table_hero!A23</f>
        <v>22</v>
      </c>
      <c r="B23" s="1">
        <f>exp_table_hero!B23</f>
        <v>23425</v>
      </c>
      <c r="C23" s="2">
        <f>exp_table_hero!C23</f>
        <v>7.8708750947389978</v>
      </c>
      <c r="D23" s="2">
        <f>exp_table_hero!D23</f>
        <v>0.115</v>
      </c>
    </row>
    <row r="24" spans="1:4" x14ac:dyDescent="0.3">
      <c r="A24" s="1">
        <f>exp_table_hero!A24</f>
        <v>23</v>
      </c>
      <c r="B24" s="1">
        <f>exp_table_hero!B24</f>
        <v>24400</v>
      </c>
      <c r="C24" s="2">
        <f>exp_table_hero!C24</f>
        <v>9.4812748840698724</v>
      </c>
      <c r="D24" s="2">
        <f>exp_table_hero!D24</f>
        <v>0.12</v>
      </c>
    </row>
    <row r="25" spans="1:4" x14ac:dyDescent="0.3">
      <c r="A25" s="1">
        <f>exp_table_hero!A25</f>
        <v>24</v>
      </c>
      <c r="B25" s="1">
        <f>exp_table_hero!B25</f>
        <v>25375</v>
      </c>
      <c r="C25" s="2">
        <f>exp_table_hero!C25</f>
        <v>11.243334773175839</v>
      </c>
      <c r="D25" s="2">
        <f>exp_table_hero!D25</f>
        <v>0.125</v>
      </c>
    </row>
    <row r="26" spans="1:4" x14ac:dyDescent="0.3">
      <c r="A26" s="1">
        <f>exp_table_hero!A26</f>
        <v>25</v>
      </c>
      <c r="B26" s="1">
        <f>exp_table_hero!B26</f>
        <v>26350</v>
      </c>
      <c r="C26" s="2">
        <f>exp_table_hero!C26</f>
        <v>12.020811679470791</v>
      </c>
      <c r="D26" s="2">
        <f>exp_table_hero!D26</f>
        <v>0.13</v>
      </c>
    </row>
    <row r="27" spans="1:4" x14ac:dyDescent="0.3">
      <c r="A27" s="1">
        <f>exp_table_hero!A27</f>
        <v>26</v>
      </c>
      <c r="B27" s="1">
        <f>exp_table_hero!B27</f>
        <v>27325</v>
      </c>
      <c r="C27" s="2">
        <f>exp_table_hero!C27</f>
        <v>13.365274685844993</v>
      </c>
      <c r="D27" s="2">
        <f>exp_table_hero!D27</f>
        <v>0.13500000000000001</v>
      </c>
    </row>
    <row r="28" spans="1:4" x14ac:dyDescent="0.3">
      <c r="A28" s="1">
        <f>exp_table_hero!A28</f>
        <v>27</v>
      </c>
      <c r="B28" s="1">
        <f>exp_table_hero!B28</f>
        <v>28300</v>
      </c>
      <c r="C28" s="2">
        <f>exp_table_hero!C28</f>
        <v>15.434777080060044</v>
      </c>
      <c r="D28" s="2">
        <f>exp_table_hero!D28</f>
        <v>0.14000000000000001</v>
      </c>
    </row>
    <row r="29" spans="1:4" x14ac:dyDescent="0.3">
      <c r="A29" s="1">
        <f>exp_table_hero!A29</f>
        <v>28</v>
      </c>
      <c r="B29" s="1">
        <f>exp_table_hero!B29</f>
        <v>29275</v>
      </c>
      <c r="C29" s="2">
        <f>exp_table_hero!C29</f>
        <v>17.844261966831134</v>
      </c>
      <c r="D29" s="2">
        <f>exp_table_hero!D29</f>
        <v>0.14499999999999999</v>
      </c>
    </row>
    <row r="30" spans="1:4" x14ac:dyDescent="0.3">
      <c r="A30" s="1">
        <f>exp_table_hero!A30</f>
        <v>29</v>
      </c>
      <c r="B30" s="1">
        <f>exp_table_hero!B30</f>
        <v>30250</v>
      </c>
      <c r="C30" s="2">
        <f>exp_table_hero!C30</f>
        <v>20.080457493534048</v>
      </c>
      <c r="D30" s="2">
        <f>exp_table_hero!D30</f>
        <v>0.15</v>
      </c>
    </row>
    <row r="31" spans="1:4" x14ac:dyDescent="0.3">
      <c r="A31" s="1">
        <f>exp_table_hero!A31</f>
        <v>30</v>
      </c>
      <c r="B31" s="1">
        <f>exp_table_hero!B31</f>
        <v>31225</v>
      </c>
      <c r="C31" s="2">
        <f>exp_table_hero!C31</f>
        <v>20.3237231554007</v>
      </c>
      <c r="D31" s="2">
        <f>exp_table_hero!D31</f>
        <v>0.155</v>
      </c>
    </row>
    <row r="32" spans="1:4" x14ac:dyDescent="0.3">
      <c r="A32" s="1">
        <f>exp_table_hero!A32</f>
        <v>31</v>
      </c>
      <c r="B32" s="1">
        <f>exp_table_hero!B32</f>
        <v>32200</v>
      </c>
      <c r="C32" s="2">
        <f>exp_table_hero!C32</f>
        <v>23.561048827624933</v>
      </c>
      <c r="D32" s="2">
        <f>exp_table_hero!D32</f>
        <v>0.16</v>
      </c>
    </row>
    <row r="33" spans="1:4" x14ac:dyDescent="0.3">
      <c r="A33" s="1">
        <f>exp_table_hero!A33</f>
        <v>32</v>
      </c>
      <c r="B33" s="1">
        <f>exp_table_hero!B33</f>
        <v>33175</v>
      </c>
      <c r="C33" s="2">
        <f>exp_table_hero!C33</f>
        <v>27.854240341182361</v>
      </c>
      <c r="D33" s="2">
        <f>exp_table_hero!D33</f>
        <v>0.16500000000000001</v>
      </c>
    </row>
    <row r="34" spans="1:4" x14ac:dyDescent="0.3">
      <c r="A34" s="1">
        <f>exp_table_hero!A34</f>
        <v>33</v>
      </c>
      <c r="B34" s="1">
        <f>exp_table_hero!B34</f>
        <v>34150</v>
      </c>
      <c r="C34" s="2">
        <f>exp_table_hero!C34</f>
        <v>34.319891087263166</v>
      </c>
      <c r="D34" s="2">
        <f>exp_table_hero!D34</f>
        <v>0.17</v>
      </c>
    </row>
    <row r="35" spans="1:4" x14ac:dyDescent="0.3">
      <c r="A35" s="1">
        <f>exp_table_hero!A35</f>
        <v>34</v>
      </c>
      <c r="B35" s="1">
        <f>exp_table_hero!B35</f>
        <v>35125</v>
      </c>
      <c r="C35" s="2">
        <f>exp_table_hero!C35</f>
        <v>35.641372777257658</v>
      </c>
      <c r="D35" s="2">
        <f>exp_table_hero!D35</f>
        <v>0.17499999999999999</v>
      </c>
    </row>
    <row r="36" spans="1:4" x14ac:dyDescent="0.3">
      <c r="A36" s="1">
        <f>exp_table_hero!A36</f>
        <v>35</v>
      </c>
      <c r="B36" s="1">
        <f>exp_table_hero!B36</f>
        <v>36100</v>
      </c>
      <c r="C36" s="2">
        <f>exp_table_hero!C36</f>
        <v>40.123273047367341</v>
      </c>
      <c r="D36" s="2">
        <f>exp_table_hero!D36</f>
        <v>0.18</v>
      </c>
    </row>
    <row r="37" spans="1:4" x14ac:dyDescent="0.3">
      <c r="A37" s="1">
        <f>exp_table_hero!A37</f>
        <v>36</v>
      </c>
      <c r="B37" s="1">
        <f>exp_table_hero!B37</f>
        <v>37075</v>
      </c>
      <c r="C37" s="2">
        <f>exp_table_hero!C37</f>
        <v>45.525650264300623</v>
      </c>
      <c r="D37" s="2">
        <f>exp_table_hero!D37</f>
        <v>0.18540666826757451</v>
      </c>
    </row>
    <row r="38" spans="1:4" x14ac:dyDescent="0.3">
      <c r="A38" s="1">
        <f>exp_table_hero!A38</f>
        <v>37</v>
      </c>
      <c r="B38" s="1">
        <f>exp_table_hero!B38</f>
        <v>38050</v>
      </c>
      <c r="C38" s="2">
        <f>exp_table_hero!C38</f>
        <v>52.109550977137474</v>
      </c>
      <c r="D38" s="2">
        <f>exp_table_hero!D38</f>
        <v>0.21501416753942784</v>
      </c>
    </row>
    <row r="39" spans="1:4" x14ac:dyDescent="0.3">
      <c r="A39" s="1">
        <f>exp_table_hero!A39</f>
        <v>38</v>
      </c>
      <c r="B39" s="1">
        <f>exp_table_hero!B39</f>
        <v>39025</v>
      </c>
      <c r="C39" s="2">
        <f>exp_table_hero!C39</f>
        <v>53.536400569800186</v>
      </c>
      <c r="D39" s="2">
        <f>exp_table_hero!D39</f>
        <v>0.22853106091140843</v>
      </c>
    </row>
    <row r="40" spans="1:4" x14ac:dyDescent="0.3">
      <c r="A40" s="1">
        <f>exp_table_hero!A40</f>
        <v>39</v>
      </c>
      <c r="B40" s="1">
        <f>exp_table_hero!B40</f>
        <v>40000</v>
      </c>
      <c r="C40" s="2">
        <f>exp_table_hero!C40</f>
        <v>60.817226176917032</v>
      </c>
      <c r="D40" s="2">
        <f>exp_table_hero!D40</f>
        <v>0.26492520829413885</v>
      </c>
    </row>
    <row r="41" spans="1:4" x14ac:dyDescent="0.3">
      <c r="A41" s="1">
        <f>exp_table_hero!A41</f>
        <v>40</v>
      </c>
      <c r="B41" s="1">
        <f>exp_table_hero!B41</f>
        <v>40975</v>
      </c>
      <c r="C41" s="2">
        <f>exp_table_hero!C41</f>
        <v>69.683359924381591</v>
      </c>
      <c r="D41" s="2">
        <f>exp_table_hero!D41</f>
        <v>0.30704334078370082</v>
      </c>
    </row>
    <row r="42" spans="1:4" x14ac:dyDescent="0.3">
      <c r="A42" s="1">
        <f>exp_table_hero!A42</f>
        <v>41</v>
      </c>
      <c r="B42" s="1">
        <f>exp_table_hero!B42</f>
        <v>41950</v>
      </c>
      <c r="C42" s="2">
        <f>exp_table_hero!C42</f>
        <v>78.362025347418481</v>
      </c>
      <c r="D42" s="2">
        <f>exp_table_hero!D42</f>
        <v>0.35576423771160326</v>
      </c>
    </row>
    <row r="43" spans="1:4" x14ac:dyDescent="0.3">
      <c r="A43" s="1">
        <f>exp_table_hero!A43</f>
        <v>42</v>
      </c>
      <c r="B43" s="1">
        <f>exp_table_hero!B43</f>
        <v>42925</v>
      </c>
      <c r="C43" s="2">
        <f>exp_table_hero!C43</f>
        <v>82.389626734244857</v>
      </c>
      <c r="D43" s="2">
        <f>exp_table_hero!D43</f>
        <v>0.38039762906449187</v>
      </c>
    </row>
    <row r="44" spans="1:4" x14ac:dyDescent="0.3">
      <c r="A44" s="1">
        <f>exp_table_hero!A44</f>
        <v>43</v>
      </c>
      <c r="B44" s="1">
        <f>exp_table_hero!B44</f>
        <v>43900</v>
      </c>
      <c r="C44" s="2">
        <f>exp_table_hero!C44</f>
        <v>94.624734820411092</v>
      </c>
      <c r="D44" s="2">
        <f>exp_table_hero!D44</f>
        <v>0.44049424730886899</v>
      </c>
    </row>
    <row r="45" spans="1:4" x14ac:dyDescent="0.3">
      <c r="A45" s="1">
        <f>exp_table_hero!A45</f>
        <v>44</v>
      </c>
      <c r="B45" s="1">
        <f>exp_table_hero!B45</f>
        <v>44875</v>
      </c>
      <c r="C45" s="2">
        <f>exp_table_hero!C45</f>
        <v>106.85694767013861</v>
      </c>
      <c r="D45" s="2">
        <f>exp_table_hero!D45</f>
        <v>0.50991566097952956</v>
      </c>
    </row>
    <row r="46" spans="1:4" x14ac:dyDescent="0.3">
      <c r="A46" s="1">
        <f>exp_table_hero!A46</f>
        <v>45</v>
      </c>
      <c r="B46" s="1">
        <f>exp_table_hero!B46</f>
        <v>45850</v>
      </c>
      <c r="C46" s="2">
        <f>exp_table_hero!C46</f>
        <v>122.13270798554963</v>
      </c>
      <c r="D46" s="2">
        <f>exp_table_hero!D46</f>
        <v>0.59007065833173944</v>
      </c>
    </row>
    <row r="47" spans="1:4" x14ac:dyDescent="0.3">
      <c r="A47" s="1">
        <f>exp_table_hero!A47</f>
        <v>46</v>
      </c>
      <c r="B47" s="1">
        <f>exp_table_hero!B47</f>
        <v>46825</v>
      </c>
      <c r="C47" s="2">
        <f>exp_table_hero!C47</f>
        <v>130.64916166941669</v>
      </c>
      <c r="D47" s="2">
        <f>exp_table_hero!D47</f>
        <v>0.63381932635818206</v>
      </c>
    </row>
    <row r="48" spans="1:4" x14ac:dyDescent="0.3">
      <c r="A48" s="1">
        <f>exp_table_hero!A48</f>
        <v>47</v>
      </c>
      <c r="B48" s="1">
        <f>exp_table_hero!B48</f>
        <v>47800</v>
      </c>
      <c r="C48" s="2">
        <f>exp_table_hero!C48</f>
        <v>148.1964401041626</v>
      </c>
      <c r="D48" s="2">
        <f>exp_table_hero!D48</f>
        <v>0.73290214632756945</v>
      </c>
    </row>
    <row r="49" spans="1:4" x14ac:dyDescent="0.3">
      <c r="A49" s="1">
        <f>exp_table_hero!A49</f>
        <v>48</v>
      </c>
      <c r="B49" s="1">
        <f>exp_table_hero!B49</f>
        <v>48775</v>
      </c>
      <c r="C49" s="2">
        <f>exp_table_hero!C49</f>
        <v>170.00332341779352</v>
      </c>
      <c r="D49" s="2">
        <f>exp_table_hero!D49</f>
        <v>0.84714105700004405</v>
      </c>
    </row>
    <row r="50" spans="1:4" x14ac:dyDescent="0.3">
      <c r="A50" s="1">
        <f>exp_table_hero!A50</f>
        <v>49</v>
      </c>
      <c r="B50" s="1">
        <f>exp_table_hero!B50</f>
        <v>49750</v>
      </c>
      <c r="C50" s="2">
        <f>exp_table_hero!C50</f>
        <v>196.46739287739445</v>
      </c>
      <c r="D50" s="2">
        <f>exp_table_hero!D50</f>
        <v>0.97879203060456643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workbookViewId="0">
      <selection activeCell="F2" sqref="F2"/>
    </sheetView>
  </sheetViews>
  <sheetFormatPr defaultRowHeight="11.25" x14ac:dyDescent="0.3"/>
  <cols>
    <col min="1" max="1" width="9" style="1"/>
    <col min="2" max="2" width="9" style="3"/>
    <col min="3" max="4" width="9" style="1"/>
    <col min="5" max="5" width="9" style="3"/>
    <col min="6" max="6" width="9" style="5"/>
    <col min="7" max="7" width="9" style="3"/>
    <col min="8" max="16384" width="9" style="1"/>
  </cols>
  <sheetData>
    <row r="1" spans="1:9" x14ac:dyDescent="0.3">
      <c r="A1" s="1" t="s">
        <v>0</v>
      </c>
      <c r="B1" s="3" t="s">
        <v>1</v>
      </c>
      <c r="C1" s="2" t="s">
        <v>2</v>
      </c>
      <c r="D1" s="2" t="s">
        <v>3</v>
      </c>
      <c r="E1" s="3" t="s">
        <v>5</v>
      </c>
      <c r="F1" s="5" t="s">
        <v>6</v>
      </c>
      <c r="G1" s="3" t="s">
        <v>4</v>
      </c>
      <c r="I1" s="1">
        <v>2.2999999999999998</v>
      </c>
    </row>
    <row r="2" spans="1:9" x14ac:dyDescent="0.3">
      <c r="A2" s="1">
        <v>1</v>
      </c>
      <c r="B2" s="4">
        <v>1000</v>
      </c>
      <c r="C2" s="2">
        <f>[1]영웅렙업zero!AB3</f>
        <v>1</v>
      </c>
      <c r="D2" s="2">
        <f>[1]영웅렙업zero!AC3</f>
        <v>0.01</v>
      </c>
      <c r="E2" s="3">
        <f>B2*C2</f>
        <v>1000</v>
      </c>
      <c r="F2" s="5">
        <f>POWER(A2,I$1)</f>
        <v>1</v>
      </c>
      <c r="G2" s="3">
        <f>F2*500</f>
        <v>500</v>
      </c>
    </row>
    <row r="3" spans="1:9" x14ac:dyDescent="0.3">
      <c r="A3" s="1">
        <v>2</v>
      </c>
      <c r="B3" s="4">
        <v>3925</v>
      </c>
      <c r="C3" s="2">
        <f>[1]영웅렙업zero!AB4</f>
        <v>1.1000000000000001</v>
      </c>
      <c r="D3" s="2">
        <f>[1]영웅렙업zero!AC4</f>
        <v>1.4999999999999999E-2</v>
      </c>
      <c r="E3" s="3">
        <f t="shared" ref="E3:E51" si="0">B3*C3</f>
        <v>4317.5</v>
      </c>
      <c r="F3" s="5">
        <f t="shared" ref="F3:F51" si="1">POWER(A3,I$1)</f>
        <v>4.9245776533796644</v>
      </c>
      <c r="G3" s="3">
        <f t="shared" ref="G3:G51" si="2">F3*500</f>
        <v>2462.2888266898321</v>
      </c>
    </row>
    <row r="4" spans="1:9" x14ac:dyDescent="0.3">
      <c r="A4" s="1">
        <v>3</v>
      </c>
      <c r="B4" s="4">
        <v>4900</v>
      </c>
      <c r="C4" s="2">
        <f>[1]영웅렙업zero!AB5</f>
        <v>1.2</v>
      </c>
      <c r="D4" s="2">
        <f>[1]영웅렙업zero!AC5</f>
        <v>0.02</v>
      </c>
      <c r="E4" s="3">
        <f t="shared" si="0"/>
        <v>5880</v>
      </c>
      <c r="F4" s="5">
        <f t="shared" si="1"/>
        <v>12.513502532843187</v>
      </c>
      <c r="G4" s="3">
        <f t="shared" si="2"/>
        <v>6256.7512664215938</v>
      </c>
    </row>
    <row r="5" spans="1:9" x14ac:dyDescent="0.3">
      <c r="A5" s="1">
        <v>4</v>
      </c>
      <c r="B5" s="4">
        <v>5875</v>
      </c>
      <c r="C5" s="2">
        <f>[1]영웅렙업zero!AB6</f>
        <v>1.3</v>
      </c>
      <c r="D5" s="2">
        <f>[1]영웅렙업zero!AC6</f>
        <v>2.5000000000000001E-2</v>
      </c>
      <c r="E5" s="3">
        <f t="shared" si="0"/>
        <v>7637.5</v>
      </c>
      <c r="F5" s="5">
        <f t="shared" si="1"/>
        <v>24.251465064166357</v>
      </c>
      <c r="G5" s="3">
        <f t="shared" si="2"/>
        <v>12125.732532083179</v>
      </c>
    </row>
    <row r="6" spans="1:9" x14ac:dyDescent="0.3">
      <c r="A6" s="1">
        <v>5</v>
      </c>
      <c r="B6" s="4">
        <v>6850</v>
      </c>
      <c r="C6" s="2">
        <f>[1]영웅렙업zero!AB7</f>
        <v>1.4</v>
      </c>
      <c r="D6" s="2">
        <f>[1]영웅렙업zero!AC7</f>
        <v>0.03</v>
      </c>
      <c r="E6" s="3">
        <f t="shared" si="0"/>
        <v>9590</v>
      </c>
      <c r="F6" s="5">
        <f t="shared" si="1"/>
        <v>40.516414917319047</v>
      </c>
      <c r="G6" s="3">
        <f t="shared" si="2"/>
        <v>20258.207458659523</v>
      </c>
    </row>
    <row r="7" spans="1:9" x14ac:dyDescent="0.3">
      <c r="A7" s="1">
        <v>6</v>
      </c>
      <c r="B7" s="4">
        <v>7825</v>
      </c>
      <c r="C7" s="2">
        <f>[1]영웅렙업zero!AB8</f>
        <v>1.5</v>
      </c>
      <c r="D7" s="2">
        <f>[1]영웅렙업zero!AC8</f>
        <v>3.5000000000000003E-2</v>
      </c>
      <c r="E7" s="3">
        <f t="shared" si="0"/>
        <v>11737.5</v>
      </c>
      <c r="F7" s="5">
        <f t="shared" si="1"/>
        <v>61.62371493874938</v>
      </c>
      <c r="G7" s="3">
        <f t="shared" si="2"/>
        <v>30811.857469374689</v>
      </c>
    </row>
    <row r="8" spans="1:9" x14ac:dyDescent="0.3">
      <c r="A8" s="1">
        <v>7</v>
      </c>
      <c r="B8" s="4">
        <v>8800</v>
      </c>
      <c r="C8" s="2">
        <f>[1]영웅렙업zero!AB9</f>
        <v>1.6</v>
      </c>
      <c r="D8" s="2">
        <f>[1]영웅렙업zero!AC9</f>
        <v>0.04</v>
      </c>
      <c r="E8" s="3">
        <f t="shared" si="0"/>
        <v>14080</v>
      </c>
      <c r="F8" s="5">
        <f t="shared" si="1"/>
        <v>87.846708163528803</v>
      </c>
      <c r="G8" s="3">
        <f t="shared" si="2"/>
        <v>43923.354081764403</v>
      </c>
    </row>
    <row r="9" spans="1:9" x14ac:dyDescent="0.3">
      <c r="A9" s="1">
        <v>8</v>
      </c>
      <c r="B9" s="4">
        <v>9775</v>
      </c>
      <c r="C9" s="2">
        <f>[1]영웅렙업zero!AB10</f>
        <v>1.7</v>
      </c>
      <c r="D9" s="2">
        <f>[1]영웅렙업zero!AC10</f>
        <v>4.4999999999999998E-2</v>
      </c>
      <c r="E9" s="3">
        <f t="shared" si="0"/>
        <v>16617.5</v>
      </c>
      <c r="F9" s="5">
        <f t="shared" si="1"/>
        <v>119.42822291671121</v>
      </c>
      <c r="G9" s="3">
        <f t="shared" si="2"/>
        <v>59714.111458355605</v>
      </c>
    </row>
    <row r="10" spans="1:9" x14ac:dyDescent="0.3">
      <c r="A10" s="1">
        <v>9</v>
      </c>
      <c r="B10" s="4">
        <v>10750</v>
      </c>
      <c r="C10" s="2">
        <f>[1]영웅렙업zero!AB11</f>
        <v>1.8</v>
      </c>
      <c r="D10" s="2">
        <f>[1]영웅렙업zero!AC11</f>
        <v>0.05</v>
      </c>
      <c r="E10" s="3">
        <f t="shared" si="0"/>
        <v>19350</v>
      </c>
      <c r="F10" s="5">
        <f t="shared" si="1"/>
        <v>156.58774563947284</v>
      </c>
      <c r="G10" s="3">
        <f t="shared" si="2"/>
        <v>78293.872819736425</v>
      </c>
    </row>
    <row r="11" spans="1:9" x14ac:dyDescent="0.3">
      <c r="A11" s="1">
        <v>10</v>
      </c>
      <c r="B11" s="4">
        <v>11725</v>
      </c>
      <c r="C11" s="2">
        <f>[1]영웅렙업zero!AB12</f>
        <v>1.9</v>
      </c>
      <c r="D11" s="2">
        <f>[1]영웅렙업zero!AC12</f>
        <v>5.5E-2</v>
      </c>
      <c r="E11" s="3">
        <f t="shared" si="0"/>
        <v>22277.5</v>
      </c>
      <c r="F11" s="5">
        <f t="shared" si="1"/>
        <v>199.52623149688802</v>
      </c>
      <c r="G11" s="3">
        <f t="shared" si="2"/>
        <v>99763.115748444005</v>
      </c>
    </row>
    <row r="12" spans="1:9" x14ac:dyDescent="0.3">
      <c r="A12" s="1">
        <v>11</v>
      </c>
      <c r="B12" s="4">
        <v>12700</v>
      </c>
      <c r="C12" s="2">
        <f>[1]영웅렙업zero!AB13</f>
        <v>2</v>
      </c>
      <c r="D12" s="2">
        <f>[1]영웅렙업zero!AC13</f>
        <v>0.06</v>
      </c>
      <c r="E12" s="3">
        <f t="shared" si="0"/>
        <v>25400</v>
      </c>
      <c r="F12" s="5">
        <f t="shared" si="1"/>
        <v>248.42950605272017</v>
      </c>
      <c r="G12" s="3">
        <f t="shared" si="2"/>
        <v>124214.75302636009</v>
      </c>
    </row>
    <row r="13" spans="1:9" x14ac:dyDescent="0.3">
      <c r="A13" s="1">
        <v>12</v>
      </c>
      <c r="B13" s="4">
        <v>13675</v>
      </c>
      <c r="C13" s="2">
        <f>[1]영웅렙업zero!AB14</f>
        <v>2.1</v>
      </c>
      <c r="D13" s="2">
        <f>[1]영웅렙업zero!AC14</f>
        <v>6.5000000000000002E-2</v>
      </c>
      <c r="E13" s="3">
        <f t="shared" si="0"/>
        <v>28717.5</v>
      </c>
      <c r="F13" s="5">
        <f t="shared" si="1"/>
        <v>303.47076950560364</v>
      </c>
      <c r="G13" s="3">
        <f t="shared" si="2"/>
        <v>151735.38475280182</v>
      </c>
    </row>
    <row r="14" spans="1:9" x14ac:dyDescent="0.3">
      <c r="A14" s="1">
        <v>13</v>
      </c>
      <c r="B14" s="4">
        <v>14650</v>
      </c>
      <c r="C14" s="2">
        <f>[1]영웅렙업zero!AB15</f>
        <v>2.2000000000000002</v>
      </c>
      <c r="D14" s="2">
        <f>[1]영웅렙업zero!AC15</f>
        <v>7.0000000000000007E-2</v>
      </c>
      <c r="E14" s="3">
        <f t="shared" si="0"/>
        <v>32230.000000000004</v>
      </c>
      <c r="F14" s="5">
        <f t="shared" si="1"/>
        <v>364.81249970724673</v>
      </c>
      <c r="G14" s="3">
        <f t="shared" si="2"/>
        <v>182406.24985362336</v>
      </c>
    </row>
    <row r="15" spans="1:9" x14ac:dyDescent="0.3">
      <c r="A15" s="1">
        <v>14</v>
      </c>
      <c r="B15" s="4">
        <v>15625</v>
      </c>
      <c r="C15" s="2">
        <f>[1]영웅렙업zero!AB16</f>
        <v>2.2999999999999998</v>
      </c>
      <c r="D15" s="2">
        <f>[1]영웅렙업zero!AC16</f>
        <v>7.4999999999999997E-2</v>
      </c>
      <c r="E15" s="3">
        <f t="shared" si="0"/>
        <v>35937.5</v>
      </c>
      <c r="F15" s="5">
        <f t="shared" si="1"/>
        <v>432.60793594507902</v>
      </c>
      <c r="G15" s="3">
        <f t="shared" si="2"/>
        <v>216303.96797253951</v>
      </c>
    </row>
    <row r="16" spans="1:9" x14ac:dyDescent="0.3">
      <c r="A16" s="1">
        <v>15</v>
      </c>
      <c r="B16" s="4">
        <v>16600</v>
      </c>
      <c r="C16" s="2">
        <f>[1]영웅렙업zero!AB17</f>
        <v>2.4</v>
      </c>
      <c r="D16" s="2">
        <f>[1]영웅렙업zero!AC17</f>
        <v>0.08</v>
      </c>
      <c r="E16" s="3">
        <f t="shared" si="0"/>
        <v>39840</v>
      </c>
      <c r="F16" s="5">
        <f t="shared" si="1"/>
        <v>507.00226068959734</v>
      </c>
      <c r="G16" s="3">
        <f t="shared" si="2"/>
        <v>253501.13034479867</v>
      </c>
    </row>
    <row r="17" spans="1:7" x14ac:dyDescent="0.3">
      <c r="A17" s="1">
        <v>16</v>
      </c>
      <c r="B17" s="4">
        <v>17575</v>
      </c>
      <c r="C17" s="2">
        <f>[1]영웅렙업zero!AB18</f>
        <v>2.5</v>
      </c>
      <c r="D17" s="2">
        <f>[1]영웅렙업zero!AC18</f>
        <v>8.5000000000000006E-2</v>
      </c>
      <c r="E17" s="3">
        <f t="shared" si="0"/>
        <v>43937.5</v>
      </c>
      <c r="F17" s="5">
        <f t="shared" si="1"/>
        <v>588.1335577584814</v>
      </c>
      <c r="G17" s="3">
        <f t="shared" si="2"/>
        <v>294066.77887924068</v>
      </c>
    </row>
    <row r="18" spans="1:7" x14ac:dyDescent="0.3">
      <c r="A18" s="1">
        <v>17</v>
      </c>
      <c r="B18" s="4">
        <v>18550</v>
      </c>
      <c r="C18" s="2">
        <f>[1]영웅렙업zero!AB19</f>
        <v>2.6</v>
      </c>
      <c r="D18" s="2">
        <f>[1]영웅렙업zero!AC19</f>
        <v>0.09</v>
      </c>
      <c r="E18" s="3">
        <f t="shared" si="0"/>
        <v>48230</v>
      </c>
      <c r="F18" s="5">
        <f t="shared" si="1"/>
        <v>676.13360113393901</v>
      </c>
      <c r="G18" s="3">
        <f t="shared" si="2"/>
        <v>338066.8005669695</v>
      </c>
    </row>
    <row r="19" spans="1:7" x14ac:dyDescent="0.3">
      <c r="A19" s="1">
        <v>18</v>
      </c>
      <c r="B19" s="4">
        <v>19525</v>
      </c>
      <c r="C19" s="2">
        <f>[1]영웅렙업zero!AB20</f>
        <v>2.7550934199982837</v>
      </c>
      <c r="D19" s="2">
        <f>[1]영웅렙업zero!AC20</f>
        <v>9.5000000000000001E-2</v>
      </c>
      <c r="E19" s="3">
        <f t="shared" si="0"/>
        <v>53793.199025466492</v>
      </c>
      <c r="F19" s="5">
        <f t="shared" si="1"/>
        <v>771.12851296924589</v>
      </c>
      <c r="G19" s="3">
        <f t="shared" si="2"/>
        <v>385564.25648462295</v>
      </c>
    </row>
    <row r="20" spans="1:7" x14ac:dyDescent="0.3">
      <c r="A20" s="1">
        <v>19</v>
      </c>
      <c r="B20" s="4">
        <v>20500</v>
      </c>
      <c r="C20" s="2">
        <f>[1]영웅렙업zero!AB21</f>
        <v>3.7158399294613282</v>
      </c>
      <c r="D20" s="2">
        <f>[1]영웅렙업zero!AC21</f>
        <v>0.1</v>
      </c>
      <c r="E20" s="3">
        <f t="shared" si="0"/>
        <v>76174.718553957224</v>
      </c>
      <c r="F20" s="5">
        <f t="shared" si="1"/>
        <v>873.2393188170181</v>
      </c>
      <c r="G20" s="3">
        <f t="shared" si="2"/>
        <v>436619.65940850903</v>
      </c>
    </row>
    <row r="21" spans="1:7" x14ac:dyDescent="0.3">
      <c r="A21" s="1">
        <v>20</v>
      </c>
      <c r="B21" s="4">
        <v>21475</v>
      </c>
      <c r="C21" s="2">
        <f>[1]영웅렙업zero!AB22</f>
        <v>4.2252008508898662</v>
      </c>
      <c r="D21" s="2">
        <f>[1]영웅렙업zero!AC22</f>
        <v>0.105</v>
      </c>
      <c r="E21" s="3">
        <f t="shared" si="0"/>
        <v>90736.188272859872</v>
      </c>
      <c r="F21" s="5">
        <f t="shared" si="1"/>
        <v>982.58242089263194</v>
      </c>
      <c r="G21" s="3">
        <f t="shared" si="2"/>
        <v>491291.21044631599</v>
      </c>
    </row>
    <row r="22" spans="1:7" x14ac:dyDescent="0.3">
      <c r="A22" s="1">
        <v>21</v>
      </c>
      <c r="B22" s="4">
        <v>22450</v>
      </c>
      <c r="C22" s="2">
        <f>[1]영웅렙업zero!AB23</f>
        <v>5.8867413658047658</v>
      </c>
      <c r="D22" s="2">
        <f>[1]영웅렙업zero!AC23</f>
        <v>0.11</v>
      </c>
      <c r="E22" s="3">
        <f t="shared" si="0"/>
        <v>132157.343662317</v>
      </c>
      <c r="F22" s="5">
        <f t="shared" si="1"/>
        <v>1099.2700051062543</v>
      </c>
      <c r="G22" s="3">
        <f t="shared" si="2"/>
        <v>549635.00255312712</v>
      </c>
    </row>
    <row r="23" spans="1:7" x14ac:dyDescent="0.3">
      <c r="A23" s="1">
        <v>22</v>
      </c>
      <c r="B23" s="4">
        <v>23425</v>
      </c>
      <c r="C23" s="2">
        <f>[1]영웅렙업zero!AB24</f>
        <v>7.8708750947389978</v>
      </c>
      <c r="D23" s="2">
        <f>[1]영웅렙업zero!AC24</f>
        <v>0.115</v>
      </c>
      <c r="E23" s="3">
        <f t="shared" si="0"/>
        <v>184375.24909426103</v>
      </c>
      <c r="F23" s="5">
        <f t="shared" si="1"/>
        <v>1223.4103939473741</v>
      </c>
      <c r="G23" s="3">
        <f t="shared" si="2"/>
        <v>611705.19697368704</v>
      </c>
    </row>
    <row r="24" spans="1:7" x14ac:dyDescent="0.3">
      <c r="A24" s="1">
        <v>23</v>
      </c>
      <c r="B24" s="4">
        <v>24400</v>
      </c>
      <c r="C24" s="2">
        <f>[1]영웅렙업zero!AB25</f>
        <v>9.4812748840698724</v>
      </c>
      <c r="D24" s="2">
        <f>[1]영웅렙업zero!AC25</f>
        <v>0.12</v>
      </c>
      <c r="E24" s="3">
        <f t="shared" si="0"/>
        <v>231343.10717130487</v>
      </c>
      <c r="F24" s="5">
        <f t="shared" si="1"/>
        <v>1355.108354635134</v>
      </c>
      <c r="G24" s="3">
        <f t="shared" si="2"/>
        <v>677554.17731756705</v>
      </c>
    </row>
    <row r="25" spans="1:7" x14ac:dyDescent="0.3">
      <c r="A25" s="1">
        <v>24</v>
      </c>
      <c r="B25" s="4">
        <v>25375</v>
      </c>
      <c r="C25" s="2">
        <f>[1]영웅렙업zero!AB26</f>
        <v>11.243334773175839</v>
      </c>
      <c r="D25" s="2">
        <f>[1]영웅렙업zero!AC26</f>
        <v>0.125</v>
      </c>
      <c r="E25" s="3">
        <f t="shared" si="0"/>
        <v>285299.61986933689</v>
      </c>
      <c r="F25" s="5">
        <f t="shared" si="1"/>
        <v>1494.465369961227</v>
      </c>
      <c r="G25" s="3">
        <f t="shared" si="2"/>
        <v>747232.68498061353</v>
      </c>
    </row>
    <row r="26" spans="1:7" x14ac:dyDescent="0.3">
      <c r="A26" s="1">
        <v>25</v>
      </c>
      <c r="B26" s="4">
        <v>26350</v>
      </c>
      <c r="C26" s="2">
        <f>[1]영웅렙업zero!AB27</f>
        <v>12.020811679470791</v>
      </c>
      <c r="D26" s="2">
        <f>[1]영웅렙업zero!AC27</f>
        <v>0.13</v>
      </c>
      <c r="E26" s="3">
        <f t="shared" si="0"/>
        <v>316748.38775405532</v>
      </c>
      <c r="F26" s="5">
        <f t="shared" si="1"/>
        <v>1641.5798777523532</v>
      </c>
      <c r="G26" s="3">
        <f t="shared" si="2"/>
        <v>820789.9388761766</v>
      </c>
    </row>
    <row r="27" spans="1:7" x14ac:dyDescent="0.3">
      <c r="A27" s="1">
        <v>26</v>
      </c>
      <c r="B27" s="4">
        <v>27325</v>
      </c>
      <c r="C27" s="2">
        <f>[1]영웅렙업zero!AB28</f>
        <v>13.365274685844993</v>
      </c>
      <c r="D27" s="2">
        <f>[1]영웅렙업zero!AC28</f>
        <v>0.13500000000000001</v>
      </c>
      <c r="E27" s="3">
        <f t="shared" si="0"/>
        <v>365206.13079071441</v>
      </c>
      <c r="F27" s="5">
        <f t="shared" si="1"/>
        <v>1796.5474837318832</v>
      </c>
      <c r="G27" s="3">
        <f t="shared" si="2"/>
        <v>898273.74186594156</v>
      </c>
    </row>
    <row r="28" spans="1:7" x14ac:dyDescent="0.3">
      <c r="A28" s="1">
        <v>27</v>
      </c>
      <c r="B28" s="4">
        <v>28300</v>
      </c>
      <c r="C28" s="2">
        <f>[1]영웅렙업zero!AB29</f>
        <v>15.434777080060044</v>
      </c>
      <c r="D28" s="2">
        <f>[1]영웅렙업zero!AC29</f>
        <v>0.14000000000000001</v>
      </c>
      <c r="E28" s="3">
        <f t="shared" si="0"/>
        <v>436804.19136569928</v>
      </c>
      <c r="F28" s="5">
        <f t="shared" si="1"/>
        <v>1959.4611516717455</v>
      </c>
      <c r="G28" s="3">
        <f t="shared" si="2"/>
        <v>979730.57583587279</v>
      </c>
    </row>
    <row r="29" spans="1:7" x14ac:dyDescent="0.3">
      <c r="A29" s="1">
        <v>28</v>
      </c>
      <c r="B29" s="4">
        <v>29275</v>
      </c>
      <c r="C29" s="2">
        <f>[1]영웅렙업zero!AB30</f>
        <v>17.844261966831134</v>
      </c>
      <c r="D29" s="2">
        <f>[1]영웅렙업zero!AC30</f>
        <v>0.14499999999999999</v>
      </c>
      <c r="E29" s="3">
        <f t="shared" si="0"/>
        <v>522390.76907898142</v>
      </c>
      <c r="F29" s="5">
        <f t="shared" si="1"/>
        <v>2130.4113740298362</v>
      </c>
      <c r="G29" s="3">
        <f t="shared" si="2"/>
        <v>1065205.6870149181</v>
      </c>
    </row>
    <row r="30" spans="1:7" x14ac:dyDescent="0.3">
      <c r="A30" s="1">
        <v>29</v>
      </c>
      <c r="B30" s="4">
        <v>30250</v>
      </c>
      <c r="C30" s="2">
        <f>[1]영웅렙업zero!AB31</f>
        <v>20.080457493534048</v>
      </c>
      <c r="D30" s="2">
        <f>[1]영웅렙업zero!AC31</f>
        <v>0.15</v>
      </c>
      <c r="E30" s="3">
        <f t="shared" si="0"/>
        <v>607433.83917940501</v>
      </c>
      <c r="F30" s="5">
        <f t="shared" si="1"/>
        <v>2309.4863257178449</v>
      </c>
      <c r="G30" s="3">
        <f t="shared" si="2"/>
        <v>1154743.1628589225</v>
      </c>
    </row>
    <row r="31" spans="1:7" x14ac:dyDescent="0.3">
      <c r="A31" s="1">
        <v>30</v>
      </c>
      <c r="B31" s="4">
        <v>31225</v>
      </c>
      <c r="C31" s="2">
        <f>[1]영웅렙업zero!AB32</f>
        <v>20.3237231554007</v>
      </c>
      <c r="D31" s="2">
        <f>[1]영웅렙업zero!AC32</f>
        <v>0.155</v>
      </c>
      <c r="E31" s="3">
        <f t="shared" si="0"/>
        <v>634608.25552738679</v>
      </c>
      <c r="F31" s="5">
        <f t="shared" si="1"/>
        <v>2496.7720032049629</v>
      </c>
      <c r="G31" s="3">
        <f t="shared" si="2"/>
        <v>1248386.0016024814</v>
      </c>
    </row>
    <row r="32" spans="1:7" x14ac:dyDescent="0.3">
      <c r="A32" s="1">
        <v>31</v>
      </c>
      <c r="B32" s="4">
        <v>32200</v>
      </c>
      <c r="C32" s="2">
        <f>[1]영웅렙업zero!AB33</f>
        <v>23.561048827624933</v>
      </c>
      <c r="D32" s="2">
        <f>[1]영웅렙업zero!AC33</f>
        <v>0.16</v>
      </c>
      <c r="E32" s="3">
        <f t="shared" si="0"/>
        <v>758665.77224952285</v>
      </c>
      <c r="F32" s="5">
        <f t="shared" si="1"/>
        <v>2692.3523508091321</v>
      </c>
      <c r="G32" s="3">
        <f t="shared" si="2"/>
        <v>1346176.1754045661</v>
      </c>
    </row>
    <row r="33" spans="1:7" x14ac:dyDescent="0.3">
      <c r="A33" s="1">
        <v>32</v>
      </c>
      <c r="B33" s="4">
        <v>33175</v>
      </c>
      <c r="C33" s="2">
        <f>[1]영웅렙업zero!AB34</f>
        <v>27.854240341182361</v>
      </c>
      <c r="D33" s="2">
        <f>[1]영웅렙업zero!AC34</f>
        <v>0.16500000000000001</v>
      </c>
      <c r="E33" s="3">
        <f t="shared" si="0"/>
        <v>924064.42331872485</v>
      </c>
      <c r="F33" s="5">
        <f t="shared" si="1"/>
        <v>2896.3093757400966</v>
      </c>
      <c r="G33" s="3">
        <f t="shared" si="2"/>
        <v>1448154.6878700482</v>
      </c>
    </row>
    <row r="34" spans="1:7" x14ac:dyDescent="0.3">
      <c r="A34" s="1">
        <v>33</v>
      </c>
      <c r="B34" s="4">
        <v>34150</v>
      </c>
      <c r="C34" s="2">
        <f>[1]영웅렙업zero!AB35</f>
        <v>34.319891087263166</v>
      </c>
      <c r="D34" s="2">
        <f>[1]영웅렙업zero!AC35</f>
        <v>0.17</v>
      </c>
      <c r="E34" s="3">
        <f t="shared" si="0"/>
        <v>1172024.2806300372</v>
      </c>
      <c r="F34" s="5">
        <f t="shared" si="1"/>
        <v>3108.7232532236912</v>
      </c>
      <c r="G34" s="3">
        <f t="shared" si="2"/>
        <v>1554361.6266118456</v>
      </c>
    </row>
    <row r="35" spans="1:7" x14ac:dyDescent="0.3">
      <c r="A35" s="1">
        <v>34</v>
      </c>
      <c r="B35" s="4">
        <v>35125</v>
      </c>
      <c r="C35" s="2">
        <f>[1]영웅렙업zero!AB36</f>
        <v>35.641372777257658</v>
      </c>
      <c r="D35" s="2">
        <f>[1]영웅렙업zero!AC36</f>
        <v>0.17499999999999999</v>
      </c>
      <c r="E35" s="3">
        <f t="shared" si="0"/>
        <v>1251903.2188011752</v>
      </c>
      <c r="F35" s="5">
        <f t="shared" si="1"/>
        <v>3329.6724228433168</v>
      </c>
      <c r="G35" s="3">
        <f t="shared" si="2"/>
        <v>1664836.2114216583</v>
      </c>
    </row>
    <row r="36" spans="1:7" x14ac:dyDescent="0.3">
      <c r="A36" s="1">
        <v>35</v>
      </c>
      <c r="B36" s="4">
        <v>36100</v>
      </c>
      <c r="C36" s="2">
        <f>[1]영웅렙업zero!AB37</f>
        <v>40.123273047367341</v>
      </c>
      <c r="D36" s="2">
        <f>[1]영웅렙업zero!AC37</f>
        <v>0.18</v>
      </c>
      <c r="E36" s="3">
        <f t="shared" si="0"/>
        <v>1448450.1570099611</v>
      </c>
      <c r="F36" s="5">
        <f t="shared" si="1"/>
        <v>3559.2336770741695</v>
      </c>
      <c r="G36" s="3">
        <f t="shared" si="2"/>
        <v>1779616.8385370846</v>
      </c>
    </row>
    <row r="37" spans="1:7" x14ac:dyDescent="0.3">
      <c r="A37" s="1">
        <v>36</v>
      </c>
      <c r="B37" s="4">
        <v>37075</v>
      </c>
      <c r="C37" s="2">
        <f>[1]영웅렙업zero!AB38</f>
        <v>45.525650264300623</v>
      </c>
      <c r="D37" s="2">
        <f>[1]영웅렙업zero!AC38</f>
        <v>0.18540666826757451</v>
      </c>
      <c r="E37" s="3">
        <f t="shared" si="0"/>
        <v>1687863.4835489455</v>
      </c>
      <c r="F37" s="5">
        <f t="shared" si="1"/>
        <v>3797.4822428522434</v>
      </c>
      <c r="G37" s="3">
        <f t="shared" si="2"/>
        <v>1898741.1214261218</v>
      </c>
    </row>
    <row r="38" spans="1:7" x14ac:dyDescent="0.3">
      <c r="A38" s="1">
        <v>37</v>
      </c>
      <c r="B38" s="4">
        <v>38050</v>
      </c>
      <c r="C38" s="2">
        <f>[1]영웅렙업zero!AB39</f>
        <v>52.109550977137474</v>
      </c>
      <c r="D38" s="2">
        <f>[1]영웅렙업zero!AC39</f>
        <v>0.21501416753942784</v>
      </c>
      <c r="E38" s="3">
        <f t="shared" si="0"/>
        <v>1982768.414680081</v>
      </c>
      <c r="F38" s="5">
        <f t="shared" si="1"/>
        <v>4044.4918569077827</v>
      </c>
      <c r="G38" s="3">
        <f t="shared" si="2"/>
        <v>2022245.9284538913</v>
      </c>
    </row>
    <row r="39" spans="1:7" x14ac:dyDescent="0.3">
      <c r="A39" s="1">
        <v>38</v>
      </c>
      <c r="B39" s="4">
        <v>39025</v>
      </c>
      <c r="C39" s="2">
        <f>[1]영웅렙업zero!AB40</f>
        <v>53.536400569800186</v>
      </c>
      <c r="D39" s="2">
        <f>[1]영웅렙업zero!AC40</f>
        <v>0.22853106091140843</v>
      </c>
      <c r="E39" s="3">
        <f t="shared" si="0"/>
        <v>2089258.0322364522</v>
      </c>
      <c r="F39" s="5">
        <f t="shared" si="1"/>
        <v>4300.3348354987693</v>
      </c>
      <c r="G39" s="3">
        <f t="shared" si="2"/>
        <v>2150167.4177493844</v>
      </c>
    </row>
    <row r="40" spans="1:7" x14ac:dyDescent="0.3">
      <c r="A40" s="1">
        <v>39</v>
      </c>
      <c r="B40" s="4">
        <v>40000</v>
      </c>
      <c r="C40" s="2">
        <f>[1]영웅렙업zero!AB41</f>
        <v>60.817226176917032</v>
      </c>
      <c r="D40" s="2">
        <f>[1]영웅렙업zero!AC41</f>
        <v>0.26492520829413885</v>
      </c>
      <c r="E40" s="3">
        <f t="shared" si="0"/>
        <v>2432689.0470766812</v>
      </c>
      <c r="F40" s="5">
        <f t="shared" si="1"/>
        <v>4565.0821390994806</v>
      </c>
      <c r="G40" s="3">
        <f t="shared" si="2"/>
        <v>2282541.0695497403</v>
      </c>
    </row>
    <row r="41" spans="1:7" x14ac:dyDescent="0.3">
      <c r="A41" s="1">
        <v>40</v>
      </c>
      <c r="B41" s="4">
        <v>40975</v>
      </c>
      <c r="C41" s="2">
        <f>[1]영웅렙업zero!AB42</f>
        <v>69.683359924381591</v>
      </c>
      <c r="D41" s="2">
        <f>[1]영웅렙업zero!AC42</f>
        <v>0.30704334078370082</v>
      </c>
      <c r="E41" s="3">
        <f t="shared" si="0"/>
        <v>2855275.6729015359</v>
      </c>
      <c r="F41" s="5">
        <f t="shared" si="1"/>
        <v>4838.8034325315484</v>
      </c>
      <c r="G41" s="3">
        <f t="shared" si="2"/>
        <v>2419401.7162657743</v>
      </c>
    </row>
    <row r="42" spans="1:7" x14ac:dyDescent="0.3">
      <c r="A42" s="1">
        <v>41</v>
      </c>
      <c r="B42" s="4">
        <v>41950</v>
      </c>
      <c r="C42" s="2">
        <f>[1]영웅렙업zero!AB43</f>
        <v>78.362025347418481</v>
      </c>
      <c r="D42" s="2">
        <f>[1]영웅렙업zero!AC43</f>
        <v>0.35576423771160326</v>
      </c>
      <c r="E42" s="3">
        <f t="shared" si="0"/>
        <v>3287286.9633242055</v>
      </c>
      <c r="F42" s="5">
        <f t="shared" si="1"/>
        <v>5121.5671409661954</v>
      </c>
      <c r="G42" s="3">
        <f t="shared" si="2"/>
        <v>2560783.5704830978</v>
      </c>
    </row>
    <row r="43" spans="1:7" x14ac:dyDescent="0.3">
      <c r="A43" s="1">
        <v>42</v>
      </c>
      <c r="B43" s="4">
        <v>42925</v>
      </c>
      <c r="C43" s="2">
        <f>[1]영웅렙업zero!AB44</f>
        <v>82.389626734244857</v>
      </c>
      <c r="D43" s="2">
        <f>[1]영웅렙업zero!AC44</f>
        <v>0.38039762906449187</v>
      </c>
      <c r="E43" s="3">
        <f t="shared" si="0"/>
        <v>3536574.7275674604</v>
      </c>
      <c r="F43" s="5">
        <f t="shared" si="1"/>
        <v>5413.4405021768116</v>
      </c>
      <c r="G43" s="3">
        <f t="shared" si="2"/>
        <v>2706720.251088406</v>
      </c>
    </row>
    <row r="44" spans="1:7" x14ac:dyDescent="0.3">
      <c r="A44" s="1">
        <v>43</v>
      </c>
      <c r="B44" s="4">
        <v>43900</v>
      </c>
      <c r="C44" s="2">
        <f>[1]영웅렙업zero!AB45</f>
        <v>94.624734820411092</v>
      </c>
      <c r="D44" s="2">
        <f>[1]영웅렙업zero!AC45</f>
        <v>0.44049424730886899</v>
      </c>
      <c r="E44" s="3">
        <f t="shared" si="0"/>
        <v>4154025.8586160471</v>
      </c>
      <c r="F44" s="5">
        <f t="shared" si="1"/>
        <v>5714.4896153773952</v>
      </c>
      <c r="G44" s="3">
        <f t="shared" si="2"/>
        <v>2857244.8076886977</v>
      </c>
    </row>
    <row r="45" spans="1:7" x14ac:dyDescent="0.3">
      <c r="A45" s="1">
        <v>44</v>
      </c>
      <c r="B45" s="4">
        <v>44875</v>
      </c>
      <c r="C45" s="2">
        <f>[1]영웅렙업zero!AB46</f>
        <v>106.85694767013861</v>
      </c>
      <c r="D45" s="2">
        <f>[1]영웅렙업zero!AC46</f>
        <v>0.50991566097952956</v>
      </c>
      <c r="E45" s="3">
        <f t="shared" si="0"/>
        <v>4795205.5266974699</v>
      </c>
      <c r="F45" s="5">
        <f t="shared" si="1"/>
        <v>6024.779486945642</v>
      </c>
      <c r="G45" s="3">
        <f t="shared" si="2"/>
        <v>3012389.7434728211</v>
      </c>
    </row>
    <row r="46" spans="1:7" x14ac:dyDescent="0.3">
      <c r="A46" s="1">
        <v>45</v>
      </c>
      <c r="B46" s="4">
        <v>45850</v>
      </c>
      <c r="C46" s="2">
        <f>[1]영웅렙업zero!AB47</f>
        <v>122.13270798554963</v>
      </c>
      <c r="D46" s="2">
        <f>[1]영웅렙업zero!AC47</f>
        <v>0.59007065833173944</v>
      </c>
      <c r="E46" s="3">
        <f t="shared" si="0"/>
        <v>5599784.6611374505</v>
      </c>
      <c r="F46" s="5">
        <f t="shared" si="1"/>
        <v>6344.3740732964943</v>
      </c>
      <c r="G46" s="3">
        <f t="shared" si="2"/>
        <v>3172187.0366482474</v>
      </c>
    </row>
    <row r="47" spans="1:7" x14ac:dyDescent="0.3">
      <c r="A47" s="1">
        <v>46</v>
      </c>
      <c r="B47" s="4">
        <v>46825</v>
      </c>
      <c r="C47" s="2">
        <f>[1]영웅렙업zero!AB48</f>
        <v>130.64916166941669</v>
      </c>
      <c r="D47" s="2">
        <f>[1]영웅렙업zero!AC48</f>
        <v>0.63381932635818206</v>
      </c>
      <c r="E47" s="3">
        <f t="shared" si="0"/>
        <v>6117646.9951704359</v>
      </c>
      <c r="F47" s="5">
        <f t="shared" si="1"/>
        <v>6673.3363211442738</v>
      </c>
      <c r="G47" s="3">
        <f t="shared" si="2"/>
        <v>3336668.1605721368</v>
      </c>
    </row>
    <row r="48" spans="1:7" x14ac:dyDescent="0.3">
      <c r="A48" s="1">
        <v>47</v>
      </c>
      <c r="B48" s="4">
        <v>47800</v>
      </c>
      <c r="C48" s="2">
        <f>[1]영웅렙업zero!AB49</f>
        <v>148.1964401041626</v>
      </c>
      <c r="D48" s="2">
        <f>[1]영웅렙업zero!AC49</f>
        <v>0.73290214632756945</v>
      </c>
      <c r="E48" s="3">
        <f t="shared" si="0"/>
        <v>7083789.8369789729</v>
      </c>
      <c r="F48" s="5">
        <f t="shared" si="1"/>
        <v>7011.7282053664685</v>
      </c>
      <c r="G48" s="3">
        <f t="shared" si="2"/>
        <v>3505864.102683234</v>
      </c>
    </row>
    <row r="49" spans="1:7" x14ac:dyDescent="0.3">
      <c r="A49" s="1">
        <v>48</v>
      </c>
      <c r="B49" s="4">
        <v>48775</v>
      </c>
      <c r="C49" s="2">
        <f>[1]영웅렙업zero!AB50</f>
        <v>170.00332341779352</v>
      </c>
      <c r="D49" s="2">
        <f>[1]영웅렙업zero!AC50</f>
        <v>0.84714105700004405</v>
      </c>
      <c r="E49" s="3">
        <f t="shared" si="0"/>
        <v>8291912.0997028789</v>
      </c>
      <c r="F49" s="5">
        <f t="shared" si="1"/>
        <v>7359.6107646608343</v>
      </c>
      <c r="G49" s="3">
        <f t="shared" si="2"/>
        <v>3679805.3823304172</v>
      </c>
    </row>
    <row r="50" spans="1:7" x14ac:dyDescent="0.3">
      <c r="A50" s="1">
        <v>49</v>
      </c>
      <c r="B50" s="4">
        <v>49750</v>
      </c>
      <c r="C50" s="2">
        <f>[1]영웅렙업zero!AB51</f>
        <v>196.46739287739445</v>
      </c>
      <c r="D50" s="2">
        <f>[1]영웅렙업zero!AC51</f>
        <v>0.97879203060456643</v>
      </c>
      <c r="E50" s="3">
        <f t="shared" si="0"/>
        <v>9774252.7956503741</v>
      </c>
      <c r="F50" s="5">
        <f t="shared" si="1"/>
        <v>7717.0441351681975</v>
      </c>
      <c r="G50" s="3">
        <f t="shared" si="2"/>
        <v>3858522.0675840988</v>
      </c>
    </row>
    <row r="51" spans="1:7" x14ac:dyDescent="0.3">
      <c r="A51" s="1">
        <v>50</v>
      </c>
      <c r="B51" s="3">
        <v>0</v>
      </c>
      <c r="C51" s="2">
        <f>[1]영웅렙업zero!AB52</f>
        <v>0</v>
      </c>
      <c r="D51" s="2">
        <f>[1]영웅렙업zero!AC52</f>
        <v>0</v>
      </c>
      <c r="E51" s="3">
        <f t="shared" si="0"/>
        <v>0</v>
      </c>
      <c r="F51" s="5">
        <f t="shared" si="1"/>
        <v>8084.0875822169628</v>
      </c>
      <c r="G51" s="3">
        <f t="shared" si="2"/>
        <v>4042043.7911084816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exp_table_hero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성정우</cp:lastModifiedBy>
  <dcterms:created xsi:type="dcterms:W3CDTF">2014-09-18T02:54:37Z</dcterms:created>
  <dcterms:modified xsi:type="dcterms:W3CDTF">2016-06-22T02:58:38Z</dcterms:modified>
</cp:coreProperties>
</file>