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icca0-my.sharepoint.com/personal/poornack_uvicca0_onmicrosoft_com/Documents/University/Clubs/AUVic/Hardware/PCB-Power_Board_2/Power_Board_2/Calculations/"/>
    </mc:Choice>
  </mc:AlternateContent>
  <xr:revisionPtr revIDLastSave="55" documentId="8_{96FACF96-6EB4-48BA-A4BA-9FAB68A7D684}" xr6:coauthVersionLast="45" xr6:coauthVersionMax="45" xr10:uidLastSave="{06C6A0B3-DA3C-49F1-9C0B-AF32DDE05920}"/>
  <bookViews>
    <workbookView xWindow="-28920" yWindow="-1800" windowWidth="29040" windowHeight="16440" xr2:uid="{C6339F42-7D1E-4B11-8B04-09094EF93EB8}"/>
  </bookViews>
  <sheets>
    <sheet name="Sheet1" sheetId="1" r:id="rId1"/>
  </sheets>
  <definedNames>
    <definedName name="D_MAX">Sheet1!$B$13</definedName>
    <definedName name="D_MIN">Sheet1!$B$14</definedName>
    <definedName name="f_S">Sheet1!$B$7</definedName>
    <definedName name="K">Sheet1!$B$6</definedName>
    <definedName name="R_ON">Sheet1!$B$17</definedName>
    <definedName name="R_OND">Sheet1!$B$16</definedName>
    <definedName name="V_IN">Sheet1!$B$5</definedName>
    <definedName name="V_INMAX">Sheet1!$B$4</definedName>
    <definedName name="V_INMIN">Sheet1!$B$3</definedName>
    <definedName name="V_OUT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13" i="1"/>
  <c r="B14" i="1"/>
  <c r="B16" i="1"/>
  <c r="B17" i="1" s="1"/>
</calcChain>
</file>

<file path=xl/sharedStrings.xml><?xml version="1.0" encoding="utf-8"?>
<sst xmlns="http://schemas.openxmlformats.org/spreadsheetml/2006/main" count="12" uniqueCount="12">
  <si>
    <t>Calculating R_ON</t>
  </si>
  <si>
    <t>V_OUT</t>
  </si>
  <si>
    <t>V_IN</t>
  </si>
  <si>
    <t>K</t>
  </si>
  <si>
    <t>f_S</t>
  </si>
  <si>
    <t>R_OND</t>
  </si>
  <si>
    <t>R_ON</t>
  </si>
  <si>
    <t>V_INMIN</t>
  </si>
  <si>
    <t>V_INMAX</t>
  </si>
  <si>
    <t>D_MIN</t>
  </si>
  <si>
    <t>D_MAX</t>
  </si>
  <si>
    <t>f_SMAX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</si>
</sst>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EE0DC-C48A-41CB-95F2-10E1DAB19583}">
  <dimension ref="A1:C17"/>
  <sheetViews>
    <sheetView tabSelected="1" workbookViewId="0">
      <selection activeCell="B8" sqref="B8"/>
    </sheetView>
  </sheetViews>
  <sheetFormatPr defaultRowHeight="14.4" x14ac:dyDescent="0.3"/>
  <cols>
    <col min="2" max="2" width="36" customWidth="1"/>
  </cols>
  <sheetData>
    <row r="1" spans="1:3" x14ac:dyDescent="0.3">
      <c r="A1" s="1" t="s">
        <v>0</v>
      </c>
      <c r="B1" s="1"/>
      <c r="C1" s="1"/>
    </row>
    <row r="2" spans="1:3" x14ac:dyDescent="0.3">
      <c r="A2" t="s">
        <v>1</v>
      </c>
      <c r="B2">
        <v>5</v>
      </c>
    </row>
    <row r="3" spans="1:3" x14ac:dyDescent="0.3">
      <c r="A3" t="s">
        <v>7</v>
      </c>
      <c r="B3">
        <v>18</v>
      </c>
    </row>
    <row r="4" spans="1:3" x14ac:dyDescent="0.3">
      <c r="A4" t="s">
        <v>8</v>
      </c>
      <c r="B4">
        <v>28</v>
      </c>
    </row>
    <row r="5" spans="1:3" x14ac:dyDescent="0.3">
      <c r="A5" t="s">
        <v>2</v>
      </c>
      <c r="B5">
        <v>22.2</v>
      </c>
    </row>
    <row r="6" spans="1:3" x14ac:dyDescent="0.3">
      <c r="A6" t="s">
        <v>3</v>
      </c>
      <c r="B6" s="2">
        <v>1E-10</v>
      </c>
    </row>
    <row r="7" spans="1:3" x14ac:dyDescent="0.3">
      <c r="A7" t="s">
        <v>4</v>
      </c>
      <c r="B7" s="2">
        <v>825000</v>
      </c>
    </row>
    <row r="13" spans="1:3" x14ac:dyDescent="0.3">
      <c r="A13" t="s">
        <v>10</v>
      </c>
      <c r="B13">
        <f>V_OUT/V_INMIN</f>
        <v>0.27777777777777779</v>
      </c>
    </row>
    <row r="14" spans="1:3" x14ac:dyDescent="0.3">
      <c r="A14" t="s">
        <v>9</v>
      </c>
      <c r="B14">
        <f>V_OUT/V_INMAX</f>
        <v>0.17857142857142858</v>
      </c>
    </row>
    <row r="15" spans="1:3" x14ac:dyDescent="0.3">
      <c r="A15" t="s">
        <v>11</v>
      </c>
      <c r="B15">
        <f>D_MIN/0.0000002</f>
        <v>892857.14285714296</v>
      </c>
    </row>
    <row r="16" spans="1:3" x14ac:dyDescent="0.3">
      <c r="A16" t="s">
        <v>5</v>
      </c>
      <c r="B16">
        <f>( (V_IN-1)*(V_IN*16.5+100) ) -1000</f>
        <v>8885.56</v>
      </c>
    </row>
    <row r="17" spans="1:2" x14ac:dyDescent="0.3">
      <c r="A17" t="s">
        <v>6</v>
      </c>
      <c r="B17">
        <f>( (V_OUT*V_IN)-V_OUT )/(V_IN*K*f_S)  + R_OND</f>
        <v>66761.617876057877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846BE2D35DE54A9BE8BBA42D0700AD" ma:contentTypeVersion="15" ma:contentTypeDescription="Create a new document." ma:contentTypeScope="" ma:versionID="641b7ec275f27219802da9e743dd1056">
  <xsd:schema xmlns:xsd="http://www.w3.org/2001/XMLSchema" xmlns:xs="http://www.w3.org/2001/XMLSchema" xmlns:p="http://schemas.microsoft.com/office/2006/metadata/properties" xmlns:ns1="http://schemas.microsoft.com/sharepoint/v3" xmlns:ns3="5c534bb1-62b0-46e0-9ae3-b9112d146ccd" xmlns:ns4="8966a34b-ec6c-46f3-826c-d8f2f7d74935" targetNamespace="http://schemas.microsoft.com/office/2006/metadata/properties" ma:root="true" ma:fieldsID="d1271ae291c08be0062a66eeb80c51a0" ns1:_="" ns3:_="" ns4:_="">
    <xsd:import namespace="http://schemas.microsoft.com/sharepoint/v3"/>
    <xsd:import namespace="5c534bb1-62b0-46e0-9ae3-b9112d146ccd"/>
    <xsd:import namespace="8966a34b-ec6c-46f3-826c-d8f2f7d7493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1:_ip_UnifiedCompliancePolicyProperties" minOccurs="0"/>
                <xsd:element ref="ns1:_ip_UnifiedCompliancePolicyUIActio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534bb1-62b0-46e0-9ae3-b9112d146c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66a34b-ec6c-46f3-826c-d8f2f7d749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A1E2D5C-E074-4BFB-B1B4-CAE13A7F4D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c534bb1-62b0-46e0-9ae3-b9112d146ccd"/>
    <ds:schemaRef ds:uri="8966a34b-ec6c-46f3-826c-d8f2f7d749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7A78D3-6104-4FD4-B82B-51466FC13F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803732-0648-4297-8F65-CB29FE6743D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D_MAX</vt:lpstr>
      <vt:lpstr>D_MIN</vt:lpstr>
      <vt:lpstr>f_S</vt:lpstr>
      <vt:lpstr>K</vt:lpstr>
      <vt:lpstr>R_ON</vt:lpstr>
      <vt:lpstr>R_OND</vt:lpstr>
      <vt:lpstr>V_IN</vt:lpstr>
      <vt:lpstr>V_INMAX</vt:lpstr>
      <vt:lpstr>V_INMIN</vt:lpstr>
      <vt:lpstr>V_OUT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Poorna Chander Kalidas</dc:creator>
  <cp:lastModifiedBy>Poorna Chander Kalidas</cp:lastModifiedBy>
  <dcterms:created xsi:type="dcterms:W3CDTF">2020-07-10T06:50:39Z</dcterms:created>
  <dcterms:modified xsi:type="dcterms:W3CDTF">2020-07-10T08:05:07Z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0x01010024846BE2D35DE54A9BE8BBA42D0700AD</vt:lpwstr>
  </property>
</Properties>
</file>