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Energy\FellowAddressCAES\WindTurbineData\"/>
    </mc:Choice>
  </mc:AlternateContent>
  <bookViews>
    <workbookView xWindow="240" yWindow="315" windowWidth="22260" windowHeight="10125"/>
  </bookViews>
  <sheets>
    <sheet name="Turbine" sheetId="6" r:id="rId1"/>
  </sheets>
  <calcPr calcId="152511" concurrentCalc="0"/>
</workbook>
</file>

<file path=xl/calcChain.xml><?xml version="1.0" encoding="utf-8"?>
<calcChain xmlns="http://schemas.openxmlformats.org/spreadsheetml/2006/main">
  <c r="I43" i="6" l="1"/>
  <c r="J43" i="6"/>
  <c r="K43" i="6"/>
  <c r="H43" i="6"/>
  <c r="H9" i="6"/>
  <c r="L9" i="6"/>
  <c r="K9" i="6"/>
  <c r="J9" i="6"/>
  <c r="I9" i="6"/>
</calcChain>
</file>

<file path=xl/sharedStrings.xml><?xml version="1.0" encoding="utf-8"?>
<sst xmlns="http://schemas.openxmlformats.org/spreadsheetml/2006/main" count="56" uniqueCount="25">
  <si>
    <t>Power density</t>
  </si>
  <si>
    <t>New Specs</t>
  </si>
  <si>
    <t>ENERCON E-70 2.3MW</t>
  </si>
  <si>
    <t>Rated power (kW)</t>
  </si>
  <si>
    <t>Rotor diameter (m)</t>
  </si>
  <si>
    <t>Swept area (m^2)</t>
  </si>
  <si>
    <t>Cut-in wind speed (m/s)</t>
  </si>
  <si>
    <t>Cut-out wind speed (m/s)</t>
  </si>
  <si>
    <t>28-34</t>
  </si>
  <si>
    <t>22-28</t>
  </si>
  <si>
    <t>Source: http://www.enercon.de/</t>
  </si>
  <si>
    <t>ENERCON E-70 2MW</t>
  </si>
  <si>
    <t>Important technical data</t>
  </si>
  <si>
    <t>Wind(m/s)</t>
  </si>
  <si>
    <t>Power(kW)</t>
  </si>
  <si>
    <t>Power coefficient (-)</t>
  </si>
  <si>
    <t>Technical Data</t>
  </si>
  <si>
    <t>E-33</t>
  </si>
  <si>
    <t>E-48</t>
  </si>
  <si>
    <t>E-70</t>
  </si>
  <si>
    <t>E-82</t>
  </si>
  <si>
    <t>E-112</t>
  </si>
  <si>
    <t>ENERCON E-33 335 KW</t>
  </si>
  <si>
    <t>ENERCON E-82 E4 2.35MW</t>
  </si>
  <si>
    <t>ENERCON E-101 E2 3.5MW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</si>
</sst>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"/>
  </numFmts>
  <fonts count="7">
    <font>
      <sz val="10"/>
      <name val="Arial"/>
    </font>
    <font>
      <sz val="10"/>
      <name val="Arial"/>
    </font>
    <font>
      <b/>
      <sz val="12"/>
      <name val="Times New (W1)"/>
      <family val="1"/>
    </font>
    <font>
      <b/>
      <i/>
      <sz val="16"/>
      <name val="Times New Roman"/>
      <family val="1"/>
    </font>
    <font>
      <b/>
      <sz val="10"/>
      <name val="Times New (W1)"/>
      <family val="1"/>
    </font>
    <font>
      <sz val="12"/>
      <name val="Times New Roman"/>
      <family val="1"/>
    </font>
    <font>
      <sz val="10"/>
      <name val="Times New (W1)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0" fontId="6" fillId="0" borderId="1" xfId="0" applyFont="1" applyBorder="1"/>
    <xf numFmtId="175" fontId="6" fillId="0" borderId="1" xfId="0" applyNumberFormat="1" applyFont="1" applyBorder="1"/>
    <xf numFmtId="2" fontId="6" fillId="0" borderId="1" xfId="0" applyNumberFormat="1" applyFont="1" applyBorder="1"/>
    <xf numFmtId="175" fontId="5" fillId="0" borderId="0" xfId="0" applyNumberFormat="1" applyFont="1" applyBorder="1"/>
    <xf numFmtId="175" fontId="5" fillId="0" borderId="0" xfId="0" applyNumberFormat="1" applyFont="1" applyFill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0" fontId="5" fillId="0" borderId="0" xfId="0" applyNumberFormat="1" applyFont="1" applyBorder="1"/>
    <xf numFmtId="0" fontId="1" fillId="0" borderId="0" xfId="0" applyFont="1"/>
    <xf numFmtId="175" fontId="0" fillId="0" borderId="0" xfId="0" applyNumberFormat="1"/>
    <xf numFmtId="0" fontId="4" fillId="0" borderId="1" xfId="0" applyFont="1" applyBorder="1"/>
    <xf numFmtId="2" fontId="0" fillId="0" borderId="0" xfId="0" applyNumberFormat="1"/>
    <xf numFmtId="0" fontId="2" fillId="0" borderId="1" xfId="0" applyFont="1" applyBorder="1" applyAlignment="1" applyProtection="1">
      <protection locked="0"/>
    </xf>
    <xf numFmtId="0" fontId="0" fillId="0" borderId="1" xfId="0" applyBorder="1" applyAlignment="1"/>
    <xf numFmtId="0" fontId="2" fillId="0" borderId="1" xfId="0" applyFont="1" applyBorder="1" applyAlignment="1"/>
    <xf numFmtId="0" fontId="3" fillId="0" borderId="0" xfId="0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53181708271399"/>
          <c:y val="8.2089477457551005E-2"/>
          <c:w val="0.83191424541256231"/>
          <c:h val="0.77611869596230032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Turbine!$B$4:$B$28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Turbine!$C$4:$C$28</c:f>
              <c:numCache>
                <c:formatCode>0.0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56</c:v>
                </c:pt>
                <c:pt idx="4">
                  <c:v>127</c:v>
                </c:pt>
                <c:pt idx="5">
                  <c:v>240</c:v>
                </c:pt>
                <c:pt idx="6">
                  <c:v>400</c:v>
                </c:pt>
                <c:pt idx="7">
                  <c:v>626</c:v>
                </c:pt>
                <c:pt idx="8">
                  <c:v>892</c:v>
                </c:pt>
                <c:pt idx="9">
                  <c:v>1223</c:v>
                </c:pt>
                <c:pt idx="10">
                  <c:v>1590</c:v>
                </c:pt>
                <c:pt idx="11">
                  <c:v>1830</c:v>
                </c:pt>
                <c:pt idx="12">
                  <c:v>1950</c:v>
                </c:pt>
                <c:pt idx="13">
                  <c:v>2050</c:v>
                </c:pt>
                <c:pt idx="14">
                  <c:v>2050</c:v>
                </c:pt>
                <c:pt idx="15">
                  <c:v>2050</c:v>
                </c:pt>
                <c:pt idx="16">
                  <c:v>2050</c:v>
                </c:pt>
                <c:pt idx="17">
                  <c:v>2050</c:v>
                </c:pt>
                <c:pt idx="18">
                  <c:v>2050</c:v>
                </c:pt>
                <c:pt idx="19">
                  <c:v>2050</c:v>
                </c:pt>
                <c:pt idx="20">
                  <c:v>2050</c:v>
                </c:pt>
                <c:pt idx="21">
                  <c:v>2050</c:v>
                </c:pt>
                <c:pt idx="22">
                  <c:v>2050</c:v>
                </c:pt>
                <c:pt idx="23">
                  <c:v>2050</c:v>
                </c:pt>
                <c:pt idx="24">
                  <c:v>2050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79952"/>
        <c:axId val="185478384"/>
      </c:scatterChart>
      <c:valAx>
        <c:axId val="18547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78384"/>
        <c:crosses val="autoZero"/>
        <c:crossBetween val="midCat"/>
      </c:valAx>
      <c:valAx>
        <c:axId val="1854783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7995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3394331325697"/>
          <c:y val="8.1784386617100371E-2"/>
          <c:w val="0.8535029635087612"/>
          <c:h val="0.7769516728624534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Turbine!$B$38:$B$62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Turbine!$C$38:$C$62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18</c:v>
                </c:pt>
                <c:pt idx="3">
                  <c:v>56</c:v>
                </c:pt>
                <c:pt idx="4">
                  <c:v>127</c:v>
                </c:pt>
                <c:pt idx="5">
                  <c:v>240</c:v>
                </c:pt>
                <c:pt idx="6">
                  <c:v>400</c:v>
                </c:pt>
                <c:pt idx="7">
                  <c:v>626</c:v>
                </c:pt>
                <c:pt idx="8">
                  <c:v>892</c:v>
                </c:pt>
                <c:pt idx="9">
                  <c:v>1223</c:v>
                </c:pt>
                <c:pt idx="10">
                  <c:v>1590</c:v>
                </c:pt>
                <c:pt idx="11">
                  <c:v>1900</c:v>
                </c:pt>
                <c:pt idx="12">
                  <c:v>2080</c:v>
                </c:pt>
                <c:pt idx="13">
                  <c:v>2230</c:v>
                </c:pt>
                <c:pt idx="14">
                  <c:v>2300</c:v>
                </c:pt>
                <c:pt idx="15">
                  <c:v>2310</c:v>
                </c:pt>
                <c:pt idx="16">
                  <c:v>2310</c:v>
                </c:pt>
                <c:pt idx="17">
                  <c:v>2310</c:v>
                </c:pt>
                <c:pt idx="18">
                  <c:v>2310</c:v>
                </c:pt>
                <c:pt idx="19">
                  <c:v>2310</c:v>
                </c:pt>
                <c:pt idx="20">
                  <c:v>2310</c:v>
                </c:pt>
                <c:pt idx="21">
                  <c:v>2310</c:v>
                </c:pt>
                <c:pt idx="22">
                  <c:v>2310</c:v>
                </c:pt>
                <c:pt idx="23">
                  <c:v>2310</c:v>
                </c:pt>
                <c:pt idx="24">
                  <c:v>2310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78776"/>
        <c:axId val="246467616"/>
      </c:scatterChart>
      <c:valAx>
        <c:axId val="185478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6467616"/>
        <c:crosses val="autoZero"/>
        <c:crossBetween val="midCat"/>
      </c:valAx>
      <c:valAx>
        <c:axId val="2464676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4787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01718476303481E-2"/>
          <c:y val="8.6956689562533898E-2"/>
          <c:w val="0.8665256478327471"/>
          <c:h val="0.7628473220713201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Turbine!$B$71:$B$95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Turbine!$C$71:$C$95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13.7</c:v>
                </c:pt>
                <c:pt idx="4">
                  <c:v>30</c:v>
                </c:pt>
                <c:pt idx="5">
                  <c:v>55</c:v>
                </c:pt>
                <c:pt idx="6">
                  <c:v>92</c:v>
                </c:pt>
                <c:pt idx="7">
                  <c:v>138</c:v>
                </c:pt>
                <c:pt idx="8">
                  <c:v>196</c:v>
                </c:pt>
                <c:pt idx="9">
                  <c:v>250</c:v>
                </c:pt>
                <c:pt idx="10">
                  <c:v>292.8</c:v>
                </c:pt>
                <c:pt idx="11">
                  <c:v>320</c:v>
                </c:pt>
                <c:pt idx="12">
                  <c:v>335</c:v>
                </c:pt>
                <c:pt idx="13">
                  <c:v>335</c:v>
                </c:pt>
                <c:pt idx="14">
                  <c:v>335</c:v>
                </c:pt>
                <c:pt idx="15">
                  <c:v>335</c:v>
                </c:pt>
                <c:pt idx="16">
                  <c:v>335</c:v>
                </c:pt>
                <c:pt idx="17">
                  <c:v>335</c:v>
                </c:pt>
                <c:pt idx="18">
                  <c:v>335</c:v>
                </c:pt>
                <c:pt idx="19">
                  <c:v>335</c:v>
                </c:pt>
                <c:pt idx="20">
                  <c:v>335</c:v>
                </c:pt>
                <c:pt idx="21">
                  <c:v>335</c:v>
                </c:pt>
                <c:pt idx="22">
                  <c:v>335</c:v>
                </c:pt>
                <c:pt idx="23">
                  <c:v>335</c:v>
                </c:pt>
                <c:pt idx="24">
                  <c:v>335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69968"/>
        <c:axId val="246469576"/>
      </c:scatterChart>
      <c:valAx>
        <c:axId val="24646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6469576"/>
        <c:crosses val="autoZero"/>
        <c:crossBetween val="midCat"/>
      </c:valAx>
      <c:valAx>
        <c:axId val="246469576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646996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38100">
              <a:solidFill>
                <a:srgbClr val="993366"/>
              </a:solidFill>
              <a:prstDash val="solid"/>
            </a:ln>
          </c:spPr>
          <c:marker>
            <c:symbol val="none"/>
          </c:marker>
          <c:cat>
            <c:numRef>
              <c:f>Turbine!$B$111:$B$135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Turbine!$C$111:$C$135</c:f>
              <c:numCache>
                <c:formatCode>0.0</c:formatCode>
                <c:ptCount val="25"/>
                <c:pt idx="0">
                  <c:v>0</c:v>
                </c:pt>
                <c:pt idx="1">
                  <c:v>3</c:v>
                </c:pt>
                <c:pt idx="2">
                  <c:v>25</c:v>
                </c:pt>
                <c:pt idx="3">
                  <c:v>82</c:v>
                </c:pt>
                <c:pt idx="4">
                  <c:v>174</c:v>
                </c:pt>
                <c:pt idx="5">
                  <c:v>321</c:v>
                </c:pt>
                <c:pt idx="6">
                  <c:v>532</c:v>
                </c:pt>
                <c:pt idx="7">
                  <c:v>815</c:v>
                </c:pt>
                <c:pt idx="8">
                  <c:v>1180</c:v>
                </c:pt>
                <c:pt idx="9">
                  <c:v>1580</c:v>
                </c:pt>
                <c:pt idx="10">
                  <c:v>1890</c:v>
                </c:pt>
                <c:pt idx="11">
                  <c:v>2100</c:v>
                </c:pt>
                <c:pt idx="12">
                  <c:v>2250</c:v>
                </c:pt>
                <c:pt idx="13">
                  <c:v>2350</c:v>
                </c:pt>
                <c:pt idx="14">
                  <c:v>2350</c:v>
                </c:pt>
                <c:pt idx="15">
                  <c:v>2350</c:v>
                </c:pt>
                <c:pt idx="16">
                  <c:v>2350</c:v>
                </c:pt>
                <c:pt idx="17">
                  <c:v>2350</c:v>
                </c:pt>
                <c:pt idx="18">
                  <c:v>2350</c:v>
                </c:pt>
                <c:pt idx="19">
                  <c:v>2350</c:v>
                </c:pt>
                <c:pt idx="20">
                  <c:v>2350</c:v>
                </c:pt>
                <c:pt idx="21">
                  <c:v>2350</c:v>
                </c:pt>
                <c:pt idx="22">
                  <c:v>2350</c:v>
                </c:pt>
                <c:pt idx="23">
                  <c:v>2350</c:v>
                </c:pt>
                <c:pt idx="24">
                  <c:v>2350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67224"/>
        <c:axId val="246466832"/>
      </c:lineChart>
      <c:catAx>
        <c:axId val="246467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6466832"/>
        <c:crosses val="autoZero"/>
        <c:auto val="1"/>
        <c:lblAlgn val="ctr"/>
        <c:lblOffset val="100"/>
        <c:noMultiLvlLbl val="0"/>
      </c:catAx>
      <c:valAx>
        <c:axId val="24646683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64672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38100">
              <a:solidFill>
                <a:srgbClr val="993366"/>
              </a:solidFill>
              <a:prstDash val="solid"/>
            </a:ln>
          </c:spPr>
          <c:marker>
            <c:symbol val="none"/>
          </c:marker>
          <c:val>
            <c:numRef>
              <c:f>Turbine!$C$140:$C$164</c:f>
              <c:numCache>
                <c:formatCode>0.0</c:formatCode>
                <c:ptCount val="25"/>
                <c:pt idx="0">
                  <c:v>0</c:v>
                </c:pt>
                <c:pt idx="1">
                  <c:v>3</c:v>
                </c:pt>
                <c:pt idx="2">
                  <c:v>37</c:v>
                </c:pt>
                <c:pt idx="3">
                  <c:v>116</c:v>
                </c:pt>
                <c:pt idx="4">
                  <c:v>253</c:v>
                </c:pt>
                <c:pt idx="5">
                  <c:v>469</c:v>
                </c:pt>
                <c:pt idx="6">
                  <c:v>775</c:v>
                </c:pt>
                <c:pt idx="7">
                  <c:v>1175</c:v>
                </c:pt>
                <c:pt idx="8">
                  <c:v>1680</c:v>
                </c:pt>
                <c:pt idx="9">
                  <c:v>2280</c:v>
                </c:pt>
                <c:pt idx="10">
                  <c:v>2810</c:v>
                </c:pt>
                <c:pt idx="11">
                  <c:v>3200</c:v>
                </c:pt>
                <c:pt idx="12">
                  <c:v>3400</c:v>
                </c:pt>
                <c:pt idx="13">
                  <c:v>3465</c:v>
                </c:pt>
                <c:pt idx="14">
                  <c:v>3500</c:v>
                </c:pt>
                <c:pt idx="15">
                  <c:v>3500</c:v>
                </c:pt>
                <c:pt idx="16">
                  <c:v>3500</c:v>
                </c:pt>
                <c:pt idx="17">
                  <c:v>3500</c:v>
                </c:pt>
                <c:pt idx="18">
                  <c:v>3500</c:v>
                </c:pt>
                <c:pt idx="19">
                  <c:v>3500</c:v>
                </c:pt>
                <c:pt idx="20">
                  <c:v>3500</c:v>
                </c:pt>
                <c:pt idx="21">
                  <c:v>3500</c:v>
                </c:pt>
                <c:pt idx="22">
                  <c:v>3500</c:v>
                </c:pt>
                <c:pt idx="23">
                  <c:v>3500</c:v>
                </c:pt>
                <c:pt idx="24">
                  <c:v>3500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73496"/>
        <c:axId val="246474280"/>
      </c:lineChart>
      <c:catAx>
        <c:axId val="246473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6474280"/>
        <c:crosses val="autoZero"/>
        <c:auto val="1"/>
        <c:lblAlgn val="ctr"/>
        <c:lblOffset val="100"/>
        <c:noMultiLvlLbl val="0"/>
      </c:catAx>
      <c:valAx>
        <c:axId val="246474280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24647349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47625</xdr:colOff>
      <xdr:row>30</xdr:row>
      <xdr:rowOff>133350</xdr:rowOff>
    </xdr:to>
    <xdr:graphicFrame macro="">
      <xdr:nvGraphicFramePr>
        <xdr:cNvPr id="104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12</xdr:col>
      <xdr:colOff>57150</xdr:colOff>
      <xdr:row>64</xdr:row>
      <xdr:rowOff>152400</xdr:rowOff>
    </xdr:to>
    <xdr:graphicFrame macro="">
      <xdr:nvGraphicFramePr>
        <xdr:cNvPr id="10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69</xdr:row>
      <xdr:rowOff>0</xdr:rowOff>
    </xdr:from>
    <xdr:to>
      <xdr:col>12</xdr:col>
      <xdr:colOff>66675</xdr:colOff>
      <xdr:row>88</xdr:row>
      <xdr:rowOff>152400</xdr:rowOff>
    </xdr:to>
    <xdr:graphicFrame macro="">
      <xdr:nvGraphicFramePr>
        <xdr:cNvPr id="104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57150</xdr:colOff>
      <xdr:row>109</xdr:row>
      <xdr:rowOff>9525</xdr:rowOff>
    </xdr:from>
    <xdr:to>
      <xdr:col>11</xdr:col>
      <xdr:colOff>57150</xdr:colOff>
      <xdr:row>125</xdr:row>
      <xdr:rowOff>152400</xdr:rowOff>
    </xdr:to>
    <xdr:graphicFrame macro="">
      <xdr:nvGraphicFramePr>
        <xdr:cNvPr id="10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</xdr:colOff>
      <xdr:row>139</xdr:row>
      <xdr:rowOff>152400</xdr:rowOff>
    </xdr:from>
    <xdr:to>
      <xdr:col>11</xdr:col>
      <xdr:colOff>57150</xdr:colOff>
      <xdr:row>157</xdr:row>
      <xdr:rowOff>152400</xdr:rowOff>
    </xdr:to>
    <xdr:graphicFrame macro="">
      <xdr:nvGraphicFramePr>
        <xdr:cNvPr id="104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L164"/>
  <sheetViews>
    <sheetView tabSelected="1" topLeftCell="A74" workbookViewId="0">
      <selection activeCell="H100" sqref="H100"/>
    </sheetView>
  </sheetViews>
  <sheetFormatPr defaultColWidth="8.85546875" defaultRowHeight="12.75"/>
  <cols>
    <col min="2" max="2" width="10.28515625" customWidth="1"/>
    <col min="3" max="3" width="11.28515625" customWidth="1"/>
    <col min="4" max="4" width="12.42578125" customWidth="1"/>
    <col min="7" max="7" width="24.7109375" customWidth="1"/>
  </cols>
  <sheetData>
    <row r="2" spans="2:12" ht="20.25">
      <c r="B2" s="18" t="s">
        <v>11</v>
      </c>
      <c r="C2" s="18"/>
      <c r="D2" s="18"/>
      <c r="G2" s="19" t="s">
        <v>12</v>
      </c>
      <c r="H2" s="20"/>
      <c r="I2" s="20"/>
      <c r="J2" s="20"/>
      <c r="K2" s="20"/>
      <c r="L2" s="20"/>
    </row>
    <row r="3" spans="2:12" ht="26.25">
      <c r="B3" s="1" t="s">
        <v>13</v>
      </c>
      <c r="C3" s="1" t="s">
        <v>14</v>
      </c>
      <c r="D3" s="1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3" t="s">
        <v>21</v>
      </c>
    </row>
    <row r="4" spans="2:12" ht="15.75">
      <c r="B4" s="4">
        <v>1</v>
      </c>
      <c r="C4" s="5">
        <v>0</v>
      </c>
      <c r="D4" s="6">
        <v>0</v>
      </c>
      <c r="G4" s="2" t="s">
        <v>3</v>
      </c>
      <c r="H4" s="7">
        <v>330</v>
      </c>
      <c r="I4" s="7">
        <v>800</v>
      </c>
      <c r="J4" s="7">
        <v>2000</v>
      </c>
      <c r="K4" s="7">
        <v>2000</v>
      </c>
      <c r="L4" s="8">
        <v>4500</v>
      </c>
    </row>
    <row r="5" spans="2:12" ht="15.75">
      <c r="B5" s="4">
        <v>2</v>
      </c>
      <c r="C5" s="5">
        <v>2</v>
      </c>
      <c r="D5" s="6">
        <v>0.1</v>
      </c>
      <c r="G5" s="2" t="s">
        <v>4</v>
      </c>
      <c r="H5" s="7">
        <v>33.4</v>
      </c>
      <c r="I5" s="7">
        <v>46</v>
      </c>
      <c r="J5" s="7">
        <v>71</v>
      </c>
      <c r="K5" s="7">
        <v>82</v>
      </c>
      <c r="L5" s="8">
        <v>114</v>
      </c>
    </row>
    <row r="6" spans="2:12" ht="15.75">
      <c r="B6" s="4">
        <v>3</v>
      </c>
      <c r="C6" s="5">
        <v>18</v>
      </c>
      <c r="D6" s="6">
        <v>0.27</v>
      </c>
      <c r="G6" s="2" t="s">
        <v>5</v>
      </c>
      <c r="H6" s="7">
        <v>876</v>
      </c>
      <c r="I6" s="7">
        <v>1810</v>
      </c>
      <c r="J6" s="7">
        <v>3959</v>
      </c>
      <c r="K6" s="7">
        <v>5281</v>
      </c>
      <c r="L6" s="8">
        <v>10207</v>
      </c>
    </row>
    <row r="7" spans="2:12" ht="15.75">
      <c r="B7" s="4">
        <v>4</v>
      </c>
      <c r="C7" s="5">
        <v>56</v>
      </c>
      <c r="D7" s="6">
        <v>0.36</v>
      </c>
      <c r="G7" s="2" t="s">
        <v>6</v>
      </c>
      <c r="H7" s="7">
        <v>2.5</v>
      </c>
      <c r="I7" s="7">
        <v>3</v>
      </c>
      <c r="J7" s="7">
        <v>2.5</v>
      </c>
      <c r="K7" s="7">
        <v>2.5</v>
      </c>
      <c r="L7" s="8">
        <v>2.5</v>
      </c>
    </row>
    <row r="8" spans="2:12" ht="15.75">
      <c r="B8" s="4">
        <v>5</v>
      </c>
      <c r="C8" s="5">
        <v>127</v>
      </c>
      <c r="D8" s="6">
        <v>0.42</v>
      </c>
      <c r="G8" s="2" t="s">
        <v>7</v>
      </c>
      <c r="H8" s="9" t="s">
        <v>8</v>
      </c>
      <c r="I8" s="9" t="s">
        <v>8</v>
      </c>
      <c r="J8" s="9" t="s">
        <v>8</v>
      </c>
      <c r="K8" s="9" t="s">
        <v>9</v>
      </c>
      <c r="L8" s="10" t="s">
        <v>8</v>
      </c>
    </row>
    <row r="9" spans="2:12" ht="15.75">
      <c r="B9" s="4">
        <v>6</v>
      </c>
      <c r="C9" s="5">
        <v>240</v>
      </c>
      <c r="D9" s="6">
        <v>0.46</v>
      </c>
      <c r="G9" s="2" t="s">
        <v>0</v>
      </c>
      <c r="H9" s="11">
        <f>H4/H6</f>
        <v>0.37671232876712329</v>
      </c>
      <c r="I9" s="11">
        <f>I4/I6</f>
        <v>0.44198895027624308</v>
      </c>
      <c r="J9" s="11">
        <f>J4/J6</f>
        <v>0.50517807527153324</v>
      </c>
      <c r="K9" s="11">
        <f>K4/K6</f>
        <v>0.37871615224389321</v>
      </c>
      <c r="L9" s="11">
        <f>L4/L6</f>
        <v>0.44087391006172233</v>
      </c>
    </row>
    <row r="10" spans="2:12">
      <c r="B10" s="4">
        <v>7</v>
      </c>
      <c r="C10" s="5">
        <v>400</v>
      </c>
      <c r="D10" s="6">
        <v>0.48</v>
      </c>
      <c r="G10" s="12"/>
    </row>
    <row r="11" spans="2:12">
      <c r="B11" s="4">
        <v>8</v>
      </c>
      <c r="C11" s="5">
        <v>626</v>
      </c>
      <c r="D11" s="6">
        <v>0.5</v>
      </c>
      <c r="G11" s="12"/>
    </row>
    <row r="12" spans="2:12">
      <c r="B12" s="4">
        <v>9</v>
      </c>
      <c r="C12" s="5">
        <v>892</v>
      </c>
      <c r="D12" s="6">
        <v>0.5</v>
      </c>
      <c r="G12" s="12"/>
    </row>
    <row r="13" spans="2:12">
      <c r="B13" s="4">
        <v>10</v>
      </c>
      <c r="C13" s="5">
        <v>1223</v>
      </c>
      <c r="D13" s="6">
        <v>0.5</v>
      </c>
      <c r="G13" s="12"/>
    </row>
    <row r="14" spans="2:12">
      <c r="B14" s="4">
        <v>11</v>
      </c>
      <c r="C14" s="5">
        <v>1590</v>
      </c>
      <c r="D14" s="6">
        <v>0.49</v>
      </c>
      <c r="H14" s="13"/>
    </row>
    <row r="15" spans="2:12">
      <c r="B15" s="4">
        <v>12</v>
      </c>
      <c r="C15" s="5">
        <v>1830</v>
      </c>
      <c r="D15" s="6">
        <v>0.44</v>
      </c>
      <c r="H15" s="13"/>
    </row>
    <row r="16" spans="2:12">
      <c r="B16" s="4">
        <v>13</v>
      </c>
      <c r="C16" s="5">
        <v>1950</v>
      </c>
      <c r="D16" s="6">
        <v>0.37</v>
      </c>
      <c r="H16" s="13"/>
    </row>
    <row r="17" spans="2:8">
      <c r="B17" s="4">
        <v>14</v>
      </c>
      <c r="C17" s="5">
        <v>2050</v>
      </c>
      <c r="D17" s="6">
        <v>0.31</v>
      </c>
      <c r="H17" s="13"/>
    </row>
    <row r="18" spans="2:8">
      <c r="B18" s="4">
        <v>15</v>
      </c>
      <c r="C18" s="5">
        <v>2050</v>
      </c>
      <c r="D18" s="6">
        <v>0.25</v>
      </c>
      <c r="H18" s="13"/>
    </row>
    <row r="19" spans="2:8">
      <c r="B19" s="4">
        <v>16</v>
      </c>
      <c r="C19" s="5">
        <v>2050</v>
      </c>
      <c r="D19" s="6">
        <v>0.21</v>
      </c>
      <c r="H19" s="13"/>
    </row>
    <row r="20" spans="2:8">
      <c r="B20" s="4">
        <v>17</v>
      </c>
      <c r="C20" s="5">
        <v>2050</v>
      </c>
      <c r="D20" s="6">
        <v>0.17</v>
      </c>
      <c r="H20" s="13"/>
    </row>
    <row r="21" spans="2:8">
      <c r="B21" s="4">
        <v>18</v>
      </c>
      <c r="C21" s="5">
        <v>2050</v>
      </c>
      <c r="D21" s="6">
        <v>0.14000000000000001</v>
      </c>
      <c r="H21" s="13"/>
    </row>
    <row r="22" spans="2:8">
      <c r="B22" s="4">
        <v>19</v>
      </c>
      <c r="C22" s="5">
        <v>2050</v>
      </c>
      <c r="D22" s="6">
        <v>0.12</v>
      </c>
      <c r="H22" s="13"/>
    </row>
    <row r="23" spans="2:8">
      <c r="B23" s="4">
        <v>20</v>
      </c>
      <c r="C23" s="5">
        <v>2050</v>
      </c>
      <c r="D23" s="6">
        <v>0.11</v>
      </c>
      <c r="H23" s="13"/>
    </row>
    <row r="24" spans="2:8">
      <c r="B24" s="4">
        <v>21</v>
      </c>
      <c r="C24" s="5">
        <v>2050</v>
      </c>
      <c r="D24" s="6">
        <v>0.09</v>
      </c>
      <c r="H24" s="13"/>
    </row>
    <row r="25" spans="2:8">
      <c r="B25" s="4">
        <v>22</v>
      </c>
      <c r="C25" s="5">
        <v>2050</v>
      </c>
      <c r="D25" s="6">
        <v>0.08</v>
      </c>
      <c r="H25" s="13"/>
    </row>
    <row r="26" spans="2:8">
      <c r="B26" s="4">
        <v>23</v>
      </c>
      <c r="C26" s="5">
        <v>2050</v>
      </c>
      <c r="D26" s="6">
        <v>7.0000000000000007E-2</v>
      </c>
      <c r="H26" s="13"/>
    </row>
    <row r="27" spans="2:8">
      <c r="B27" s="4">
        <v>24</v>
      </c>
      <c r="C27" s="5">
        <v>2050</v>
      </c>
      <c r="D27" s="6">
        <v>0.06</v>
      </c>
      <c r="H27" s="13"/>
    </row>
    <row r="28" spans="2:8">
      <c r="B28" s="4">
        <v>25</v>
      </c>
      <c r="C28" s="5">
        <v>2050</v>
      </c>
      <c r="D28" s="6">
        <v>0.05</v>
      </c>
      <c r="H28" s="13"/>
    </row>
    <row r="29" spans="2:8">
      <c r="H29" s="13"/>
    </row>
    <row r="30" spans="2:8">
      <c r="H30" s="13"/>
    </row>
    <row r="31" spans="2:8">
      <c r="H31" s="13"/>
    </row>
    <row r="32" spans="2:8">
      <c r="H32" s="13"/>
    </row>
    <row r="33" spans="2:12">
      <c r="H33" s="13"/>
    </row>
    <row r="34" spans="2:12">
      <c r="B34" t="s">
        <v>1</v>
      </c>
      <c r="H34" s="13"/>
    </row>
    <row r="35" spans="2:12">
      <c r="G35" t="s">
        <v>10</v>
      </c>
      <c r="H35" s="13"/>
    </row>
    <row r="36" spans="2:12" ht="20.25">
      <c r="B36" s="16" t="s">
        <v>2</v>
      </c>
      <c r="C36" s="17"/>
      <c r="D36" s="17"/>
      <c r="G36" s="19" t="s">
        <v>12</v>
      </c>
      <c r="H36" s="20"/>
      <c r="I36" s="20"/>
      <c r="J36" s="20"/>
      <c r="K36" s="20"/>
      <c r="L36" s="20"/>
    </row>
    <row r="37" spans="2:12" ht="26.25">
      <c r="B37" s="14" t="s">
        <v>13</v>
      </c>
      <c r="C37" s="14" t="s">
        <v>14</v>
      </c>
      <c r="D37" s="1" t="s">
        <v>15</v>
      </c>
      <c r="G37" s="2" t="s">
        <v>16</v>
      </c>
      <c r="H37" s="2" t="s">
        <v>17</v>
      </c>
      <c r="I37" s="2" t="s">
        <v>18</v>
      </c>
      <c r="J37" s="2" t="s">
        <v>19</v>
      </c>
      <c r="K37" s="2" t="s">
        <v>20</v>
      </c>
      <c r="L37" s="3"/>
    </row>
    <row r="38" spans="2:12" ht="15.75">
      <c r="B38" s="4">
        <v>1</v>
      </c>
      <c r="C38" s="4">
        <v>0</v>
      </c>
      <c r="D38" s="4">
        <v>0</v>
      </c>
      <c r="G38" s="2" t="s">
        <v>3</v>
      </c>
      <c r="H38" s="7">
        <v>330</v>
      </c>
      <c r="I38" s="7">
        <v>800</v>
      </c>
      <c r="J38" s="7">
        <v>2300</v>
      </c>
      <c r="K38" s="7">
        <v>2000</v>
      </c>
      <c r="L38" s="8"/>
    </row>
    <row r="39" spans="2:12" ht="15.75">
      <c r="B39" s="4">
        <v>2</v>
      </c>
      <c r="C39" s="4">
        <v>2</v>
      </c>
      <c r="D39" s="4">
        <v>0.1</v>
      </c>
      <c r="G39" s="2" t="s">
        <v>4</v>
      </c>
      <c r="H39" s="7">
        <v>33.4</v>
      </c>
      <c r="I39" s="7">
        <v>48</v>
      </c>
      <c r="J39" s="7">
        <v>71</v>
      </c>
      <c r="K39" s="7">
        <v>82</v>
      </c>
      <c r="L39" s="8"/>
    </row>
    <row r="40" spans="2:12" ht="15.75">
      <c r="B40" s="4">
        <v>3</v>
      </c>
      <c r="C40" s="4">
        <v>18</v>
      </c>
      <c r="D40" s="4">
        <v>0.27</v>
      </c>
      <c r="G40" s="2" t="s">
        <v>5</v>
      </c>
      <c r="H40" s="7">
        <v>876</v>
      </c>
      <c r="I40" s="7">
        <v>1810</v>
      </c>
      <c r="J40" s="7">
        <v>3959</v>
      </c>
      <c r="K40" s="7">
        <v>5281</v>
      </c>
      <c r="L40" s="8"/>
    </row>
    <row r="41" spans="2:12" ht="15.75">
      <c r="B41" s="4">
        <v>4</v>
      </c>
      <c r="C41" s="4">
        <v>56</v>
      </c>
      <c r="D41" s="4">
        <v>0.36</v>
      </c>
      <c r="G41" s="2" t="s">
        <v>6</v>
      </c>
      <c r="H41" s="7">
        <v>2.5</v>
      </c>
      <c r="I41" s="7">
        <v>3</v>
      </c>
      <c r="J41" s="7">
        <v>2.5</v>
      </c>
      <c r="K41" s="7">
        <v>2.5</v>
      </c>
      <c r="L41" s="8"/>
    </row>
    <row r="42" spans="2:12" ht="15.75">
      <c r="B42" s="4">
        <v>5</v>
      </c>
      <c r="C42" s="4">
        <v>127</v>
      </c>
      <c r="D42" s="4">
        <v>0.42</v>
      </c>
      <c r="G42" s="2" t="s">
        <v>7</v>
      </c>
      <c r="H42" s="9" t="s">
        <v>8</v>
      </c>
      <c r="I42" s="9" t="s">
        <v>8</v>
      </c>
      <c r="J42" s="9" t="s">
        <v>8</v>
      </c>
      <c r="K42" s="9" t="s">
        <v>8</v>
      </c>
      <c r="L42" s="10"/>
    </row>
    <row r="43" spans="2:12" ht="15.75">
      <c r="B43" s="4">
        <v>6</v>
      </c>
      <c r="C43" s="4">
        <v>240</v>
      </c>
      <c r="D43" s="4">
        <v>0.46</v>
      </c>
      <c r="G43" s="2" t="s">
        <v>0</v>
      </c>
      <c r="H43" s="11">
        <f>H38/H40</f>
        <v>0.37671232876712329</v>
      </c>
      <c r="I43" s="11">
        <f>I38/I40</f>
        <v>0.44198895027624308</v>
      </c>
      <c r="J43" s="11">
        <f>J38/J40</f>
        <v>0.58095478656226318</v>
      </c>
      <c r="K43" s="11">
        <f>K38/K40</f>
        <v>0.37871615224389321</v>
      </c>
      <c r="L43" s="11"/>
    </row>
    <row r="44" spans="2:12">
      <c r="B44" s="4">
        <v>7</v>
      </c>
      <c r="C44" s="4">
        <v>400</v>
      </c>
      <c r="D44" s="4">
        <v>0.48</v>
      </c>
    </row>
    <row r="45" spans="2:12">
      <c r="B45" s="4">
        <v>8</v>
      </c>
      <c r="C45" s="4">
        <v>626</v>
      </c>
      <c r="D45" s="4">
        <v>0.5</v>
      </c>
    </row>
    <row r="46" spans="2:12">
      <c r="B46" s="4">
        <v>9</v>
      </c>
      <c r="C46" s="4">
        <v>892</v>
      </c>
      <c r="D46" s="4">
        <v>0.5</v>
      </c>
    </row>
    <row r="47" spans="2:12">
      <c r="B47" s="4">
        <v>10</v>
      </c>
      <c r="C47" s="4">
        <v>1223</v>
      </c>
      <c r="D47" s="4">
        <v>0.5</v>
      </c>
    </row>
    <row r="48" spans="2:12">
      <c r="B48" s="4">
        <v>11</v>
      </c>
      <c r="C48" s="4">
        <v>1590</v>
      </c>
      <c r="D48" s="4">
        <v>0.49</v>
      </c>
    </row>
    <row r="49" spans="2:4">
      <c r="B49" s="4">
        <v>12</v>
      </c>
      <c r="C49" s="4">
        <v>1900</v>
      </c>
      <c r="D49" s="4">
        <v>0.45</v>
      </c>
    </row>
    <row r="50" spans="2:4">
      <c r="B50" s="4">
        <v>13</v>
      </c>
      <c r="C50" s="4">
        <v>2080</v>
      </c>
      <c r="D50" s="4">
        <v>0.39</v>
      </c>
    </row>
    <row r="51" spans="2:4">
      <c r="B51" s="4">
        <v>14</v>
      </c>
      <c r="C51" s="4">
        <v>2230</v>
      </c>
      <c r="D51" s="4">
        <v>0.34</v>
      </c>
    </row>
    <row r="52" spans="2:4">
      <c r="B52" s="4">
        <v>15</v>
      </c>
      <c r="C52" s="4">
        <v>2300</v>
      </c>
      <c r="D52" s="4">
        <v>0.28000000000000003</v>
      </c>
    </row>
    <row r="53" spans="2:4">
      <c r="B53" s="4">
        <v>16</v>
      </c>
      <c r="C53" s="4">
        <v>2310</v>
      </c>
      <c r="D53" s="4">
        <v>0.23</v>
      </c>
    </row>
    <row r="54" spans="2:4">
      <c r="B54" s="4">
        <v>17</v>
      </c>
      <c r="C54" s="4">
        <v>2310</v>
      </c>
      <c r="D54" s="4">
        <v>0.19</v>
      </c>
    </row>
    <row r="55" spans="2:4">
      <c r="B55" s="4">
        <v>18</v>
      </c>
      <c r="C55" s="4">
        <v>2310</v>
      </c>
      <c r="D55" s="4">
        <v>0.16</v>
      </c>
    </row>
    <row r="56" spans="2:4">
      <c r="B56" s="4">
        <v>19</v>
      </c>
      <c r="C56" s="4">
        <v>2310</v>
      </c>
      <c r="D56" s="4">
        <v>0.14000000000000001</v>
      </c>
    </row>
    <row r="57" spans="2:4">
      <c r="B57" s="4">
        <v>20</v>
      </c>
      <c r="C57" s="4">
        <v>2310</v>
      </c>
      <c r="D57" s="4">
        <v>0.12</v>
      </c>
    </row>
    <row r="58" spans="2:4">
      <c r="B58" s="4">
        <v>21</v>
      </c>
      <c r="C58" s="4">
        <v>2310</v>
      </c>
      <c r="D58" s="4">
        <v>0.1</v>
      </c>
    </row>
    <row r="59" spans="2:4">
      <c r="B59" s="4">
        <v>22</v>
      </c>
      <c r="C59" s="4">
        <v>2310</v>
      </c>
      <c r="D59" s="4">
        <v>0.09</v>
      </c>
    </row>
    <row r="60" spans="2:4">
      <c r="B60" s="4">
        <v>23</v>
      </c>
      <c r="C60" s="4">
        <v>2310</v>
      </c>
      <c r="D60" s="4">
        <v>0.08</v>
      </c>
    </row>
    <row r="61" spans="2:4">
      <c r="B61" s="4">
        <v>24</v>
      </c>
      <c r="C61" s="4">
        <v>2310</v>
      </c>
      <c r="D61" s="4">
        <v>7.0000000000000007E-2</v>
      </c>
    </row>
    <row r="62" spans="2:4">
      <c r="B62" s="4">
        <v>25</v>
      </c>
      <c r="C62" s="4">
        <v>2310</v>
      </c>
      <c r="D62" s="4">
        <v>0.06</v>
      </c>
    </row>
    <row r="69" spans="2:4" ht="15.75">
      <c r="B69" s="16" t="s">
        <v>22</v>
      </c>
      <c r="C69" s="17"/>
      <c r="D69" s="17"/>
    </row>
    <row r="70" spans="2:4" ht="25.5">
      <c r="B70" s="14" t="s">
        <v>13</v>
      </c>
      <c r="C70" s="14" t="s">
        <v>14</v>
      </c>
      <c r="D70" s="1" t="s">
        <v>15</v>
      </c>
    </row>
    <row r="71" spans="2:4">
      <c r="B71">
        <v>1</v>
      </c>
      <c r="C71">
        <v>0</v>
      </c>
      <c r="D71">
        <v>0</v>
      </c>
    </row>
    <row r="72" spans="2:4">
      <c r="B72">
        <v>2</v>
      </c>
      <c r="C72">
        <v>0</v>
      </c>
      <c r="D72">
        <v>0</v>
      </c>
    </row>
    <row r="73" spans="2:4">
      <c r="B73">
        <v>3</v>
      </c>
      <c r="C73">
        <v>5</v>
      </c>
      <c r="D73">
        <v>0.35</v>
      </c>
    </row>
    <row r="74" spans="2:4">
      <c r="B74">
        <v>4</v>
      </c>
      <c r="C74">
        <v>13.7</v>
      </c>
      <c r="D74">
        <v>0.4</v>
      </c>
    </row>
    <row r="75" spans="2:4">
      <c r="B75">
        <v>5</v>
      </c>
      <c r="C75">
        <v>30</v>
      </c>
      <c r="D75">
        <v>0.45</v>
      </c>
    </row>
    <row r="76" spans="2:4">
      <c r="B76">
        <v>6</v>
      </c>
      <c r="C76">
        <v>55</v>
      </c>
      <c r="D76">
        <v>0.47</v>
      </c>
    </row>
    <row r="77" spans="2:4">
      <c r="B77">
        <v>7</v>
      </c>
      <c r="C77">
        <v>92</v>
      </c>
      <c r="D77">
        <v>0.5</v>
      </c>
    </row>
    <row r="78" spans="2:4">
      <c r="B78">
        <v>8</v>
      </c>
      <c r="C78">
        <v>138</v>
      </c>
      <c r="D78">
        <v>0.5</v>
      </c>
    </row>
    <row r="79" spans="2:4">
      <c r="B79">
        <v>9</v>
      </c>
      <c r="C79">
        <v>196</v>
      </c>
      <c r="D79">
        <v>0.5</v>
      </c>
    </row>
    <row r="80" spans="2:4">
      <c r="B80">
        <v>10</v>
      </c>
      <c r="C80">
        <v>250</v>
      </c>
      <c r="D80">
        <v>0.47</v>
      </c>
    </row>
    <row r="81" spans="2:4">
      <c r="B81">
        <v>11</v>
      </c>
      <c r="C81">
        <v>292.8</v>
      </c>
      <c r="D81">
        <v>0.41</v>
      </c>
    </row>
    <row r="82" spans="2:4">
      <c r="B82">
        <v>12</v>
      </c>
      <c r="C82">
        <v>320</v>
      </c>
      <c r="D82">
        <v>0.35</v>
      </c>
    </row>
    <row r="83" spans="2:4">
      <c r="B83">
        <v>13</v>
      </c>
      <c r="C83">
        <v>335</v>
      </c>
      <c r="D83">
        <v>0.28000000000000003</v>
      </c>
    </row>
    <row r="84" spans="2:4">
      <c r="B84">
        <v>14</v>
      </c>
      <c r="C84">
        <v>335</v>
      </c>
      <c r="D84">
        <v>0.23</v>
      </c>
    </row>
    <row r="85" spans="2:4">
      <c r="B85">
        <v>15</v>
      </c>
      <c r="C85">
        <v>335</v>
      </c>
      <c r="D85">
        <v>0.18</v>
      </c>
    </row>
    <row r="86" spans="2:4">
      <c r="B86">
        <v>16</v>
      </c>
      <c r="C86">
        <v>335</v>
      </c>
      <c r="D86">
        <v>0.15</v>
      </c>
    </row>
    <row r="87" spans="2:4">
      <c r="B87">
        <v>17</v>
      </c>
      <c r="C87">
        <v>335</v>
      </c>
      <c r="D87">
        <v>0.13</v>
      </c>
    </row>
    <row r="88" spans="2:4">
      <c r="B88">
        <v>18</v>
      </c>
      <c r="C88">
        <v>335</v>
      </c>
      <c r="D88">
        <v>0.11</v>
      </c>
    </row>
    <row r="89" spans="2:4">
      <c r="B89">
        <v>19</v>
      </c>
      <c r="C89">
        <v>335</v>
      </c>
      <c r="D89">
        <v>0.09</v>
      </c>
    </row>
    <row r="90" spans="2:4">
      <c r="B90">
        <v>20</v>
      </c>
      <c r="C90">
        <v>335</v>
      </c>
      <c r="D90">
        <v>0.08</v>
      </c>
    </row>
    <row r="91" spans="2:4">
      <c r="B91">
        <v>21</v>
      </c>
      <c r="C91">
        <v>335</v>
      </c>
      <c r="D91">
        <v>7.0000000000000007E-2</v>
      </c>
    </row>
    <row r="92" spans="2:4">
      <c r="B92">
        <v>22</v>
      </c>
      <c r="C92">
        <v>335</v>
      </c>
      <c r="D92">
        <v>0.06</v>
      </c>
    </row>
    <row r="93" spans="2:4">
      <c r="B93">
        <v>23</v>
      </c>
      <c r="C93">
        <v>335</v>
      </c>
      <c r="D93">
        <v>0.05</v>
      </c>
    </row>
    <row r="94" spans="2:4">
      <c r="B94">
        <v>24</v>
      </c>
      <c r="C94">
        <v>335</v>
      </c>
      <c r="D94">
        <v>0.05</v>
      </c>
    </row>
    <row r="95" spans="2:4">
      <c r="B95">
        <v>25</v>
      </c>
      <c r="C95">
        <v>335</v>
      </c>
      <c r="D95">
        <v>0.04</v>
      </c>
    </row>
    <row r="96" spans="2:4">
      <c r="B96">
        <v>26</v>
      </c>
      <c r="C96">
        <v>335</v>
      </c>
    </row>
    <row r="97" spans="2:4">
      <c r="B97">
        <v>27</v>
      </c>
      <c r="C97">
        <v>335</v>
      </c>
    </row>
    <row r="98" spans="2:4">
      <c r="B98">
        <v>28</v>
      </c>
      <c r="C98">
        <v>335</v>
      </c>
    </row>
    <row r="99" spans="2:4">
      <c r="B99">
        <v>29</v>
      </c>
    </row>
    <row r="100" spans="2:4">
      <c r="B100">
        <v>30</v>
      </c>
    </row>
    <row r="101" spans="2:4">
      <c r="B101">
        <v>31</v>
      </c>
    </row>
    <row r="102" spans="2:4">
      <c r="B102">
        <v>32</v>
      </c>
    </row>
    <row r="103" spans="2:4">
      <c r="B103">
        <v>33</v>
      </c>
    </row>
    <row r="104" spans="2:4">
      <c r="B104">
        <v>34</v>
      </c>
    </row>
    <row r="105" spans="2:4">
      <c r="B105">
        <v>35</v>
      </c>
      <c r="C105">
        <v>0</v>
      </c>
    </row>
    <row r="109" spans="2:4" ht="15.75">
      <c r="B109" s="16" t="s">
        <v>23</v>
      </c>
      <c r="C109" s="17"/>
      <c r="D109" s="17"/>
    </row>
    <row r="110" spans="2:4" ht="25.5">
      <c r="B110" s="14" t="s">
        <v>13</v>
      </c>
      <c r="C110" s="14" t="s">
        <v>14</v>
      </c>
      <c r="D110" s="1" t="s">
        <v>15</v>
      </c>
    </row>
    <row r="111" spans="2:4">
      <c r="B111">
        <v>1</v>
      </c>
      <c r="C111" s="13">
        <v>0</v>
      </c>
      <c r="D111" s="15">
        <v>0</v>
      </c>
    </row>
    <row r="112" spans="2:4">
      <c r="B112">
        <v>2</v>
      </c>
      <c r="C112" s="13">
        <v>3</v>
      </c>
      <c r="D112" s="15">
        <v>0.12</v>
      </c>
    </row>
    <row r="113" spans="2:4">
      <c r="B113">
        <v>3</v>
      </c>
      <c r="C113" s="13">
        <v>25</v>
      </c>
      <c r="D113" s="15">
        <v>0.28999999999999998</v>
      </c>
    </row>
    <row r="114" spans="2:4">
      <c r="B114">
        <v>4</v>
      </c>
      <c r="C114" s="13">
        <v>82</v>
      </c>
      <c r="D114" s="15">
        <v>0.4</v>
      </c>
    </row>
    <row r="115" spans="2:4">
      <c r="B115">
        <v>5</v>
      </c>
      <c r="C115" s="13">
        <v>174</v>
      </c>
      <c r="D115" s="15">
        <v>0.43</v>
      </c>
    </row>
    <row r="116" spans="2:4">
      <c r="B116">
        <v>6</v>
      </c>
      <c r="C116" s="13">
        <v>321</v>
      </c>
      <c r="D116" s="15">
        <v>0.46</v>
      </c>
    </row>
    <row r="117" spans="2:4">
      <c r="B117">
        <v>7</v>
      </c>
      <c r="C117" s="13">
        <v>532</v>
      </c>
      <c r="D117" s="15">
        <v>0.48</v>
      </c>
    </row>
    <row r="118" spans="2:4">
      <c r="B118">
        <v>8</v>
      </c>
      <c r="C118" s="13">
        <v>815</v>
      </c>
      <c r="D118" s="15">
        <v>0.49</v>
      </c>
    </row>
    <row r="119" spans="2:4">
      <c r="B119">
        <v>9</v>
      </c>
      <c r="C119" s="13">
        <v>1180</v>
      </c>
      <c r="D119" s="15">
        <v>0.5</v>
      </c>
    </row>
    <row r="120" spans="2:4">
      <c r="B120">
        <v>10</v>
      </c>
      <c r="C120" s="13">
        <v>1580</v>
      </c>
      <c r="D120" s="15">
        <v>0.49</v>
      </c>
    </row>
    <row r="121" spans="2:4">
      <c r="B121">
        <v>11</v>
      </c>
      <c r="C121" s="13">
        <v>1890</v>
      </c>
      <c r="D121" s="15">
        <v>0.44</v>
      </c>
    </row>
    <row r="122" spans="2:4">
      <c r="B122">
        <v>12</v>
      </c>
      <c r="C122" s="13">
        <v>2100</v>
      </c>
      <c r="D122" s="15">
        <v>0.38</v>
      </c>
    </row>
    <row r="123" spans="2:4">
      <c r="B123">
        <v>13</v>
      </c>
      <c r="C123" s="13">
        <v>2250</v>
      </c>
      <c r="D123" s="15">
        <v>0.32</v>
      </c>
    </row>
    <row r="124" spans="2:4">
      <c r="B124">
        <v>14</v>
      </c>
      <c r="C124" s="13">
        <v>2350</v>
      </c>
      <c r="D124" s="15">
        <v>0.26</v>
      </c>
    </row>
    <row r="125" spans="2:4">
      <c r="B125">
        <v>15</v>
      </c>
      <c r="C125" s="13">
        <v>2350</v>
      </c>
      <c r="D125" s="15">
        <v>0.22</v>
      </c>
    </row>
    <row r="126" spans="2:4">
      <c r="B126">
        <v>16</v>
      </c>
      <c r="C126" s="13">
        <v>2350</v>
      </c>
      <c r="D126" s="15">
        <v>0.18</v>
      </c>
    </row>
    <row r="127" spans="2:4">
      <c r="B127">
        <v>17</v>
      </c>
      <c r="C127" s="13">
        <v>2350</v>
      </c>
      <c r="D127" s="15">
        <v>0.15</v>
      </c>
    </row>
    <row r="128" spans="2:4">
      <c r="B128">
        <v>18</v>
      </c>
      <c r="C128" s="13">
        <v>2350</v>
      </c>
      <c r="D128" s="15">
        <v>0.12</v>
      </c>
    </row>
    <row r="129" spans="2:4">
      <c r="B129">
        <v>19</v>
      </c>
      <c r="C129" s="13">
        <v>2350</v>
      </c>
      <c r="D129" s="15">
        <v>0.11</v>
      </c>
    </row>
    <row r="130" spans="2:4">
      <c r="B130">
        <v>20</v>
      </c>
      <c r="C130" s="13">
        <v>2350</v>
      </c>
      <c r="D130" s="15">
        <v>0.09</v>
      </c>
    </row>
    <row r="131" spans="2:4">
      <c r="B131">
        <v>21</v>
      </c>
      <c r="C131" s="13">
        <v>2350</v>
      </c>
      <c r="D131" s="15">
        <v>0.08</v>
      </c>
    </row>
    <row r="132" spans="2:4">
      <c r="B132">
        <v>22</v>
      </c>
      <c r="C132" s="13">
        <v>2350</v>
      </c>
      <c r="D132" s="15">
        <v>7.0000000000000007E-2</v>
      </c>
    </row>
    <row r="133" spans="2:4">
      <c r="B133">
        <v>23</v>
      </c>
      <c r="C133" s="13">
        <v>2350</v>
      </c>
      <c r="D133" s="15">
        <v>0.06</v>
      </c>
    </row>
    <row r="134" spans="2:4">
      <c r="B134">
        <v>24</v>
      </c>
      <c r="C134" s="13">
        <v>2350</v>
      </c>
      <c r="D134" s="15">
        <v>0.05</v>
      </c>
    </row>
    <row r="135" spans="2:4">
      <c r="B135">
        <v>25</v>
      </c>
      <c r="C135" s="13">
        <v>2350</v>
      </c>
      <c r="D135" s="15">
        <v>0.05</v>
      </c>
    </row>
    <row r="138" spans="2:4" ht="15.75">
      <c r="B138" s="16" t="s">
        <v>24</v>
      </c>
      <c r="C138" s="17"/>
      <c r="D138" s="17"/>
    </row>
    <row r="139" spans="2:4" ht="25.5">
      <c r="B139" s="14" t="s">
        <v>13</v>
      </c>
      <c r="C139" s="14" t="s">
        <v>14</v>
      </c>
      <c r="D139" s="1" t="s">
        <v>15</v>
      </c>
    </row>
    <row r="140" spans="2:4">
      <c r="B140">
        <v>1</v>
      </c>
      <c r="C140" s="13">
        <v>0</v>
      </c>
      <c r="D140" s="15">
        <v>0</v>
      </c>
    </row>
    <row r="141" spans="2:4">
      <c r="B141">
        <v>2</v>
      </c>
      <c r="C141" s="13">
        <v>3</v>
      </c>
      <c r="D141" s="15">
        <v>0.08</v>
      </c>
    </row>
    <row r="142" spans="2:4">
      <c r="B142">
        <v>3</v>
      </c>
      <c r="C142" s="13">
        <v>37</v>
      </c>
      <c r="D142" s="15">
        <v>0.28000000000000003</v>
      </c>
    </row>
    <row r="143" spans="2:4">
      <c r="B143">
        <v>4</v>
      </c>
      <c r="C143" s="13">
        <v>116</v>
      </c>
      <c r="D143" s="15">
        <v>0.37</v>
      </c>
    </row>
    <row r="144" spans="2:4">
      <c r="B144">
        <v>5</v>
      </c>
      <c r="C144" s="13">
        <v>253</v>
      </c>
      <c r="D144" s="15">
        <v>0.41</v>
      </c>
    </row>
    <row r="145" spans="2:4">
      <c r="B145">
        <v>6</v>
      </c>
      <c r="C145" s="13">
        <v>469</v>
      </c>
      <c r="D145" s="15">
        <v>0.44</v>
      </c>
    </row>
    <row r="146" spans="2:4">
      <c r="B146">
        <v>7</v>
      </c>
      <c r="C146" s="13">
        <v>775</v>
      </c>
      <c r="D146" s="15">
        <v>0.46</v>
      </c>
    </row>
    <row r="147" spans="2:4">
      <c r="B147">
        <v>8</v>
      </c>
      <c r="C147" s="13">
        <v>1175</v>
      </c>
      <c r="D147" s="15">
        <v>0.47</v>
      </c>
    </row>
    <row r="148" spans="2:4">
      <c r="B148">
        <v>9</v>
      </c>
      <c r="C148" s="13">
        <v>1680</v>
      </c>
      <c r="D148" s="15">
        <v>0.47</v>
      </c>
    </row>
    <row r="149" spans="2:4">
      <c r="B149">
        <v>10</v>
      </c>
      <c r="C149" s="13">
        <v>2280</v>
      </c>
      <c r="D149" s="15">
        <v>0.46</v>
      </c>
    </row>
    <row r="150" spans="2:4">
      <c r="B150">
        <v>11</v>
      </c>
      <c r="C150" s="13">
        <v>2810</v>
      </c>
      <c r="D150" s="15">
        <v>0.43</v>
      </c>
    </row>
    <row r="151" spans="2:4">
      <c r="B151">
        <v>12</v>
      </c>
      <c r="C151" s="13">
        <v>3200</v>
      </c>
      <c r="D151" s="15">
        <v>0.38</v>
      </c>
    </row>
    <row r="152" spans="2:4">
      <c r="B152">
        <v>13</v>
      </c>
      <c r="C152" s="13">
        <v>3400</v>
      </c>
      <c r="D152" s="15">
        <v>0.32</v>
      </c>
    </row>
    <row r="153" spans="2:4">
      <c r="B153">
        <v>14</v>
      </c>
      <c r="C153" s="13">
        <v>3465</v>
      </c>
      <c r="D153" s="15">
        <v>0.26</v>
      </c>
    </row>
    <row r="154" spans="2:4">
      <c r="B154">
        <v>15</v>
      </c>
      <c r="C154" s="13">
        <v>3500</v>
      </c>
      <c r="D154" s="15">
        <v>0.21</v>
      </c>
    </row>
    <row r="155" spans="2:4">
      <c r="B155">
        <v>16</v>
      </c>
      <c r="C155" s="13">
        <v>3500</v>
      </c>
      <c r="D155" s="15">
        <v>0.17</v>
      </c>
    </row>
    <row r="156" spans="2:4">
      <c r="B156">
        <v>17</v>
      </c>
      <c r="C156" s="13">
        <v>3500</v>
      </c>
      <c r="D156" s="15">
        <v>0.15</v>
      </c>
    </row>
    <row r="157" spans="2:4">
      <c r="B157">
        <v>18</v>
      </c>
      <c r="C157" s="13">
        <v>3500</v>
      </c>
      <c r="D157" s="15">
        <v>0.12</v>
      </c>
    </row>
    <row r="158" spans="2:4">
      <c r="B158">
        <v>19</v>
      </c>
      <c r="C158" s="13">
        <v>3500</v>
      </c>
      <c r="D158" s="15">
        <v>0.1</v>
      </c>
    </row>
    <row r="159" spans="2:4">
      <c r="B159">
        <v>20</v>
      </c>
      <c r="C159" s="13">
        <v>3500</v>
      </c>
      <c r="D159" s="15">
        <v>0.09</v>
      </c>
    </row>
    <row r="160" spans="2:4">
      <c r="B160">
        <v>21</v>
      </c>
      <c r="C160" s="13">
        <v>3500</v>
      </c>
      <c r="D160" s="15">
        <v>0.08</v>
      </c>
    </row>
    <row r="161" spans="2:4">
      <c r="B161">
        <v>22</v>
      </c>
      <c r="C161" s="13">
        <v>3500</v>
      </c>
      <c r="D161" s="15">
        <v>7.0000000000000007E-2</v>
      </c>
    </row>
    <row r="162" spans="2:4">
      <c r="B162">
        <v>23</v>
      </c>
      <c r="C162" s="13">
        <v>3500</v>
      </c>
      <c r="D162" s="15">
        <v>0.06</v>
      </c>
    </row>
    <row r="163" spans="2:4">
      <c r="B163">
        <v>24</v>
      </c>
      <c r="C163" s="13">
        <v>3500</v>
      </c>
      <c r="D163" s="15">
        <v>0.05</v>
      </c>
    </row>
    <row r="164" spans="2:4">
      <c r="B164">
        <v>25</v>
      </c>
      <c r="C164" s="13">
        <v>3500</v>
      </c>
      <c r="D164" s="15">
        <v>0.05</v>
      </c>
    </row>
  </sheetData>
  <mergeCells count="7">
    <mergeCell ref="B138:D138"/>
    <mergeCell ref="B69:D69"/>
    <mergeCell ref="B2:D2"/>
    <mergeCell ref="G2:L2"/>
    <mergeCell ref="B36:D36"/>
    <mergeCell ref="G36:L36"/>
    <mergeCell ref="B109:D109"/>
  </mergeCells>
  <phoneticPr fontId="0" type="noConversion"/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Turbine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GC kooten</cp:lastModifiedBy>
  <dcterms:created xsi:type="dcterms:W3CDTF">2007-01-23T17:11:57Z</dcterms:created>
  <dcterms:modified xsi:type="dcterms:W3CDTF">2016-04-04T18:28:54Z</dcterms:modified>
</cp:coreProperties>
</file>