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3 course\Parallel\delegation_week3\"/>
    </mc:Choice>
  </mc:AlternateContent>
  <xr:revisionPtr revIDLastSave="0" documentId="13_ncr:1_{838FADCB-3144-42A8-A289-0FA97DCF63B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Умножение1" sheetId="2" r:id="rId1"/>
    <sheet name="Умножение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3" l="1"/>
  <c r="K8" i="3" s="1"/>
  <c r="G8" i="3"/>
  <c r="H8" i="3" s="1"/>
  <c r="D8" i="3"/>
  <c r="E8" i="3" s="1"/>
  <c r="J7" i="3"/>
  <c r="K7" i="3" s="1"/>
  <c r="G7" i="3"/>
  <c r="H7" i="3" s="1"/>
  <c r="D7" i="3"/>
  <c r="E7" i="3" s="1"/>
  <c r="J6" i="3"/>
  <c r="K6" i="3" s="1"/>
  <c r="G6" i="3"/>
  <c r="H6" i="3" s="1"/>
  <c r="D6" i="3"/>
  <c r="E6" i="3" s="1"/>
  <c r="J8" i="2" l="1"/>
  <c r="K8" i="2" s="1"/>
  <c r="G8" i="2"/>
  <c r="H8" i="2" s="1"/>
  <c r="D8" i="2"/>
  <c r="E8" i="2" s="1"/>
  <c r="J7" i="2"/>
  <c r="K7" i="2" s="1"/>
  <c r="G7" i="2"/>
  <c r="H7" i="2" s="1"/>
  <c r="D7" i="2"/>
  <c r="E7" i="2" s="1"/>
  <c r="J6" i="2"/>
  <c r="K6" i="2" s="1"/>
  <c r="G6" i="2"/>
  <c r="H6" i="2" s="1"/>
  <c r="D6" i="2"/>
  <c r="E6" i="2" s="1"/>
</calcChain>
</file>

<file path=xl/sharedStrings.xml><?xml version="1.0" encoding="utf-8"?>
<sst xmlns="http://schemas.openxmlformats.org/spreadsheetml/2006/main" count="38" uniqueCount="13">
  <si>
    <t>Результаты вычислительных экспериментов</t>
  </si>
  <si>
    <t>Размерность задачи</t>
  </si>
  <si>
    <t>Время выполнения последовательной программы</t>
  </si>
  <si>
    <t>Параллельная программа на 2 процессорах</t>
  </si>
  <si>
    <t>Время выполнения</t>
  </si>
  <si>
    <t>Ускорение</t>
  </si>
  <si>
    <t>Эффективность</t>
  </si>
  <si>
    <t>Параллельная программа на 3 процессорах</t>
  </si>
  <si>
    <t>Параллельная программа на 4 процессорах</t>
  </si>
  <si>
    <t>Умножение матрицы на вектор</t>
  </si>
  <si>
    <t>5000*5000</t>
  </si>
  <si>
    <t>10000*10000</t>
  </si>
  <si>
    <t>15000*15000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</si>
</sst>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3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selection activeCell="C16" sqref="C16"/>
    </sheetView>
  </sheetViews>
  <sheetFormatPr defaultRowHeight="15" x14ac:dyDescent="0.25"/>
  <cols>
    <col min="1" max="1" width="12.5703125" customWidth="1"/>
    <col min="2" max="2" width="18.7109375" customWidth="1"/>
    <col min="3" max="11" width="14.5703125" customWidth="1"/>
  </cols>
  <sheetData>
    <row r="1" spans="1:11" ht="15.75" x14ac:dyDescent="0.25">
      <c r="A1" s="3" t="s">
        <v>0</v>
      </c>
    </row>
    <row r="2" spans="1:11" ht="15.75" x14ac:dyDescent="0.25">
      <c r="A2" s="3" t="s">
        <v>9</v>
      </c>
    </row>
    <row r="3" spans="1:11" ht="28.5" customHeight="1" x14ac:dyDescent="0.25">
      <c r="A3" s="2"/>
    </row>
    <row r="4" spans="1:11" ht="37.5" customHeight="1" x14ac:dyDescent="0.25">
      <c r="A4" s="6" t="s">
        <v>1</v>
      </c>
      <c r="B4" s="6" t="s">
        <v>2</v>
      </c>
      <c r="C4" s="6" t="s">
        <v>3</v>
      </c>
      <c r="D4" s="6"/>
      <c r="E4" s="6"/>
      <c r="F4" s="6" t="s">
        <v>7</v>
      </c>
      <c r="G4" s="6"/>
      <c r="H4" s="6"/>
      <c r="I4" s="6" t="s">
        <v>8</v>
      </c>
      <c r="J4" s="6"/>
      <c r="K4" s="6"/>
    </row>
    <row r="5" spans="1:11" ht="30" x14ac:dyDescent="0.25">
      <c r="A5" s="6"/>
      <c r="B5" s="6"/>
      <c r="C5" s="1" t="s">
        <v>4</v>
      </c>
      <c r="D5" s="1" t="s">
        <v>5</v>
      </c>
      <c r="E5" s="1" t="s">
        <v>6</v>
      </c>
      <c r="F5" s="1" t="s">
        <v>4</v>
      </c>
      <c r="G5" s="1" t="s">
        <v>5</v>
      </c>
      <c r="H5" s="1" t="s">
        <v>6</v>
      </c>
      <c r="I5" s="1" t="s">
        <v>4</v>
      </c>
      <c r="J5" s="1" t="s">
        <v>5</v>
      </c>
      <c r="K5" s="1" t="s">
        <v>6</v>
      </c>
    </row>
    <row r="6" spans="1:11" x14ac:dyDescent="0.25">
      <c r="A6" s="5" t="s">
        <v>10</v>
      </c>
      <c r="B6">
        <v>130.235299999999</v>
      </c>
      <c r="C6">
        <v>14213.8765</v>
      </c>
      <c r="D6">
        <f>B6/C6</f>
        <v>9.1625461920960827E-3</v>
      </c>
      <c r="E6">
        <f>D6/2</f>
        <v>4.5812730960480413E-3</v>
      </c>
      <c r="F6">
        <v>14122.4907999999</v>
      </c>
      <c r="G6">
        <f>B6/F6</f>
        <v>9.2218364199607005E-3</v>
      </c>
      <c r="H6">
        <f>G6/3</f>
        <v>3.0739454733202335E-3</v>
      </c>
      <c r="I6">
        <v>14241.3122</v>
      </c>
      <c r="J6">
        <f>B6/I6</f>
        <v>9.1448946677820178E-3</v>
      </c>
      <c r="K6">
        <f>J6/4</f>
        <v>2.2862236669455045E-3</v>
      </c>
    </row>
    <row r="7" spans="1:11" x14ac:dyDescent="0.25">
      <c r="A7" s="5" t="s">
        <v>11</v>
      </c>
      <c r="B7">
        <v>558.15030000000002</v>
      </c>
      <c r="C7">
        <v>35106.389699999898</v>
      </c>
      <c r="D7">
        <f t="shared" ref="D7:D8" si="0">B7/C7</f>
        <v>1.5898823683370714E-2</v>
      </c>
      <c r="E7">
        <f t="shared" ref="E7:E8" si="1">D7/2</f>
        <v>7.9494118416853568E-3</v>
      </c>
      <c r="F7">
        <v>48644.896800000002</v>
      </c>
      <c r="G7">
        <f t="shared" ref="G7:G8" si="2">B7/F7</f>
        <v>1.147397438820345E-2</v>
      </c>
      <c r="H7">
        <f t="shared" ref="H7:H8" si="3">G7/3</f>
        <v>3.8246581294011498E-3</v>
      </c>
      <c r="I7">
        <v>45160.561199999902</v>
      </c>
      <c r="J7">
        <f t="shared" ref="J7:J8" si="4">B7/I7</f>
        <v>1.2359241895337679E-2</v>
      </c>
      <c r="K7">
        <f t="shared" ref="K7:K8" si="5">J7/4</f>
        <v>3.0898104738344197E-3</v>
      </c>
    </row>
    <row r="8" spans="1:11" x14ac:dyDescent="0.25">
      <c r="A8" s="5" t="s">
        <v>12</v>
      </c>
      <c r="B8">
        <v>1249.6891000000001</v>
      </c>
      <c r="C8">
        <v>95813.665299999906</v>
      </c>
      <c r="D8">
        <f t="shared" si="0"/>
        <v>1.3042910905110748E-2</v>
      </c>
      <c r="E8">
        <f t="shared" si="1"/>
        <v>6.521455452555374E-3</v>
      </c>
      <c r="F8">
        <v>68822.550499999896</v>
      </c>
      <c r="G8">
        <f t="shared" si="2"/>
        <v>1.8158134084263585E-2</v>
      </c>
      <c r="H8">
        <f t="shared" si="3"/>
        <v>6.0527113614211947E-3</v>
      </c>
      <c r="I8">
        <v>82227.339800000002</v>
      </c>
      <c r="J8">
        <f t="shared" si="4"/>
        <v>1.5197975552165437E-2</v>
      </c>
      <c r="K8">
        <f t="shared" si="5"/>
        <v>3.7994938880413593E-3</v>
      </c>
    </row>
  </sheetData>
  <mergeCells count="5">
    <mergeCell ref="A4:A5"/>
    <mergeCell ref="B4:B5"/>
    <mergeCell ref="C4:E4"/>
    <mergeCell ref="F4:H4"/>
    <mergeCell ref="I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C437-6CB2-4C11-9331-1ACB1822F859}">
  <dimension ref="A1:K8"/>
  <sheetViews>
    <sheetView tabSelected="1" workbookViewId="0">
      <selection activeCell="C10" sqref="C10"/>
    </sheetView>
  </sheetViews>
  <sheetFormatPr defaultRowHeight="15" x14ac:dyDescent="0.25"/>
  <cols>
    <col min="1" max="1" width="12.5703125" customWidth="1"/>
    <col min="2" max="2" width="18.7109375" customWidth="1"/>
    <col min="3" max="11" width="14.5703125" customWidth="1"/>
  </cols>
  <sheetData>
    <row r="1" spans="1:11" ht="15.75" x14ac:dyDescent="0.25">
      <c r="A1" s="3" t="s">
        <v>0</v>
      </c>
    </row>
    <row r="2" spans="1:11" ht="15.75" x14ac:dyDescent="0.25">
      <c r="A2" s="3" t="s">
        <v>9</v>
      </c>
    </row>
    <row r="3" spans="1:11" ht="28.5" customHeight="1" x14ac:dyDescent="0.25">
      <c r="A3" s="2"/>
    </row>
    <row r="4" spans="1:11" ht="37.5" customHeight="1" x14ac:dyDescent="0.25">
      <c r="A4" s="6" t="s">
        <v>1</v>
      </c>
      <c r="B4" s="6" t="s">
        <v>2</v>
      </c>
      <c r="C4" s="6" t="s">
        <v>3</v>
      </c>
      <c r="D4" s="6"/>
      <c r="E4" s="6"/>
      <c r="F4" s="6" t="s">
        <v>7</v>
      </c>
      <c r="G4" s="6"/>
      <c r="H4" s="6"/>
      <c r="I4" s="6" t="s">
        <v>8</v>
      </c>
      <c r="J4" s="6"/>
      <c r="K4" s="6"/>
    </row>
    <row r="5" spans="1:11" ht="30" x14ac:dyDescent="0.25">
      <c r="A5" s="6"/>
      <c r="B5" s="6"/>
      <c r="C5" s="4" t="s">
        <v>4</v>
      </c>
      <c r="D5" s="4" t="s">
        <v>5</v>
      </c>
      <c r="E5" s="4" t="s">
        <v>6</v>
      </c>
      <c r="F5" s="4" t="s">
        <v>4</v>
      </c>
      <c r="G5" s="4" t="s">
        <v>5</v>
      </c>
      <c r="H5" s="4" t="s">
        <v>6</v>
      </c>
      <c r="I5" s="4" t="s">
        <v>4</v>
      </c>
      <c r="J5" s="4" t="s">
        <v>5</v>
      </c>
      <c r="K5" s="4" t="s">
        <v>6</v>
      </c>
    </row>
    <row r="6" spans="1:11" x14ac:dyDescent="0.25">
      <c r="A6" s="5" t="s">
        <v>10</v>
      </c>
      <c r="B6">
        <v>130.235299999999</v>
      </c>
      <c r="C6">
        <v>113.601299999999</v>
      </c>
      <c r="D6">
        <f>B6/C6</f>
        <v>1.1464243807069123</v>
      </c>
      <c r="E6">
        <f>D6/2</f>
        <v>0.57321219035345616</v>
      </c>
      <c r="F6">
        <v>95.584000000000003</v>
      </c>
      <c r="G6">
        <f>B6/F6</f>
        <v>1.3625219702042077</v>
      </c>
      <c r="H6">
        <f>G6/3</f>
        <v>0.45417399006806924</v>
      </c>
      <c r="I6">
        <v>194.13730000000001</v>
      </c>
      <c r="J6">
        <f>B6/I6</f>
        <v>0.67084120362237964</v>
      </c>
      <c r="K6">
        <f>J6/4</f>
        <v>0.16771030090559491</v>
      </c>
    </row>
    <row r="7" spans="1:11" x14ac:dyDescent="0.25">
      <c r="A7" s="5" t="s">
        <v>11</v>
      </c>
      <c r="B7">
        <v>558.15030000000002</v>
      </c>
      <c r="C7">
        <v>346.16489999999902</v>
      </c>
      <c r="D7">
        <f>B7/C7</f>
        <v>1.6123827112454254</v>
      </c>
      <c r="E7">
        <f t="shared" ref="E7:E8" si="0">D7/2</f>
        <v>0.80619135562271271</v>
      </c>
      <c r="F7">
        <v>260.71809999999903</v>
      </c>
      <c r="G7">
        <f t="shared" ref="G7:G8" si="1">B7/F7</f>
        <v>2.1408191452760743</v>
      </c>
      <c r="H7">
        <f t="shared" ref="H7:H8" si="2">G7/3</f>
        <v>0.7136063817586914</v>
      </c>
      <c r="I7">
        <v>244.25280000000001</v>
      </c>
      <c r="J7">
        <f t="shared" ref="J7:J8" si="3">B7/I7</f>
        <v>2.2851336811696732</v>
      </c>
      <c r="K7">
        <f t="shared" ref="K7:K8" si="4">J7/4</f>
        <v>0.5712834202924183</v>
      </c>
    </row>
    <row r="8" spans="1:11" x14ac:dyDescent="0.25">
      <c r="A8" s="5" t="s">
        <v>12</v>
      </c>
      <c r="B8">
        <v>1249.6891000000001</v>
      </c>
      <c r="C8">
        <v>787.85270000000003</v>
      </c>
      <c r="D8">
        <f t="shared" ref="D8" si="5">B8/C8</f>
        <v>1.5861963790947216</v>
      </c>
      <c r="E8">
        <f t="shared" si="0"/>
        <v>0.79309818954736078</v>
      </c>
      <c r="F8">
        <v>600.98990000000003</v>
      </c>
      <c r="G8">
        <f t="shared" si="1"/>
        <v>2.0793845287583035</v>
      </c>
      <c r="H8">
        <f t="shared" si="2"/>
        <v>0.69312817625276779</v>
      </c>
      <c r="I8">
        <v>549.53800000000001</v>
      </c>
      <c r="J8">
        <f t="shared" si="3"/>
        <v>2.2740722206653587</v>
      </c>
      <c r="K8">
        <f t="shared" si="4"/>
        <v>0.56851805516633969</v>
      </c>
    </row>
  </sheetData>
  <mergeCells count="5">
    <mergeCell ref="A4:A5"/>
    <mergeCell ref="B4:B5"/>
    <mergeCell ref="C4:E4"/>
    <mergeCell ref="F4:H4"/>
    <mergeCell ref="I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Умножение1</vt:lpstr>
      <vt:lpstr>Умножение2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</cp:lastModifiedBy>
  <dcterms:created xsi:type="dcterms:W3CDTF">2019-02-13T09:04:04Z</dcterms:created>
  <dcterms:modified xsi:type="dcterms:W3CDTF">2020-05-17T10:23:57Z</dcterms:modified>
</cp:coreProperties>
</file>