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3 course\Parallel\week_9_cpp11\"/>
    </mc:Choice>
  </mc:AlternateContent>
  <xr:revisionPtr revIDLastSave="0" documentId="13_ncr:1_{4D1B674E-55A9-4A65-91F6-C06ACEC91408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pi" sheetId="1" r:id="rId1"/>
    <sheet name="accumulate" sheetId="5" r:id="rId2"/>
    <sheet name="multiply" sheetId="6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7" i="6" l="1"/>
  <c r="E7" i="6" s="1"/>
  <c r="D6" i="6"/>
  <c r="E6" i="6" s="1"/>
  <c r="D5" i="6"/>
  <c r="E5" i="6" s="1"/>
  <c r="D7" i="5"/>
  <c r="E7" i="5" s="1"/>
  <c r="D6" i="5"/>
  <c r="E6" i="5" s="1"/>
  <c r="D5" i="5"/>
  <c r="E5" i="5" s="1"/>
  <c r="S7" i="1"/>
  <c r="T7" i="1" s="1"/>
  <c r="S6" i="1"/>
  <c r="S5" i="1"/>
  <c r="P7" i="1"/>
  <c r="Q7" i="1" s="1"/>
  <c r="P6" i="1"/>
  <c r="Q6" i="1" s="1"/>
  <c r="P5" i="1"/>
  <c r="Q5" i="1" s="1"/>
  <c r="M7" i="1"/>
  <c r="N7" i="1" s="1"/>
  <c r="M6" i="1"/>
  <c r="N6" i="1" s="1"/>
  <c r="M5" i="1"/>
  <c r="T6" i="1"/>
  <c r="T5" i="1"/>
  <c r="N5" i="1"/>
  <c r="J7" i="1" l="1"/>
  <c r="K7" i="1" s="1"/>
  <c r="G7" i="1"/>
  <c r="H7" i="1" s="1"/>
  <c r="D7" i="1"/>
  <c r="E7" i="1" s="1"/>
  <c r="J6" i="1"/>
  <c r="K6" i="1" s="1"/>
  <c r="G6" i="1"/>
  <c r="H6" i="1" s="1"/>
  <c r="D6" i="1"/>
  <c r="E6" i="1" s="1"/>
  <c r="J5" i="1"/>
  <c r="K5" i="1" s="1"/>
  <c r="G5" i="1"/>
  <c r="H5" i="1" s="1"/>
  <c r="D5" i="1"/>
  <c r="E5" i="1" s="1"/>
</calcChain>
</file>

<file path=xl/sharedStrings.xml><?xml version="1.0" encoding="utf-8"?>
<sst xmlns="http://schemas.openxmlformats.org/spreadsheetml/2006/main" count="44" uniqueCount="16">
  <si>
    <t>Результаты вычислительных экспериментов</t>
  </si>
  <si>
    <t>Размерность задачи</t>
  </si>
  <si>
    <t>Время выполнения последовательной программы</t>
  </si>
  <si>
    <t>Время выполнения</t>
  </si>
  <si>
    <t>Ускорение</t>
  </si>
  <si>
    <t>Эффективность</t>
  </si>
  <si>
    <t>Параллельная программа на 4 процессорах</t>
  </si>
  <si>
    <t>Вычисление числа пи</t>
  </si>
  <si>
    <t>Параллельная программа на 2 процессорах не ОО</t>
  </si>
  <si>
    <t>Параллельная программа на 3 процессорах не ОО</t>
  </si>
  <si>
    <t>Параллельная программа на 4 процессорах не ОО</t>
  </si>
  <si>
    <t>Параллельная программа на 2 процессорах ОО</t>
  </si>
  <si>
    <t>Параллельная программа на 3 процессорах ОО</t>
  </si>
  <si>
    <t>Параллельная программа на 4 процессорах ОО</t>
  </si>
  <si>
    <t>Вычисление суммы</t>
  </si>
  <si>
    <t>Вычисление скалярного произведения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</si>
</sst>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0" xfId="0" applyNumberFormat="1"/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workbookViewId="0">
      <selection activeCell="A6" sqref="A6"/>
    </sheetView>
  </sheetViews>
  <sheetFormatPr defaultRowHeight="15" x14ac:dyDescent="0.25"/>
  <cols>
    <col min="1" max="1" width="12.5703125" customWidth="1"/>
    <col min="2" max="2" width="18.7109375" customWidth="1"/>
    <col min="3" max="3" width="14.5703125" customWidth="1"/>
    <col min="4" max="4" width="27.42578125" customWidth="1"/>
    <col min="5" max="12" width="14.5703125" customWidth="1"/>
    <col min="13" max="13" width="27.42578125" customWidth="1"/>
    <col min="14" max="20" width="14.5703125" customWidth="1"/>
  </cols>
  <sheetData>
    <row r="1" spans="1:20" ht="15.75" x14ac:dyDescent="0.25">
      <c r="A1" s="2" t="s">
        <v>0</v>
      </c>
    </row>
    <row r="2" spans="1:20" ht="15.75" x14ac:dyDescent="0.25">
      <c r="A2" s="2" t="s">
        <v>7</v>
      </c>
    </row>
    <row r="3" spans="1:20" ht="37.5" customHeight="1" x14ac:dyDescent="0.25">
      <c r="A3" s="5" t="s">
        <v>1</v>
      </c>
      <c r="B3" s="5" t="s">
        <v>2</v>
      </c>
      <c r="C3" s="5" t="s">
        <v>8</v>
      </c>
      <c r="D3" s="5"/>
      <c r="E3" s="5"/>
      <c r="F3" s="5" t="s">
        <v>9</v>
      </c>
      <c r="G3" s="5"/>
      <c r="H3" s="5"/>
      <c r="I3" s="5" t="s">
        <v>10</v>
      </c>
      <c r="J3" s="5"/>
      <c r="K3" s="5"/>
      <c r="L3" s="5" t="s">
        <v>11</v>
      </c>
      <c r="M3" s="5"/>
      <c r="N3" s="5"/>
      <c r="O3" s="5" t="s">
        <v>12</v>
      </c>
      <c r="P3" s="5"/>
      <c r="Q3" s="5"/>
      <c r="R3" s="5" t="s">
        <v>13</v>
      </c>
      <c r="S3" s="5"/>
      <c r="T3" s="5"/>
    </row>
    <row r="4" spans="1:20" ht="30" x14ac:dyDescent="0.25">
      <c r="A4" s="5"/>
      <c r="B4" s="5"/>
      <c r="C4" s="1" t="s">
        <v>3</v>
      </c>
      <c r="D4" s="1" t="s">
        <v>4</v>
      </c>
      <c r="E4" s="1" t="s">
        <v>5</v>
      </c>
      <c r="F4" s="1" t="s">
        <v>3</v>
      </c>
      <c r="G4" s="1" t="s">
        <v>4</v>
      </c>
      <c r="H4" s="1" t="s">
        <v>5</v>
      </c>
      <c r="I4" s="1" t="s">
        <v>3</v>
      </c>
      <c r="J4" s="1" t="s">
        <v>4</v>
      </c>
      <c r="K4" s="1" t="s">
        <v>5</v>
      </c>
      <c r="L4" s="3" t="s">
        <v>3</v>
      </c>
      <c r="M4" s="3" t="s">
        <v>4</v>
      </c>
      <c r="N4" s="3" t="s">
        <v>5</v>
      </c>
      <c r="O4" s="3" t="s">
        <v>3</v>
      </c>
      <c r="P4" s="3" t="s">
        <v>4</v>
      </c>
      <c r="Q4" s="3" t="s">
        <v>5</v>
      </c>
      <c r="R4" s="3" t="s">
        <v>3</v>
      </c>
      <c r="S4" s="3" t="s">
        <v>4</v>
      </c>
      <c r="T4" s="3" t="s">
        <v>5</v>
      </c>
    </row>
    <row r="5" spans="1:20" x14ac:dyDescent="0.25">
      <c r="A5" s="4">
        <v>1000000</v>
      </c>
      <c r="B5" s="4">
        <v>8.3702000000000005</v>
      </c>
      <c r="C5" s="4">
        <v>40</v>
      </c>
      <c r="D5">
        <f>B5/C5</f>
        <v>0.20925500000000002</v>
      </c>
      <c r="E5">
        <f>D5/2</f>
        <v>0.10462750000000001</v>
      </c>
      <c r="F5">
        <v>37</v>
      </c>
      <c r="G5">
        <f>B5/F5</f>
        <v>0.22622162162162163</v>
      </c>
      <c r="H5">
        <f>G5/3</f>
        <v>7.5407207207207214E-2</v>
      </c>
      <c r="I5">
        <v>41</v>
      </c>
      <c r="J5">
        <f>B5/I5</f>
        <v>0.20415121951219514</v>
      </c>
      <c r="K5">
        <f>J5/4</f>
        <v>5.1037804878048786E-2</v>
      </c>
      <c r="L5" s="4">
        <v>60</v>
      </c>
      <c r="M5">
        <f>B5/L5</f>
        <v>0.13950333333333334</v>
      </c>
      <c r="N5">
        <f>M5/2</f>
        <v>6.975166666666667E-2</v>
      </c>
      <c r="O5">
        <v>38</v>
      </c>
      <c r="P5">
        <f>B5/O5</f>
        <v>0.22026842105263159</v>
      </c>
      <c r="Q5">
        <f>P5/3</f>
        <v>7.3422807017543862E-2</v>
      </c>
      <c r="R5">
        <v>38</v>
      </c>
      <c r="S5">
        <f>B5/R5</f>
        <v>0.22026842105263159</v>
      </c>
      <c r="T5">
        <f>S5/4</f>
        <v>5.5067105263157896E-2</v>
      </c>
    </row>
    <row r="6" spans="1:20" x14ac:dyDescent="0.25">
      <c r="A6" s="4">
        <v>10000000</v>
      </c>
      <c r="B6" s="4">
        <v>145.7972</v>
      </c>
      <c r="C6" s="4">
        <v>66</v>
      </c>
      <c r="D6">
        <f t="shared" ref="D6:D7" si="0">B6/C6</f>
        <v>2.209048484848485</v>
      </c>
      <c r="E6">
        <f t="shared" ref="E6:E7" si="1">D6/2</f>
        <v>1.1045242424242425</v>
      </c>
      <c r="F6">
        <v>70</v>
      </c>
      <c r="G6">
        <f t="shared" ref="G6:G7" si="2">B6/F6</f>
        <v>2.0828171428571429</v>
      </c>
      <c r="H6">
        <f t="shared" ref="H6:H7" si="3">G6/3</f>
        <v>0.69427238095238097</v>
      </c>
      <c r="I6">
        <v>79</v>
      </c>
      <c r="J6">
        <f t="shared" ref="J6:J7" si="4">B6/I6</f>
        <v>1.8455341772151899</v>
      </c>
      <c r="K6">
        <f t="shared" ref="K6:K7" si="5">J6/4</f>
        <v>0.46138354430379747</v>
      </c>
      <c r="L6" s="4">
        <v>88</v>
      </c>
      <c r="M6">
        <f>B6/L6</f>
        <v>1.6567863636363638</v>
      </c>
      <c r="N6">
        <f t="shared" ref="N6:N7" si="6">M6/2</f>
        <v>0.82839318181818189</v>
      </c>
      <c r="O6">
        <v>91</v>
      </c>
      <c r="P6">
        <f>B6/O6</f>
        <v>1.602167032967033</v>
      </c>
      <c r="Q6">
        <f t="shared" ref="Q6:Q7" si="7">P6/3</f>
        <v>0.53405567765567763</v>
      </c>
      <c r="R6">
        <v>94</v>
      </c>
      <c r="S6">
        <f>B6/R6</f>
        <v>1.5510340425531914</v>
      </c>
      <c r="T6">
        <f t="shared" ref="T6:T7" si="8">S6/4</f>
        <v>0.38775851063829786</v>
      </c>
    </row>
    <row r="7" spans="1:20" x14ac:dyDescent="0.25">
      <c r="A7" s="4">
        <v>100000000</v>
      </c>
      <c r="B7" s="4">
        <v>967.44330000000002</v>
      </c>
      <c r="C7" s="4">
        <v>508</v>
      </c>
      <c r="D7">
        <f t="shared" si="0"/>
        <v>1.9044159448818898</v>
      </c>
      <c r="E7">
        <f t="shared" si="1"/>
        <v>0.95220797244094491</v>
      </c>
      <c r="F7">
        <v>494</v>
      </c>
      <c r="G7">
        <f t="shared" si="2"/>
        <v>1.9583872469635628</v>
      </c>
      <c r="H7">
        <f t="shared" si="3"/>
        <v>0.65279574898785431</v>
      </c>
      <c r="I7">
        <v>475</v>
      </c>
      <c r="J7">
        <f t="shared" si="4"/>
        <v>2.0367227368421053</v>
      </c>
      <c r="K7">
        <f t="shared" si="5"/>
        <v>0.50918068421052631</v>
      </c>
      <c r="L7" s="4">
        <v>621</v>
      </c>
      <c r="M7">
        <f>B7/L7</f>
        <v>1.5578797101449275</v>
      </c>
      <c r="N7">
        <f t="shared" si="6"/>
        <v>0.77893985507246377</v>
      </c>
      <c r="O7">
        <v>529</v>
      </c>
      <c r="P7">
        <f>B7/O7</f>
        <v>1.8288153119092627</v>
      </c>
      <c r="Q7">
        <f t="shared" si="7"/>
        <v>0.6096051039697542</v>
      </c>
      <c r="R7">
        <v>496</v>
      </c>
      <c r="S7">
        <f>B7/R7</f>
        <v>1.9504905241935484</v>
      </c>
      <c r="T7">
        <f t="shared" si="8"/>
        <v>0.4876226310483871</v>
      </c>
    </row>
  </sheetData>
  <mergeCells count="8">
    <mergeCell ref="L3:N3"/>
    <mergeCell ref="O3:Q3"/>
    <mergeCell ref="R3:T3"/>
    <mergeCell ref="A3:A4"/>
    <mergeCell ref="B3:B4"/>
    <mergeCell ref="C3:E3"/>
    <mergeCell ref="F3:H3"/>
    <mergeCell ref="I3:K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1BE75-CB8F-40F5-997D-156A4CB94D20}">
  <dimension ref="A1:E7"/>
  <sheetViews>
    <sheetView workbookViewId="0">
      <selection activeCell="K8" sqref="K8"/>
    </sheetView>
  </sheetViews>
  <sheetFormatPr defaultRowHeight="15" x14ac:dyDescent="0.25"/>
  <cols>
    <col min="1" max="1" width="12.5703125" customWidth="1"/>
    <col min="2" max="2" width="18.7109375" customWidth="1"/>
    <col min="3" max="5" width="14.5703125" customWidth="1"/>
  </cols>
  <sheetData>
    <row r="1" spans="1:5" ht="15.75" x14ac:dyDescent="0.25">
      <c r="A1" s="2" t="s">
        <v>0</v>
      </c>
    </row>
    <row r="2" spans="1:5" ht="15.75" x14ac:dyDescent="0.25">
      <c r="A2" s="2" t="s">
        <v>14</v>
      </c>
    </row>
    <row r="3" spans="1:5" ht="37.5" customHeight="1" x14ac:dyDescent="0.25">
      <c r="A3" s="5" t="s">
        <v>1</v>
      </c>
      <c r="B3" s="5" t="s">
        <v>2</v>
      </c>
      <c r="C3" s="5" t="s">
        <v>6</v>
      </c>
      <c r="D3" s="5"/>
      <c r="E3" s="5"/>
    </row>
    <row r="4" spans="1:5" ht="30" x14ac:dyDescent="0.25">
      <c r="A4" s="5"/>
      <c r="B4" s="5"/>
      <c r="C4" s="3" t="s">
        <v>3</v>
      </c>
      <c r="D4" s="3" t="s">
        <v>4</v>
      </c>
      <c r="E4" s="3" t="s">
        <v>5</v>
      </c>
    </row>
    <row r="5" spans="1:5" x14ac:dyDescent="0.25">
      <c r="A5" s="4">
        <v>1000000</v>
      </c>
      <c r="B5" s="4">
        <v>87</v>
      </c>
      <c r="C5">
        <v>68</v>
      </c>
      <c r="D5">
        <f>B5/C5</f>
        <v>1.2794117647058822</v>
      </c>
      <c r="E5">
        <f>D5/4</f>
        <v>0.31985294117647056</v>
      </c>
    </row>
    <row r="6" spans="1:5" x14ac:dyDescent="0.25">
      <c r="A6" s="4">
        <v>10000000</v>
      </c>
      <c r="B6" s="4">
        <v>828</v>
      </c>
      <c r="C6">
        <v>349</v>
      </c>
      <c r="D6">
        <f>B6/C6</f>
        <v>2.3724928366762179</v>
      </c>
      <c r="E6">
        <f t="shared" ref="E6:E7" si="0">D6/4</f>
        <v>0.59312320916905448</v>
      </c>
    </row>
    <row r="7" spans="1:5" x14ac:dyDescent="0.25">
      <c r="A7" s="4">
        <v>100000000</v>
      </c>
      <c r="B7" s="4">
        <v>5548</v>
      </c>
      <c r="C7">
        <v>2663</v>
      </c>
      <c r="D7">
        <f>B7/C7</f>
        <v>2.0833646263612469</v>
      </c>
      <c r="E7">
        <f t="shared" si="0"/>
        <v>0.52084115659031172</v>
      </c>
    </row>
  </sheetData>
  <mergeCells count="3">
    <mergeCell ref="A3:A4"/>
    <mergeCell ref="B3:B4"/>
    <mergeCell ref="C3:E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E1C24-47DA-4FCD-9ADF-F8E8CE5900B5}">
  <dimension ref="A1:E7"/>
  <sheetViews>
    <sheetView tabSelected="1" workbookViewId="0">
      <selection activeCell="J14" sqref="J14"/>
    </sheetView>
  </sheetViews>
  <sheetFormatPr defaultRowHeight="15" x14ac:dyDescent="0.25"/>
  <cols>
    <col min="1" max="1" width="12.5703125" customWidth="1"/>
    <col min="2" max="2" width="18.7109375" customWidth="1"/>
    <col min="3" max="5" width="14.5703125" customWidth="1"/>
  </cols>
  <sheetData>
    <row r="1" spans="1:5" ht="15.75" x14ac:dyDescent="0.25">
      <c r="A1" s="2" t="s">
        <v>0</v>
      </c>
    </row>
    <row r="2" spans="1:5" ht="15.75" x14ac:dyDescent="0.25">
      <c r="A2" s="2" t="s">
        <v>15</v>
      </c>
    </row>
    <row r="3" spans="1:5" ht="37.5" customHeight="1" x14ac:dyDescent="0.25">
      <c r="A3" s="5" t="s">
        <v>1</v>
      </c>
      <c r="B3" s="5" t="s">
        <v>2</v>
      </c>
      <c r="C3" s="5" t="s">
        <v>6</v>
      </c>
      <c r="D3" s="5"/>
      <c r="E3" s="5"/>
    </row>
    <row r="4" spans="1:5" ht="30" x14ac:dyDescent="0.25">
      <c r="A4" s="5"/>
      <c r="B4" s="5"/>
      <c r="C4" s="3" t="s">
        <v>3</v>
      </c>
      <c r="D4" s="3" t="s">
        <v>4</v>
      </c>
      <c r="E4" s="3" t="s">
        <v>5</v>
      </c>
    </row>
    <row r="5" spans="1:5" x14ac:dyDescent="0.25">
      <c r="A5" s="4">
        <v>1000000</v>
      </c>
      <c r="B5" s="4">
        <v>165</v>
      </c>
      <c r="C5">
        <v>206</v>
      </c>
      <c r="D5">
        <f>B5/C5</f>
        <v>0.80097087378640774</v>
      </c>
      <c r="E5">
        <f>D5/4</f>
        <v>0.20024271844660194</v>
      </c>
    </row>
    <row r="6" spans="1:5" x14ac:dyDescent="0.25">
      <c r="A6" s="4">
        <v>10000000</v>
      </c>
      <c r="B6" s="4">
        <v>1539</v>
      </c>
      <c r="C6">
        <v>669</v>
      </c>
      <c r="D6">
        <f>B6/C6</f>
        <v>2.3004484304932737</v>
      </c>
      <c r="E6">
        <f t="shared" ref="E6:E7" si="0">D6/4</f>
        <v>0.57511210762331844</v>
      </c>
    </row>
    <row r="7" spans="1:5" x14ac:dyDescent="0.25">
      <c r="A7" s="4">
        <v>100000000</v>
      </c>
      <c r="B7" s="4">
        <v>12694</v>
      </c>
      <c r="C7">
        <v>5612</v>
      </c>
      <c r="D7">
        <f>B7/C7</f>
        <v>2.2619387027797577</v>
      </c>
      <c r="E7">
        <f t="shared" si="0"/>
        <v>0.56548467569493943</v>
      </c>
    </row>
  </sheetData>
  <mergeCells count="3">
    <mergeCell ref="A3:A4"/>
    <mergeCell ref="B3:B4"/>
    <mergeCell ref="C3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pi</vt:lpstr>
      <vt:lpstr>accumulate</vt:lpstr>
      <vt:lpstr>multiply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Я</cp:lastModifiedBy>
  <dcterms:created xsi:type="dcterms:W3CDTF">2019-02-13T09:04:04Z</dcterms:created>
  <dcterms:modified xsi:type="dcterms:W3CDTF">2020-05-20T23:29:03Z</dcterms:modified>
</cp:coreProperties>
</file>