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Hongjiang Cai</author>
  </authors>
  <commentList>
    <comment ref="Z9" authorId="0">
      <text>
        <r>
          <rPr>
            <b/>
            <sz val="9"/>
            <rFont val="宋体"/>
            <charset val="134"/>
          </rPr>
          <t>Hongjiang Cai:</t>
        </r>
        <r>
          <rPr>
            <sz val="9"/>
            <rFont val="宋体"/>
            <charset val="134"/>
          </rPr>
          <t xml:space="preserve">
Seeker Position locked.No position updating logics?</t>
        </r>
      </text>
    </comment>
  </commentList>
</comments>
</file>

<file path=xl/sharedStrings.xml><?xml version="1.0" encoding="utf-8"?>
<sst xmlns="http://schemas.openxmlformats.org/spreadsheetml/2006/main" count="30" uniqueCount="30">
  <si>
    <t>N</t>
  </si>
  <si>
    <t>Overall LUTs V1</t>
  </si>
  <si>
    <t>Overall LUTs V2</t>
  </si>
  <si>
    <t>Overall LUTs V3</t>
  </si>
  <si>
    <t>Overall LUTs V4</t>
  </si>
  <si>
    <t>Overall LUTs HC's w/old project</t>
  </si>
  <si>
    <t>Overall LUTs A's w/old project</t>
  </si>
  <si>
    <t>Overall LUTs HC's w/new project</t>
  </si>
  <si>
    <t>Overall LUTs A's w/new project</t>
  </si>
  <si>
    <t>Overall FFs V1</t>
  </si>
  <si>
    <t>Overall FFs V2</t>
  </si>
  <si>
    <t>Overall FFs V3</t>
  </si>
  <si>
    <t>Overall FFs V4</t>
  </si>
  <si>
    <t>Overall FFs HC's w/old project</t>
  </si>
  <si>
    <t>Overall FFs A's w/old project</t>
  </si>
  <si>
    <t>Overall FFs HC's w/new project</t>
  </si>
  <si>
    <t>Overall FFs A's w/new project</t>
  </si>
  <si>
    <t>LUTs growth V3</t>
  </si>
  <si>
    <t>LUTs growth V4</t>
  </si>
  <si>
    <t>FFs growth V2</t>
  </si>
  <si>
    <t>FFs growth V3</t>
  </si>
  <si>
    <t>FFs growth V4</t>
  </si>
  <si>
    <t>LUTs Percentage V1</t>
  </si>
  <si>
    <t>LUTs Percentage V2</t>
  </si>
  <si>
    <t>LUTs Percentage V3</t>
  </si>
  <si>
    <t>LUTs Percentage V4</t>
  </si>
  <si>
    <t>FFs Percentage V1</t>
  </si>
  <si>
    <t>FFs Percentage V2</t>
  </si>
  <si>
    <t>FFs Percentage V3</t>
  </si>
  <si>
    <t>FFs Percentage V4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</si>
</sst>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9" fillId="17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/>
    <xf numFmtId="10" fontId="0" fillId="0" borderId="0" xfId="0" applyNumberFormat="1"/>
    <xf numFmtId="10" fontId="0" fillId="0" borderId="0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LUTs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Overall LUTs 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543</c:v>
                </c:pt>
                <c:pt idx="1">
                  <c:v>578</c:v>
                </c:pt>
                <c:pt idx="2">
                  <c:v>636</c:v>
                </c:pt>
                <c:pt idx="3">
                  <c:v>691</c:v>
                </c:pt>
                <c:pt idx="4">
                  <c:v>783</c:v>
                </c:pt>
                <c:pt idx="5">
                  <c:v>956</c:v>
                </c:pt>
                <c:pt idx="6">
                  <c:v>1083</c:v>
                </c:pt>
                <c:pt idx="7">
                  <c:v>1491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Sheet1!$D$1</c:f>
              <c:strCache>
                <c:ptCount val="1"/>
                <c:pt idx="0">
                  <c:v>Overall LUTs V3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830</c:v>
                </c:pt>
                <c:pt idx="1">
                  <c:v>867</c:v>
                </c:pt>
                <c:pt idx="2">
                  <c:v>872</c:v>
                </c:pt>
                <c:pt idx="3">
                  <c:v>1003</c:v>
                </c:pt>
                <c:pt idx="4">
                  <c:v>1216</c:v>
                </c:pt>
                <c:pt idx="5">
                  <c:v>1669</c:v>
                </c:pt>
                <c:pt idx="6">
                  <c:v>2206</c:v>
                </c:pt>
                <c:pt idx="7">
                  <c:v>3608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Overall LUTs V4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831</c:v>
                </c:pt>
                <c:pt idx="1">
                  <c:v>854</c:v>
                </c:pt>
                <c:pt idx="2">
                  <c:v>907</c:v>
                </c:pt>
                <c:pt idx="3">
                  <c:v>1026</c:v>
                </c:pt>
                <c:pt idx="4">
                  <c:v>1235</c:v>
                </c:pt>
                <c:pt idx="5">
                  <c:v>1598</c:v>
                </c:pt>
                <c:pt idx="6">
                  <c:v>2470</c:v>
                </c:pt>
                <c:pt idx="7">
                  <c:v>1515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Overall FFs V1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487</c:v>
                      </c:pt>
                      <c:pt idx="1">
                        <c:v>495</c:v>
                      </c:pt>
                      <c:pt idx="2">
                        <c:v>513</c:v>
                      </c:pt>
                      <c:pt idx="3">
                        <c:v>553</c:v>
                      </c:pt>
                      <c:pt idx="4">
                        <c:v>618</c:v>
                      </c:pt>
                      <c:pt idx="5">
                        <c:v>758</c:v>
                      </c:pt>
                      <c:pt idx="6">
                        <c:v>842</c:v>
                      </c:pt>
                      <c:pt idx="7">
                        <c:v>1065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Sheet1!$N$2:$N$9</c15:sqref>
                        </c15:formulaRef>
                      </c:ext>
                    </c:extLst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Sheet1!$M$1</c:f>
              <c:strCache>
                <c:ptCount val="1"/>
                <c:pt idx="0">
                  <c:v>Overall FFs V1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{487,495,513,553,618,758,842,1065}</c:f>
              <c:numCache>
                <c:formatCode>General</c:formatCode>
                <c:ptCount val="8"/>
                <c:pt idx="0">
                  <c:v>487</c:v>
                </c:pt>
                <c:pt idx="1">
                  <c:v>495</c:v>
                </c:pt>
                <c:pt idx="2">
                  <c:v>513</c:v>
                </c:pt>
                <c:pt idx="3">
                  <c:v>553</c:v>
                </c:pt>
                <c:pt idx="4">
                  <c:v>618</c:v>
                </c:pt>
                <c:pt idx="5">
                  <c:v>758</c:v>
                </c:pt>
                <c:pt idx="6">
                  <c:v>842</c:v>
                </c:pt>
                <c:pt idx="7">
                  <c:v>1065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Overall FFs V3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Sheet1!$O$2:$O$9</c:f>
              <c:numCache>
                <c:formatCode>General</c:formatCode>
                <c:ptCount val="8"/>
                <c:pt idx="0">
                  <c:v>1002</c:v>
                </c:pt>
                <c:pt idx="1">
                  <c:v>1023</c:v>
                </c:pt>
                <c:pt idx="2">
                  <c:v>1030</c:v>
                </c:pt>
                <c:pt idx="3">
                  <c:v>1093</c:v>
                </c:pt>
                <c:pt idx="4">
                  <c:v>1198</c:v>
                </c:pt>
                <c:pt idx="5">
                  <c:v>1429</c:v>
                </c:pt>
                <c:pt idx="6">
                  <c:v>1662</c:v>
                </c:pt>
                <c:pt idx="7">
                  <c:v>2355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Overall FFs V4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Sheet1!$P$2:$P$9</c:f>
              <c:numCache>
                <c:formatCode>General</c:formatCode>
                <c:ptCount val="8"/>
                <c:pt idx="0">
                  <c:v>1002</c:v>
                </c:pt>
                <c:pt idx="1">
                  <c:v>1019</c:v>
                </c:pt>
                <c:pt idx="2">
                  <c:v>1044</c:v>
                </c:pt>
                <c:pt idx="3">
                  <c:v>1095</c:v>
                </c:pt>
                <c:pt idx="4">
                  <c:v>1212</c:v>
                </c:pt>
                <c:pt idx="5">
                  <c:v>1399</c:v>
                </c:pt>
                <c:pt idx="6">
                  <c:v>1674</c:v>
                </c:pt>
                <c:pt idx="7">
                  <c:v>1587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{1,2,3,6,11,22,33,66}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Overall LUTs V1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543</c:v>
                      </c:pt>
                      <c:pt idx="1">
                        <c:v>578</c:v>
                      </c:pt>
                      <c:pt idx="2">
                        <c:v>636</c:v>
                      </c:pt>
                      <c:pt idx="3">
                        <c:v>691</c:v>
                      </c:pt>
                      <c:pt idx="4">
                        <c:v>783</c:v>
                      </c:pt>
                      <c:pt idx="5">
                        <c:v>956</c:v>
                      </c:pt>
                      <c:pt idx="6">
                        <c:v>1083</c:v>
                      </c:pt>
                      <c:pt idx="7">
                        <c:v>1491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{1002,1031,1046,1133,1278,1597,1918,2875}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LUTs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Overall LUTs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543</c:v>
                </c:pt>
                <c:pt idx="1">
                  <c:v>578</c:v>
                </c:pt>
                <c:pt idx="2">
                  <c:v>636</c:v>
                </c:pt>
                <c:pt idx="3">
                  <c:v>691</c:v>
                </c:pt>
                <c:pt idx="4">
                  <c:v>783</c:v>
                </c:pt>
                <c:pt idx="5">
                  <c:v>956</c:v>
                </c:pt>
                <c:pt idx="6">
                  <c:v>1083</c:v>
                </c:pt>
                <c:pt idx="7">
                  <c:v>1491</c:v>
                </c:pt>
              </c:numCache>
            </c:numRef>
          </c:val>
        </c:ser>
        <c:ser>
          <c:idx val="0"/>
          <c:order val="4"/>
          <c:tx>
            <c:strRef>
              <c:f>Sheet1!$D$1</c:f>
              <c:strCache>
                <c:ptCount val="1"/>
                <c:pt idx="0">
                  <c:v>Overall LUTs V3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830</c:v>
                </c:pt>
                <c:pt idx="1">
                  <c:v>867</c:v>
                </c:pt>
                <c:pt idx="2">
                  <c:v>872</c:v>
                </c:pt>
                <c:pt idx="3">
                  <c:v>1003</c:v>
                </c:pt>
                <c:pt idx="4">
                  <c:v>1216</c:v>
                </c:pt>
                <c:pt idx="5">
                  <c:v>1669</c:v>
                </c:pt>
                <c:pt idx="6">
                  <c:v>2206</c:v>
                </c:pt>
                <c:pt idx="7">
                  <c:v>3608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5900189"/>
        <c:axId val="331890220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{830,874,880,1035,1228,1715,2431,4129}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Overall FFs V1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{487,495,513,553,618,758,842,1065}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487</c:v>
                      </c:pt>
                      <c:pt idx="1">
                        <c:v>495</c:v>
                      </c:pt>
                      <c:pt idx="2">
                        <c:v>513</c:v>
                      </c:pt>
                      <c:pt idx="3">
                        <c:v>553</c:v>
                      </c:pt>
                      <c:pt idx="4">
                        <c:v>618</c:v>
                      </c:pt>
                      <c:pt idx="5">
                        <c:v>758</c:v>
                      </c:pt>
                      <c:pt idx="6">
                        <c:v>842</c:v>
                      </c:pt>
                      <c:pt idx="7">
                        <c:v>1065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{1002,1031,1046,1133,1278,1597,1918,2875}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Sheet1!$M$1</c:f>
              <c:strCache>
                <c:ptCount val="1"/>
                <c:pt idx="0">
                  <c:v>Overall FFs V1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{487,495,513,553,618,758,842,1065}</c:f>
              <c:numCache>
                <c:formatCode>General</c:formatCode>
                <c:ptCount val="8"/>
                <c:pt idx="0">
                  <c:v>487</c:v>
                </c:pt>
                <c:pt idx="1">
                  <c:v>495</c:v>
                </c:pt>
                <c:pt idx="2">
                  <c:v>513</c:v>
                </c:pt>
                <c:pt idx="3">
                  <c:v>553</c:v>
                </c:pt>
                <c:pt idx="4">
                  <c:v>618</c:v>
                </c:pt>
                <c:pt idx="5">
                  <c:v>758</c:v>
                </c:pt>
                <c:pt idx="6">
                  <c:v>842</c:v>
                </c:pt>
                <c:pt idx="7">
                  <c:v>1065</c:v>
                </c:pt>
              </c:numCache>
            </c:numRef>
          </c:val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Overall FFs V3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Sheet1!$O$2:$O$9</c:f>
              <c:numCache>
                <c:formatCode>General</c:formatCode>
                <c:ptCount val="8"/>
                <c:pt idx="0">
                  <c:v>1002</c:v>
                </c:pt>
                <c:pt idx="1">
                  <c:v>1023</c:v>
                </c:pt>
                <c:pt idx="2">
                  <c:v>1030</c:v>
                </c:pt>
                <c:pt idx="3">
                  <c:v>1093</c:v>
                </c:pt>
                <c:pt idx="4">
                  <c:v>1198</c:v>
                </c:pt>
                <c:pt idx="5">
                  <c:v>1429</c:v>
                </c:pt>
                <c:pt idx="6">
                  <c:v>1662</c:v>
                </c:pt>
                <c:pt idx="7">
                  <c:v>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5900189"/>
        <c:axId val="3318902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{1,2,3,6,11,22,33,66}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Overall LUTs V1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{543,578,636,691,783,956,1083,1491}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543</c:v>
                      </c:pt>
                      <c:pt idx="1">
                        <c:v>578</c:v>
                      </c:pt>
                      <c:pt idx="2">
                        <c:v>636</c:v>
                      </c:pt>
                      <c:pt idx="3">
                        <c:v>691</c:v>
                      </c:pt>
                      <c:pt idx="4">
                        <c:v>783</c:v>
                      </c:pt>
                      <c:pt idx="5">
                        <c:v>956</c:v>
                      </c:pt>
                      <c:pt idx="6">
                        <c:v>1083</c:v>
                      </c:pt>
                      <c:pt idx="7">
                        <c:v>1491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{830,874,880,1035,1228,1715,2431,4129}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{1002,1031,1046,1133,1278,1597,1918,2875}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LUTs Cost</a:t>
            </a:r>
            <a:endParaRPr lang="en-US" altLang="zh-CN"/>
          </a:p>
        </c:rich>
      </c:tx>
      <c:layout>
        <c:manualLayout>
          <c:xMode val="edge"/>
          <c:yMode val="edge"/>
          <c:x val="0.463445628075488"/>
          <c:y val="0.03044496487119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Overall LUTs HC's w/old 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464</c:v>
                </c:pt>
                <c:pt idx="1">
                  <c:v>491</c:v>
                </c:pt>
                <c:pt idx="2">
                  <c:v>553</c:v>
                </c:pt>
                <c:pt idx="3">
                  <c:v>619</c:v>
                </c:pt>
                <c:pt idx="4">
                  <c:v>890</c:v>
                </c:pt>
                <c:pt idx="5">
                  <c:v>1136</c:v>
                </c:pt>
                <c:pt idx="6">
                  <c:v>1844</c:v>
                </c:pt>
                <c:pt idx="7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Overall LUTs A's w/old project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544</c:v>
                </c:pt>
                <c:pt idx="1">
                  <c:v>579</c:v>
                </c:pt>
                <c:pt idx="2">
                  <c:v>637</c:v>
                </c:pt>
                <c:pt idx="3">
                  <c:v>692</c:v>
                </c:pt>
                <c:pt idx="4">
                  <c:v>784</c:v>
                </c:pt>
                <c:pt idx="5">
                  <c:v>957</c:v>
                </c:pt>
                <c:pt idx="6">
                  <c:v>1084</c:v>
                </c:pt>
                <c:pt idx="7">
                  <c:v>1493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Overall LUTs HC's w/new project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832</c:v>
                </c:pt>
                <c:pt idx="1">
                  <c:v>855</c:v>
                </c:pt>
                <c:pt idx="2">
                  <c:v>908</c:v>
                </c:pt>
                <c:pt idx="3">
                  <c:v>1027</c:v>
                </c:pt>
                <c:pt idx="4">
                  <c:v>1235</c:v>
                </c:pt>
                <c:pt idx="5">
                  <c:v>1599</c:v>
                </c:pt>
                <c:pt idx="6">
                  <c:v>2471</c:v>
                </c:pt>
                <c:pt idx="7">
                  <c:v>1516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Overall LUTs A's w/new project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834</c:v>
                </c:pt>
                <c:pt idx="1">
                  <c:v>868</c:v>
                </c:pt>
                <c:pt idx="2">
                  <c:v>926</c:v>
                </c:pt>
                <c:pt idx="3">
                  <c:v>981</c:v>
                </c:pt>
                <c:pt idx="4">
                  <c:v>1073</c:v>
                </c:pt>
                <c:pt idx="5">
                  <c:v>1249</c:v>
                </c:pt>
                <c:pt idx="6">
                  <c:v>1374</c:v>
                </c:pt>
                <c:pt idx="7">
                  <c:v>1781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19255"/>
        <c:axId val="362862828"/>
      </c:lineChart>
      <c:catAx>
        <c:axId val="180919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862828"/>
        <c:crosses val="autoZero"/>
        <c:auto val="1"/>
        <c:lblAlgn val="ctr"/>
        <c:lblOffset val="100"/>
        <c:noMultiLvlLbl val="0"/>
      </c:catAx>
      <c:valAx>
        <c:axId val="362862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19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FFs Cost</a:t>
            </a:r>
            <a:endParaRPr lang="en-US" altLang="zh-CN"/>
          </a:p>
        </c:rich>
      </c:tx>
      <c:layout>
        <c:manualLayout>
          <c:xMode val="edge"/>
          <c:yMode val="edge"/>
          <c:x val="0.463445628075488"/>
          <c:y val="0.03044496487119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Overall FFs HC's w/old 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Sheet1!$Q$2:$Q$9</c:f>
              <c:numCache>
                <c:formatCode>General</c:formatCode>
                <c:ptCount val="8"/>
                <c:pt idx="0">
                  <c:v>473</c:v>
                </c:pt>
                <c:pt idx="1">
                  <c:v>489</c:v>
                </c:pt>
                <c:pt idx="2">
                  <c:v>499</c:v>
                </c:pt>
                <c:pt idx="3">
                  <c:v>532</c:v>
                </c:pt>
                <c:pt idx="4">
                  <c:v>603</c:v>
                </c:pt>
                <c:pt idx="5">
                  <c:v>724</c:v>
                </c:pt>
                <c:pt idx="6">
                  <c:v>889</c:v>
                </c:pt>
                <c:pt idx="7">
                  <c:v>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Overall FFs A's w/old project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Sheet1!$R$2:$R$9</c:f>
              <c:numCache>
                <c:formatCode>General</c:formatCode>
                <c:ptCount val="8"/>
                <c:pt idx="0">
                  <c:v>487</c:v>
                </c:pt>
                <c:pt idx="1">
                  <c:v>495</c:v>
                </c:pt>
                <c:pt idx="2">
                  <c:v>513</c:v>
                </c:pt>
                <c:pt idx="3">
                  <c:v>553</c:v>
                </c:pt>
                <c:pt idx="4">
                  <c:v>618</c:v>
                </c:pt>
                <c:pt idx="5">
                  <c:v>758</c:v>
                </c:pt>
                <c:pt idx="6">
                  <c:v>842</c:v>
                </c:pt>
                <c:pt idx="7">
                  <c:v>1065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Overall FFs HC's w/new project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Sheet1!$S$2:$S$9</c:f>
              <c:numCache>
                <c:formatCode>General</c:formatCode>
                <c:ptCount val="8"/>
                <c:pt idx="0">
                  <c:v>1002</c:v>
                </c:pt>
                <c:pt idx="1">
                  <c:v>1019</c:v>
                </c:pt>
                <c:pt idx="2">
                  <c:v>1044</c:v>
                </c:pt>
                <c:pt idx="3">
                  <c:v>1095</c:v>
                </c:pt>
                <c:pt idx="4">
                  <c:v>1212</c:v>
                </c:pt>
                <c:pt idx="5">
                  <c:v>1399</c:v>
                </c:pt>
                <c:pt idx="6">
                  <c:v>1674</c:v>
                </c:pt>
                <c:pt idx="7">
                  <c:v>1587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Overall FFs A's w/new project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Sheet1!$T$2:$T$9</c:f>
              <c:numCache>
                <c:formatCode>General</c:formatCode>
                <c:ptCount val="8"/>
                <c:pt idx="0">
                  <c:v>1002</c:v>
                </c:pt>
                <c:pt idx="1">
                  <c:v>1010</c:v>
                </c:pt>
                <c:pt idx="2">
                  <c:v>1028</c:v>
                </c:pt>
                <c:pt idx="3">
                  <c:v>1068</c:v>
                </c:pt>
                <c:pt idx="4">
                  <c:v>1133</c:v>
                </c:pt>
                <c:pt idx="5">
                  <c:v>1273</c:v>
                </c:pt>
                <c:pt idx="6">
                  <c:v>1357</c:v>
                </c:pt>
                <c:pt idx="7">
                  <c:v>1580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19255"/>
        <c:axId val="362862828"/>
      </c:lineChart>
      <c:catAx>
        <c:axId val="180919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862828"/>
        <c:crosses val="autoZero"/>
        <c:auto val="1"/>
        <c:lblAlgn val="ctr"/>
        <c:lblOffset val="100"/>
        <c:noMultiLvlLbl val="0"/>
      </c:catAx>
      <c:valAx>
        <c:axId val="362862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19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530225</xdr:colOff>
      <xdr:row>73</xdr:row>
      <xdr:rowOff>22225</xdr:rowOff>
    </xdr:from>
    <xdr:to>
      <xdr:col>14</xdr:col>
      <xdr:colOff>38100</xdr:colOff>
      <xdr:row>94</xdr:row>
      <xdr:rowOff>3175</xdr:rowOff>
    </xdr:to>
    <xdr:graphicFrame>
      <xdr:nvGraphicFramePr>
        <xdr:cNvPr id="2" name="图表 1"/>
        <xdr:cNvGraphicFramePr/>
      </xdr:nvGraphicFramePr>
      <xdr:xfrm>
        <a:off x="1216025" y="13233400"/>
        <a:ext cx="15557500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72</xdr:row>
      <xdr:rowOff>66675</xdr:rowOff>
    </xdr:from>
    <xdr:to>
      <xdr:col>29</xdr:col>
      <xdr:colOff>447040</xdr:colOff>
      <xdr:row>93</xdr:row>
      <xdr:rowOff>113030</xdr:rowOff>
    </xdr:to>
    <xdr:graphicFrame>
      <xdr:nvGraphicFramePr>
        <xdr:cNvPr id="3" name="图表 2"/>
        <xdr:cNvGraphicFramePr/>
      </xdr:nvGraphicFramePr>
      <xdr:xfrm>
        <a:off x="18087975" y="13096875"/>
        <a:ext cx="15763240" cy="3846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628650</xdr:colOff>
      <xdr:row>96</xdr:row>
      <xdr:rowOff>123825</xdr:rowOff>
    </xdr:from>
    <xdr:to>
      <xdr:col>14</xdr:col>
      <xdr:colOff>76200</xdr:colOff>
      <xdr:row>117</xdr:row>
      <xdr:rowOff>104775</xdr:rowOff>
    </xdr:to>
    <xdr:graphicFrame>
      <xdr:nvGraphicFramePr>
        <xdr:cNvPr id="4" name="图表 3"/>
        <xdr:cNvGraphicFramePr/>
      </xdr:nvGraphicFramePr>
      <xdr:xfrm>
        <a:off x="1314450" y="17497425"/>
        <a:ext cx="15497175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95</xdr:row>
      <xdr:rowOff>133350</xdr:rowOff>
    </xdr:from>
    <xdr:to>
      <xdr:col>29</xdr:col>
      <xdr:colOff>399415</xdr:colOff>
      <xdr:row>116</xdr:row>
      <xdr:rowOff>179705</xdr:rowOff>
    </xdr:to>
    <xdr:graphicFrame>
      <xdr:nvGraphicFramePr>
        <xdr:cNvPr id="5" name="图表 4"/>
        <xdr:cNvGraphicFramePr/>
      </xdr:nvGraphicFramePr>
      <xdr:xfrm>
        <a:off x="18040350" y="17325975"/>
        <a:ext cx="15763240" cy="3846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25400</xdr:colOff>
      <xdr:row>25</xdr:row>
      <xdr:rowOff>98425</xdr:rowOff>
    </xdr:from>
    <xdr:to>
      <xdr:col>9</xdr:col>
      <xdr:colOff>662305</xdr:colOff>
      <xdr:row>50</xdr:row>
      <xdr:rowOff>59690</xdr:rowOff>
    </xdr:to>
    <xdr:graphicFrame>
      <xdr:nvGraphicFramePr>
        <xdr:cNvPr id="7" name="图表 6"/>
        <xdr:cNvGraphicFramePr/>
      </xdr:nvGraphicFramePr>
      <xdr:xfrm>
        <a:off x="2216150" y="4622800"/>
        <a:ext cx="11743055" cy="44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190500</xdr:colOff>
      <xdr:row>25</xdr:row>
      <xdr:rowOff>66675</xdr:rowOff>
    </xdr:from>
    <xdr:to>
      <xdr:col>22</xdr:col>
      <xdr:colOff>417830</xdr:colOff>
      <xdr:row>50</xdr:row>
      <xdr:rowOff>27940</xdr:rowOff>
    </xdr:to>
    <xdr:graphicFrame>
      <xdr:nvGraphicFramePr>
        <xdr:cNvPr id="9" name="图表 8"/>
        <xdr:cNvGraphicFramePr/>
      </xdr:nvGraphicFramePr>
      <xdr:xfrm>
        <a:off x="16925925" y="4591050"/>
        <a:ext cx="11743055" cy="44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1"/>
  <sheetViews>
    <sheetView tabSelected="1" zoomScale="130" zoomScaleNormal="130" topLeftCell="B22" workbookViewId="0">
      <selection activeCell="F22" sqref="F22"/>
    </sheetView>
  </sheetViews>
  <sheetFormatPr defaultColWidth="9" defaultRowHeight="14.25"/>
  <cols>
    <col min="2" max="2" width="19.75" customWidth="1"/>
    <col min="3" max="3" width="19.625" hidden="1" customWidth="1"/>
    <col min="4" max="4" width="19.25" customWidth="1"/>
    <col min="5" max="5" width="17.75" customWidth="1"/>
    <col min="6" max="6" width="27" customWidth="1"/>
    <col min="7" max="7" width="26.875" customWidth="1"/>
    <col min="8" max="8" width="27.875" customWidth="1"/>
    <col min="9" max="9" width="27" customWidth="1"/>
    <col min="13" max="13" width="18.125" customWidth="1"/>
    <col min="14" max="14" width="16.875" hidden="1" customWidth="1"/>
    <col min="15" max="15" width="16.125" customWidth="1"/>
    <col min="16" max="16" width="15.5" customWidth="1"/>
    <col min="17" max="17" width="25.5" customWidth="1"/>
    <col min="18" max="18" width="24.75" customWidth="1"/>
    <col min="19" max="19" width="26.375" customWidth="1"/>
    <col min="20" max="20" width="24.875" customWidth="1"/>
    <col min="25" max="25" width="13.5" customWidth="1"/>
    <col min="26" max="26" width="13.875" customWidth="1"/>
    <col min="28" max="28" width="13.625" hidden="1" customWidth="1"/>
    <col min="29" max="29" width="13.25" customWidth="1"/>
    <col min="30" max="30" width="12.8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Y1" t="s">
        <v>17</v>
      </c>
      <c r="Z1" t="s">
        <v>18</v>
      </c>
      <c r="AB1" t="s">
        <v>19</v>
      </c>
      <c r="AC1" t="s">
        <v>20</v>
      </c>
      <c r="AD1" t="s">
        <v>21</v>
      </c>
    </row>
    <row r="2" spans="1:20">
      <c r="A2">
        <v>1</v>
      </c>
      <c r="B2">
        <v>543</v>
      </c>
      <c r="C2">
        <v>830</v>
      </c>
      <c r="D2">
        <v>830</v>
      </c>
      <c r="E2">
        <v>831</v>
      </c>
      <c r="F2">
        <v>464</v>
      </c>
      <c r="G2">
        <v>544</v>
      </c>
      <c r="H2">
        <v>832</v>
      </c>
      <c r="I2">
        <v>834</v>
      </c>
      <c r="M2">
        <v>487</v>
      </c>
      <c r="N2">
        <v>1002</v>
      </c>
      <c r="O2">
        <v>1002</v>
      </c>
      <c r="P2">
        <v>1002</v>
      </c>
      <c r="Q2">
        <v>473</v>
      </c>
      <c r="R2">
        <v>487</v>
      </c>
      <c r="S2">
        <v>1002</v>
      </c>
      <c r="T2">
        <v>1002</v>
      </c>
    </row>
    <row r="3" spans="1:30">
      <c r="A3">
        <v>2</v>
      </c>
      <c r="B3">
        <v>578</v>
      </c>
      <c r="C3">
        <v>874</v>
      </c>
      <c r="D3">
        <v>867</v>
      </c>
      <c r="E3">
        <v>854</v>
      </c>
      <c r="F3">
        <v>491</v>
      </c>
      <c r="G3">
        <v>579</v>
      </c>
      <c r="H3">
        <v>855</v>
      </c>
      <c r="I3">
        <v>868</v>
      </c>
      <c r="M3">
        <v>495</v>
      </c>
      <c r="N3">
        <v>1031</v>
      </c>
      <c r="O3">
        <v>1023</v>
      </c>
      <c r="P3">
        <v>1019</v>
      </c>
      <c r="Q3">
        <v>489</v>
      </c>
      <c r="R3">
        <v>495</v>
      </c>
      <c r="S3">
        <v>1019</v>
      </c>
      <c r="T3">
        <v>1010</v>
      </c>
      <c r="X3">
        <f>C3-C2</f>
        <v>44</v>
      </c>
      <c r="Y3">
        <f>D3-D2</f>
        <v>37</v>
      </c>
      <c r="Z3">
        <f t="shared" ref="Z3:Z9" si="0">E3-E2</f>
        <v>23</v>
      </c>
      <c r="AB3">
        <f>N3-N2</f>
        <v>29</v>
      </c>
      <c r="AC3">
        <f>O3-O2</f>
        <v>21</v>
      </c>
      <c r="AD3">
        <f t="shared" ref="AD3:AD9" si="1">P3-P2</f>
        <v>17</v>
      </c>
    </row>
    <row r="4" spans="1:30">
      <c r="A4">
        <v>3</v>
      </c>
      <c r="B4">
        <v>636</v>
      </c>
      <c r="C4">
        <v>880</v>
      </c>
      <c r="D4">
        <v>872</v>
      </c>
      <c r="E4">
        <v>907</v>
      </c>
      <c r="F4">
        <v>553</v>
      </c>
      <c r="G4">
        <v>637</v>
      </c>
      <c r="H4">
        <v>908</v>
      </c>
      <c r="I4">
        <v>926</v>
      </c>
      <c r="M4">
        <v>513</v>
      </c>
      <c r="N4">
        <v>1046</v>
      </c>
      <c r="O4">
        <v>1030</v>
      </c>
      <c r="P4">
        <v>1044</v>
      </c>
      <c r="Q4">
        <v>499</v>
      </c>
      <c r="R4">
        <v>513</v>
      </c>
      <c r="S4">
        <v>1044</v>
      </c>
      <c r="T4">
        <v>1028</v>
      </c>
      <c r="X4">
        <f t="shared" ref="X3:X9" si="2">C4-C3</f>
        <v>6</v>
      </c>
      <c r="Y4">
        <f t="shared" ref="Y4:Y9" si="3">D4-D3</f>
        <v>5</v>
      </c>
      <c r="Z4">
        <f t="shared" si="0"/>
        <v>53</v>
      </c>
      <c r="AB4">
        <f t="shared" ref="AB3:AB9" si="4">N4-N3</f>
        <v>15</v>
      </c>
      <c r="AC4">
        <f t="shared" ref="AC4:AC9" si="5">O4-O3</f>
        <v>7</v>
      </c>
      <c r="AD4">
        <f t="shared" si="1"/>
        <v>25</v>
      </c>
    </row>
    <row r="5" spans="1:30">
      <c r="A5">
        <v>6</v>
      </c>
      <c r="B5">
        <v>691</v>
      </c>
      <c r="C5">
        <v>1035</v>
      </c>
      <c r="D5">
        <v>1003</v>
      </c>
      <c r="E5">
        <v>1026</v>
      </c>
      <c r="F5">
        <v>619</v>
      </c>
      <c r="G5">
        <v>692</v>
      </c>
      <c r="H5">
        <v>1027</v>
      </c>
      <c r="I5">
        <v>981</v>
      </c>
      <c r="M5">
        <v>553</v>
      </c>
      <c r="N5">
        <v>1133</v>
      </c>
      <c r="O5">
        <v>1093</v>
      </c>
      <c r="P5">
        <v>1095</v>
      </c>
      <c r="Q5">
        <v>532</v>
      </c>
      <c r="R5">
        <v>553</v>
      </c>
      <c r="S5">
        <v>1095</v>
      </c>
      <c r="T5">
        <v>1068</v>
      </c>
      <c r="X5">
        <f t="shared" si="2"/>
        <v>155</v>
      </c>
      <c r="Y5">
        <f t="shared" si="3"/>
        <v>131</v>
      </c>
      <c r="Z5">
        <f t="shared" si="0"/>
        <v>119</v>
      </c>
      <c r="AB5">
        <f t="shared" si="4"/>
        <v>87</v>
      </c>
      <c r="AC5">
        <f t="shared" si="5"/>
        <v>63</v>
      </c>
      <c r="AD5">
        <f t="shared" si="1"/>
        <v>51</v>
      </c>
    </row>
    <row r="6" spans="1:30">
      <c r="A6">
        <v>11</v>
      </c>
      <c r="B6">
        <v>783</v>
      </c>
      <c r="C6">
        <v>1228</v>
      </c>
      <c r="D6">
        <v>1216</v>
      </c>
      <c r="E6">
        <v>1235</v>
      </c>
      <c r="F6">
        <v>890</v>
      </c>
      <c r="G6">
        <v>784</v>
      </c>
      <c r="H6">
        <v>1235</v>
      </c>
      <c r="I6">
        <v>1073</v>
      </c>
      <c r="M6">
        <v>618</v>
      </c>
      <c r="N6">
        <v>1278</v>
      </c>
      <c r="O6">
        <v>1198</v>
      </c>
      <c r="P6">
        <v>1212</v>
      </c>
      <c r="Q6">
        <v>603</v>
      </c>
      <c r="R6">
        <v>618</v>
      </c>
      <c r="S6">
        <v>1212</v>
      </c>
      <c r="T6">
        <v>1133</v>
      </c>
      <c r="X6">
        <f t="shared" si="2"/>
        <v>193</v>
      </c>
      <c r="Y6">
        <f t="shared" si="3"/>
        <v>213</v>
      </c>
      <c r="Z6">
        <f t="shared" si="0"/>
        <v>209</v>
      </c>
      <c r="AB6">
        <f t="shared" si="4"/>
        <v>145</v>
      </c>
      <c r="AC6">
        <f t="shared" si="5"/>
        <v>105</v>
      </c>
      <c r="AD6">
        <f t="shared" si="1"/>
        <v>117</v>
      </c>
    </row>
    <row r="7" spans="1:30">
      <c r="A7">
        <v>22</v>
      </c>
      <c r="B7">
        <v>956</v>
      </c>
      <c r="C7">
        <v>1715</v>
      </c>
      <c r="D7">
        <v>1669</v>
      </c>
      <c r="E7">
        <v>1598</v>
      </c>
      <c r="F7">
        <v>1136</v>
      </c>
      <c r="G7">
        <v>957</v>
      </c>
      <c r="H7">
        <v>1599</v>
      </c>
      <c r="I7">
        <v>1249</v>
      </c>
      <c r="M7">
        <v>758</v>
      </c>
      <c r="N7">
        <v>1597</v>
      </c>
      <c r="O7">
        <v>1429</v>
      </c>
      <c r="P7">
        <v>1399</v>
      </c>
      <c r="Q7">
        <v>724</v>
      </c>
      <c r="R7">
        <v>758</v>
      </c>
      <c r="S7">
        <v>1399</v>
      </c>
      <c r="T7">
        <v>1273</v>
      </c>
      <c r="X7">
        <f t="shared" si="2"/>
        <v>487</v>
      </c>
      <c r="Y7">
        <f t="shared" si="3"/>
        <v>453</v>
      </c>
      <c r="Z7">
        <f t="shared" si="0"/>
        <v>363</v>
      </c>
      <c r="AB7">
        <f t="shared" si="4"/>
        <v>319</v>
      </c>
      <c r="AC7">
        <f t="shared" si="5"/>
        <v>231</v>
      </c>
      <c r="AD7">
        <f t="shared" si="1"/>
        <v>187</v>
      </c>
    </row>
    <row r="8" spans="1:30">
      <c r="A8">
        <v>33</v>
      </c>
      <c r="B8">
        <v>1083</v>
      </c>
      <c r="C8">
        <v>2431</v>
      </c>
      <c r="D8">
        <v>2206</v>
      </c>
      <c r="E8">
        <v>2470</v>
      </c>
      <c r="F8">
        <v>1844</v>
      </c>
      <c r="G8">
        <v>1084</v>
      </c>
      <c r="H8">
        <v>2471</v>
      </c>
      <c r="I8">
        <v>1374</v>
      </c>
      <c r="M8">
        <v>842</v>
      </c>
      <c r="N8">
        <v>1918</v>
      </c>
      <c r="O8">
        <v>1662</v>
      </c>
      <c r="P8">
        <v>1674</v>
      </c>
      <c r="Q8">
        <v>889</v>
      </c>
      <c r="R8">
        <v>842</v>
      </c>
      <c r="S8">
        <v>1674</v>
      </c>
      <c r="T8">
        <v>1357</v>
      </c>
      <c r="X8">
        <f t="shared" si="2"/>
        <v>716</v>
      </c>
      <c r="Y8">
        <f t="shared" si="3"/>
        <v>537</v>
      </c>
      <c r="Z8">
        <f t="shared" si="0"/>
        <v>872</v>
      </c>
      <c r="AB8">
        <f t="shared" si="4"/>
        <v>321</v>
      </c>
      <c r="AC8">
        <f t="shared" si="5"/>
        <v>233</v>
      </c>
      <c r="AD8">
        <f t="shared" si="1"/>
        <v>275</v>
      </c>
    </row>
    <row r="9" spans="1:30">
      <c r="A9">
        <v>66</v>
      </c>
      <c r="B9">
        <v>1491</v>
      </c>
      <c r="C9">
        <v>4129</v>
      </c>
      <c r="D9">
        <v>3608</v>
      </c>
      <c r="E9">
        <v>1515</v>
      </c>
      <c r="F9">
        <v>900</v>
      </c>
      <c r="G9">
        <v>1493</v>
      </c>
      <c r="H9">
        <v>1516</v>
      </c>
      <c r="I9">
        <v>1781</v>
      </c>
      <c r="M9">
        <v>1065</v>
      </c>
      <c r="N9">
        <v>2875</v>
      </c>
      <c r="O9">
        <v>2355</v>
      </c>
      <c r="P9">
        <v>1587</v>
      </c>
      <c r="Q9">
        <v>936</v>
      </c>
      <c r="R9">
        <v>1065</v>
      </c>
      <c r="S9">
        <v>1587</v>
      </c>
      <c r="T9">
        <v>1580</v>
      </c>
      <c r="X9">
        <f t="shared" si="2"/>
        <v>1698</v>
      </c>
      <c r="Y9">
        <f t="shared" si="3"/>
        <v>1402</v>
      </c>
      <c r="Z9">
        <f t="shared" si="0"/>
        <v>-955</v>
      </c>
      <c r="AB9">
        <f t="shared" si="4"/>
        <v>957</v>
      </c>
      <c r="AC9">
        <f t="shared" si="5"/>
        <v>693</v>
      </c>
      <c r="AD9">
        <f t="shared" si="1"/>
        <v>-87</v>
      </c>
    </row>
    <row r="13" spans="2:16">
      <c r="B13" t="s">
        <v>22</v>
      </c>
      <c r="C13" t="s">
        <v>23</v>
      </c>
      <c r="D13" t="s">
        <v>24</v>
      </c>
      <c r="E13" t="s">
        <v>25</v>
      </c>
      <c r="M13" t="s">
        <v>26</v>
      </c>
      <c r="N13" t="s">
        <v>27</v>
      </c>
      <c r="O13" t="s">
        <v>28</v>
      </c>
      <c r="P13" t="s">
        <v>29</v>
      </c>
    </row>
    <row r="14" spans="1:16">
      <c r="A14">
        <v>66</v>
      </c>
      <c r="B14" s="1">
        <v>0.0034</v>
      </c>
      <c r="C14" s="1">
        <v>0.0095</v>
      </c>
      <c r="D14" s="1">
        <v>0.0083</v>
      </c>
      <c r="E14" s="1">
        <v>0.0035</v>
      </c>
      <c r="M14" s="1">
        <v>0.0012</v>
      </c>
      <c r="N14" s="1">
        <v>0.0033</v>
      </c>
      <c r="O14" s="1">
        <v>0.0027</v>
      </c>
      <c r="P14" s="1">
        <v>0.0018</v>
      </c>
    </row>
    <row r="15" spans="1:16">
      <c r="A15">
        <v>33</v>
      </c>
      <c r="D15" s="1">
        <v>0.0051</v>
      </c>
      <c r="E15" s="1">
        <v>0.0057</v>
      </c>
      <c r="O15" s="1">
        <v>0.0019</v>
      </c>
      <c r="P15" s="1">
        <v>0.0019</v>
      </c>
    </row>
    <row r="16" spans="1:16">
      <c r="A16">
        <v>22</v>
      </c>
      <c r="D16" s="1">
        <v>0.0039</v>
      </c>
      <c r="E16" s="1">
        <v>0.0037</v>
      </c>
      <c r="O16" s="1">
        <v>0.0016</v>
      </c>
      <c r="P16" s="1">
        <v>0.0016</v>
      </c>
    </row>
    <row r="17" spans="1:16">
      <c r="A17">
        <v>11</v>
      </c>
      <c r="D17" s="1">
        <v>0.0028</v>
      </c>
      <c r="E17" s="1">
        <v>0.0028</v>
      </c>
      <c r="O17" s="1">
        <v>0.0014</v>
      </c>
      <c r="P17" s="1">
        <v>0.0014</v>
      </c>
    </row>
    <row r="18" spans="1:16">
      <c r="A18">
        <v>6</v>
      </c>
      <c r="D18" s="1">
        <v>0.0023</v>
      </c>
      <c r="E18" s="1">
        <v>0.0024</v>
      </c>
      <c r="O18" s="1">
        <v>0.0013</v>
      </c>
      <c r="P18" s="1">
        <v>0.0013</v>
      </c>
    </row>
    <row r="19" spans="1:16">
      <c r="A19">
        <v>3</v>
      </c>
      <c r="D19" s="1">
        <v>0.002</v>
      </c>
      <c r="E19" s="1">
        <v>0.0021</v>
      </c>
      <c r="O19" s="1">
        <v>0.0012</v>
      </c>
      <c r="P19" s="1">
        <v>0.0012</v>
      </c>
    </row>
    <row r="20" spans="1:16">
      <c r="A20">
        <v>2</v>
      </c>
      <c r="D20" s="1">
        <v>0.002</v>
      </c>
      <c r="E20" s="2">
        <v>0.002</v>
      </c>
      <c r="O20" s="1">
        <v>0.0012</v>
      </c>
      <c r="P20" s="1">
        <v>0.0012</v>
      </c>
    </row>
    <row r="21" spans="1:16">
      <c r="A21">
        <v>1</v>
      </c>
      <c r="D21" s="1">
        <v>0.0019</v>
      </c>
      <c r="E21" s="1">
        <v>0.0019</v>
      </c>
      <c r="O21" s="1">
        <v>0.0012</v>
      </c>
      <c r="P21" s="1">
        <v>0.0012</v>
      </c>
    </row>
  </sheetData>
  <sortState ref="A2:N9">
    <sortCondition ref="A2"/>
  </sortState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2022-11-01T11:40:10Z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DB0C6B54E0FD45AFBA2A87707EFADEF4</vt:lpwstr>
  </property>
  <property fmtid="{D5CDD505-2E9C-101B-9397-08002B2CF9AE}" pid="3" name="KSOProductBuildVer">
    <vt:lpwstr>2052-11.1.0.10463</vt:lpwstr>
  </property>
</Properties>
</file>