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eni\Documents\Github\hardware\MSXII_SteeringWheelInterfaceBoard\Project Outputs for MSXII_SteeringWheelInterfaceBoard\"/>
    </mc:Choice>
  </mc:AlternateContent>
  <xr:revisionPtr revIDLastSave="0" documentId="8_{B62E467D-9351-4B08-9047-834A9EF5E752}" xr6:coauthVersionLast="40" xr6:coauthVersionMax="40" xr10:uidLastSave="{00000000-0000-0000-0000-000000000000}"/>
  <bookViews>
    <workbookView xWindow="-30" yWindow="675" windowWidth="15165" windowHeight="8820" xr2:uid="{00000000-000D-0000-FFFF-FFFF00000000}"/>
  </bookViews>
  <sheets>
    <sheet name="BOM Report" sheetId="1" r:id="rId1"/>
    <sheet name="Project Informatio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67" i="1" l="1"/>
</calcChain>
</file>

<file path=xl/sharedStrings.xml><?xml version="1.0" encoding="utf-8"?>
<sst xmlns="http://schemas.openxmlformats.org/spreadsheetml/2006/main" count="375" uniqueCount="152">
  <si>
    <t>Title</t>
  </si>
  <si>
    <t>Project Full Path</t>
  </si>
  <si>
    <t>Variant Name</t>
  </si>
  <si>
    <t>Project Filename</t>
  </si>
  <si>
    <t>Data-Source Filename</t>
  </si>
  <si>
    <t>Data-Source Full Path</t>
  </si>
  <si>
    <t>Total Quantity</t>
  </si>
  <si>
    <t>Report Time</t>
  </si>
  <si>
    <t>Report Date</t>
  </si>
  <si>
    <t>Output Name</t>
  </si>
  <si>
    <t>Report Date &amp; Tine</t>
  </si>
  <si>
    <t>Output Type</t>
  </si>
  <si>
    <t>Output Generator Name</t>
  </si>
  <si>
    <t>Output Generator Description</t>
  </si>
  <si>
    <t>Project:</t>
  </si>
  <si>
    <t>Bill of Materials</t>
  </si>
  <si>
    <t>Production Quantity:</t>
  </si>
  <si>
    <t>Currency</t>
  </si>
  <si>
    <t xml:space="preserve">Revision: </t>
  </si>
  <si>
    <t xml:space="preserve">Project Lead: </t>
  </si>
  <si>
    <t xml:space="preserve">Generated On: </t>
  </si>
  <si>
    <t xml:space="preserve">Total: </t>
  </si>
  <si>
    <t xml:space="preserve">Total Parts Count: </t>
  </si>
  <si>
    <t>MSXII_SteeringWheelInterfaceBoard.PrjPcb</t>
  </si>
  <si>
    <t>Jenny Xia</t>
  </si>
  <si>
    <t>1</t>
  </si>
  <si>
    <t>CAD</t>
  </si>
  <si>
    <t>LibRef</t>
  </si>
  <si>
    <t>CAP CER 10nF 50V 5% X7R 0603</t>
  </si>
  <si>
    <t>CAP CER 0.1UF 50V 10% X7R 0603</t>
  </si>
  <si>
    <t>CAP CER 4.7UF 25V 10% X5R 0603</t>
  </si>
  <si>
    <t>LED GREEN CLEAR 2V 0603</t>
  </si>
  <si>
    <t>CONN 50POS Bergstak Plug 0.02"</t>
  </si>
  <si>
    <t>CONN 2POS DURA-CLIK 0.079" VERT</t>
  </si>
  <si>
    <t>CONN 2POS ULTRA-FIT 0.138"</t>
  </si>
  <si>
    <t>RES 4.7K OHM 1% 1/10W 0603</t>
  </si>
  <si>
    <t>RES SMD 1K OHM 0.1% 1/10W 0603</t>
  </si>
  <si>
    <t>RES SMD 15K OHM 1% 1/10W 0603</t>
  </si>
  <si>
    <t>RES 100 OHM 1% 1/10W 0603</t>
  </si>
  <si>
    <t>RES 10K OHM 1% 1/10W 0603</t>
  </si>
  <si>
    <t>RES ARRAY 10K OHM 5% 8RES EXB-2HV103JV</t>
  </si>
  <si>
    <t>IC OP AMP DUAL GP RR 10MHZ 8-VSSOP</t>
  </si>
  <si>
    <t>IC INVERTER SCHMITT 6CH 14TSSOP</t>
  </si>
  <si>
    <t>Designator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</si>
  <si>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</si>
  <si>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</si>
  <si>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</si>
  <si>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</si>
  <si>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</si>
  <si>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</si>
  <si>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</si>
  <si>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</si>
  <si>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</si>
  <si>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</si>
  <si>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</si>
  <si>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</si>
  <si>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</si>
  <si>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</si>
  <si>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</si>
  <si>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</si>
  <si>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</si>
  <si>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</si>
  <si>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</si>
  <si>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</si>
  <si>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</si>
  <si>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</si>
  <si>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LED1</t>
  </si>
  <si>
    <t>P1</t>
  </si>
  <si>
    <t>P3</t>
  </si>
  <si>
    <t>P4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</si>
  <si>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</si>
  <si>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</si>
  <si>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</si>
  <si>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</si>
  <si>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</si>
  <si>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</si>
  <si>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</si>
  <si>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</si>
  <si>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</si>
  <si>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</si>
  <si>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</si>
  <si>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</si>
  <si>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</si>
  <si>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</si>
  <si>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</si>
  <si>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</si>
  <si>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</si>
  <si>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</si>
  <si>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</si>
  <si>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</si>
  <si>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</si>
  <si>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</si>
  <si>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</si>
  <si>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</si>
  <si>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</si>
  <si>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</si>
  <si>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U1</t>
  </si>
  <si>
    <t>U2</t>
  </si>
  <si>
    <t>U5</t>
  </si>
  <si>
    <t>Manufacturer 1</t>
  </si>
  <si>
    <t>KEMET</t>
  </si>
  <si>
    <t>Kyocera AVX</t>
  </si>
  <si>
    <t>Murata</t>
  </si>
  <si>
    <t>Wurth Electronics</t>
  </si>
  <si>
    <t>Amphenol FCI</t>
  </si>
  <si>
    <t>Molex</t>
  </si>
  <si>
    <t>Yageo</t>
  </si>
  <si>
    <t>Panasonic</t>
  </si>
  <si>
    <t>Yageo Phycomp</t>
  </si>
  <si>
    <t>Texas Instruments</t>
  </si>
  <si>
    <t>STMicroelectronics</t>
  </si>
  <si>
    <t>Manufacturer Part Number 1</t>
  </si>
  <si>
    <t>C0603C103J5JACTU</t>
  </si>
  <si>
    <t>06035C-104KAT2A</t>
  </si>
  <si>
    <t>GRM188R61E475KE11D</t>
  </si>
  <si>
    <t>150060VS75000</t>
  </si>
  <si>
    <t>10132797-055100LF</t>
  </si>
  <si>
    <t>560020-0220</t>
  </si>
  <si>
    <t>RC0603FR-074K7L</t>
  </si>
  <si>
    <t>ERA3AEB102V</t>
  </si>
  <si>
    <t>RC0603FR-0715KL</t>
  </si>
  <si>
    <t>RC0603FR-07100RL</t>
  </si>
  <si>
    <t>RC0603FR-0710KL</t>
  </si>
  <si>
    <t>EXB2HV103JV</t>
  </si>
  <si>
    <t>OPA2197IDGKR</t>
  </si>
  <si>
    <t>M74HC14YTTR</t>
  </si>
  <si>
    <t>Supplier 1</t>
  </si>
  <si>
    <t>Digi-Key</t>
  </si>
  <si>
    <t>Supplier Part Number 1</t>
  </si>
  <si>
    <t>399-13384-1-ND</t>
  </si>
  <si>
    <t>478-5052-1-ND</t>
  </si>
  <si>
    <t>490-7203-1-ND</t>
  </si>
  <si>
    <t>732-4980-1-ND</t>
  </si>
  <si>
    <t>609-5226-1-ND</t>
  </si>
  <si>
    <t>WM10862CT-ND</t>
  </si>
  <si>
    <t>WM11673-ND</t>
  </si>
  <si>
    <t>311-4.70KHRCT-ND</t>
  </si>
  <si>
    <t>P1.0KDBCT-ND</t>
  </si>
  <si>
    <t>311-15.0KHRCT-ND</t>
  </si>
  <si>
    <t>311-100HRCT-ND</t>
  </si>
  <si>
    <t>311-10.0KHRCT-ND</t>
  </si>
  <si>
    <t>Y1103CT-ND</t>
  </si>
  <si>
    <t>296-47349-1-ND</t>
  </si>
  <si>
    <t>497-14387-1-ND</t>
  </si>
  <si>
    <t>Supplier Unit Price 1</t>
  </si>
  <si>
    <t>Supplier Order Qty 1</t>
  </si>
  <si>
    <t>Supplier Subtotal 1</t>
  </si>
  <si>
    <t>C:\Users\jieni\Documents\Github\hardware\MSXII_SteeringWheelInterfaceBoard\MSXII_SteeringWheelInterfaceBoard.PrjPcb</t>
  </si>
  <si>
    <t>None</t>
  </si>
  <si>
    <t>Bill of Materials for Project [MSXII_SteeringWheelInterfaceBoard.PrjPcb] (No PCB Document Selected)</t>
  </si>
  <si>
    <t>BOM_PartType</t>
  </si>
  <si>
    <t>BOM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</si>
</sst>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9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i/>
      <sz val="10"/>
      <name val="Arial"/>
    </font>
    <font>
      <b/>
      <sz val="24"/>
      <name val="Arial"/>
      <family val="2"/>
    </font>
    <font>
      <b/>
      <sz val="12"/>
      <name val="Arial"/>
      <family val="2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6">
    <xf numFmtId="0" fontId="0" fillId="0" borderId="0" xfId="0"/>
    <xf numFmtId="0" fontId="0" fillId="0" borderId="0" xfId="0" applyFill="1"/>
    <xf numFmtId="0" fontId="7" fillId="0" borderId="0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14" fontId="0" fillId="0" borderId="0" xfId="0" applyNumberFormat="1" applyFill="1" applyBorder="1" applyAlignment="1">
      <alignment horizontal="center" vertical="center"/>
    </xf>
    <xf numFmtId="1" fontId="4" fillId="0" borderId="1" xfId="0" applyNumberFormat="1" applyFont="1" applyFill="1" applyBorder="1" applyAlignment="1">
      <alignment horizontal="center" vertical="center"/>
    </xf>
    <xf numFmtId="164" fontId="4" fillId="0" borderId="1" xfId="1" applyFont="1" applyFill="1" applyBorder="1" applyAlignment="1">
      <alignment horizontal="center" vertical="center"/>
    </xf>
    <xf numFmtId="14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" fontId="0" fillId="0" borderId="1" xfId="0" applyNumberFormat="1" applyFill="1" applyBorder="1" applyAlignment="1">
      <alignment horizontal="center" vertical="center"/>
    </xf>
    <xf numFmtId="164" fontId="0" fillId="0" borderId="1" xfId="1" applyFont="1" applyFill="1" applyBorder="1" applyAlignment="1">
      <alignment horizontal="center" vertical="center"/>
    </xf>
    <xf numFmtId="0" fontId="5" fillId="0" borderId="0" xfId="0" applyNumberFormat="1" applyFont="1" applyFill="1" applyBorder="1" applyAlignment="1" applyProtection="1">
      <alignment horizontal="center" vertical="center" wrapText="1"/>
      <protection locked="0"/>
    </xf>
    <xf numFmtId="0" fontId="1" fillId="0" borderId="0" xfId="0" applyNumberFormat="1" applyFont="1" applyFill="1" applyBorder="1" applyAlignment="1" applyProtection="1">
      <alignment horizontal="center" vertical="center" wrapText="1"/>
      <protection locked="0"/>
    </xf>
    <xf numFmtId="0" fontId="1" fillId="0" borderId="0" xfId="0" applyNumberFormat="1" applyFont="1" applyFill="1" applyBorder="1" applyAlignment="1" applyProtection="1">
      <alignment horizontal="center" vertical="center"/>
      <protection locked="0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left"/>
    </xf>
    <xf numFmtId="0" fontId="2" fillId="0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49" fontId="8" fillId="0" borderId="1" xfId="0" applyNumberFormat="1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/>
    </xf>
    <xf numFmtId="22" fontId="8" fillId="0" borderId="1" xfId="0" applyNumberFormat="1" applyFont="1" applyFill="1" applyBorder="1" applyAlignment="1">
      <alignment horizontal="center" vertical="center"/>
    </xf>
    <xf numFmtId="18" fontId="0" fillId="0" borderId="1" xfId="0" applyNumberFormat="1" applyFill="1" applyBorder="1" applyAlignment="1">
      <alignment horizontal="left" vertical="center"/>
    </xf>
    <xf numFmtId="14" fontId="0" fillId="0" borderId="1" xfId="0" applyNumberFormat="1" applyFill="1" applyBorder="1" applyAlignment="1">
      <alignment horizontal="left" vertical="center"/>
    </xf>
    <xf numFmtId="22" fontId="0" fillId="0" borderId="1" xfId="0" applyNumberFormat="1" applyFill="1" applyBorder="1" applyAlignment="1">
      <alignment horizontal="left" vertic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1795635</xdr:colOff>
      <xdr:row>1</xdr:row>
      <xdr:rowOff>128589</xdr:rowOff>
    </xdr:from>
    <xdr:to>
      <xdr:col>7</xdr:col>
      <xdr:colOff>889027</xdr:colOff>
      <xdr:row>7</xdr:row>
      <xdr:rowOff>152401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E3F1136-DCE1-4A70-959E-FE57A9093C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77298" y="290514"/>
          <a:ext cx="6765779" cy="151923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J69"/>
  <sheetViews>
    <sheetView showGridLines="0" tabSelected="1" zoomScaleNormal="100" workbookViewId="0">
      <selection activeCell="C25" sqref="C25"/>
    </sheetView>
  </sheetViews>
  <sheetFormatPr defaultColWidth="9.1328125" defaultRowHeight="12.75" x14ac:dyDescent="0.35"/>
  <cols>
    <col min="1" max="1" width="41.265625" style="6" customWidth="1"/>
    <col min="2" max="2" width="38.265625" style="6" customWidth="1"/>
    <col min="3" max="3" width="28.73046875" style="26" customWidth="1"/>
    <col min="4" max="4" width="26.19921875" style="6" customWidth="1"/>
    <col min="5" max="5" width="12.06640625" style="6" customWidth="1"/>
    <col min="6" max="6" width="20.9296875" style="6" customWidth="1"/>
    <col min="7" max="7" width="19.46484375" style="6" customWidth="1"/>
    <col min="8" max="8" width="16" style="6" customWidth="1"/>
    <col min="9" max="9" width="19.9296875" style="6" customWidth="1"/>
    <col min="10" max="16384" width="9.1328125" style="6"/>
  </cols>
  <sheetData>
    <row r="2" spans="1:10" ht="37.5" customHeight="1" x14ac:dyDescent="0.35">
      <c r="A2" s="31" t="s">
        <v>15</v>
      </c>
      <c r="B2" s="31"/>
      <c r="C2" s="30"/>
      <c r="D2" s="2"/>
    </row>
    <row r="3" spans="1:10" ht="17.25" customHeight="1" x14ac:dyDescent="0.35">
      <c r="A3" s="23" t="s">
        <v>14</v>
      </c>
      <c r="B3" s="23" t="s">
        <v>23</v>
      </c>
    </row>
    <row r="4" spans="1:10" ht="17.25" customHeight="1" x14ac:dyDescent="0.35">
      <c r="A4" s="23" t="s">
        <v>18</v>
      </c>
      <c r="B4" s="23">
        <v>2</v>
      </c>
    </row>
    <row r="5" spans="1:10" ht="15" x14ac:dyDescent="0.35">
      <c r="A5" s="23" t="s">
        <v>19</v>
      </c>
      <c r="B5" s="23" t="s">
        <v>24</v>
      </c>
      <c r="D5" s="5"/>
      <c r="E5" s="5"/>
      <c r="G5" s="5"/>
      <c r="H5" s="5"/>
      <c r="I5" s="5"/>
    </row>
    <row r="6" spans="1:10" ht="15" x14ac:dyDescent="0.35">
      <c r="A6" s="23" t="s">
        <v>20</v>
      </c>
      <c r="B6" s="32">
        <v>43482.759027777778</v>
      </c>
      <c r="D6" s="5"/>
      <c r="E6" s="5"/>
      <c r="G6" s="5"/>
      <c r="H6" s="5"/>
      <c r="I6" s="5"/>
    </row>
    <row r="7" spans="1:10" ht="15.75" customHeight="1" x14ac:dyDescent="0.35">
      <c r="A7" s="23" t="s">
        <v>16</v>
      </c>
      <c r="B7" s="24" t="s">
        <v>25</v>
      </c>
      <c r="C7" s="27"/>
      <c r="J7" s="8"/>
    </row>
    <row r="8" spans="1:10" ht="15.75" customHeight="1" x14ac:dyDescent="0.35">
      <c r="A8" s="23" t="s">
        <v>17</v>
      </c>
      <c r="B8" s="24" t="s">
        <v>26</v>
      </c>
      <c r="C8" s="27"/>
    </row>
    <row r="9" spans="1:10" ht="15.75" customHeight="1" x14ac:dyDescent="0.35">
      <c r="A9" s="23" t="s">
        <v>22</v>
      </c>
      <c r="B9" s="25">
        <v>55</v>
      </c>
      <c r="C9" s="27"/>
    </row>
    <row r="10" spans="1:10" ht="15.75" customHeight="1" x14ac:dyDescent="0.35">
      <c r="C10" s="27"/>
    </row>
    <row r="11" spans="1:10" s="5" customFormat="1" ht="19.5" customHeight="1" x14ac:dyDescent="0.35">
      <c r="A11" s="22" t="s">
        <v>27</v>
      </c>
      <c r="B11" s="22" t="s">
        <v>43</v>
      </c>
      <c r="C11" s="28" t="s">
        <v>99</v>
      </c>
      <c r="D11" s="22" t="s">
        <v>111</v>
      </c>
      <c r="E11" s="22" t="s">
        <v>126</v>
      </c>
      <c r="F11" s="22" t="s">
        <v>128</v>
      </c>
      <c r="G11" s="22" t="s">
        <v>144</v>
      </c>
      <c r="H11" s="22" t="s">
        <v>145</v>
      </c>
      <c r="I11" s="22" t="s">
        <v>146</v>
      </c>
    </row>
    <row r="12" spans="1:10" s="7" customFormat="1" ht="16.5" customHeight="1" x14ac:dyDescent="0.35">
      <c r="A12" s="3" t="s">
        <v>28</v>
      </c>
      <c r="B12" s="3" t="s">
        <v>44</v>
      </c>
      <c r="C12" s="4" t="s">
        <v>100</v>
      </c>
      <c r="D12" s="3" t="s">
        <v>112</v>
      </c>
      <c r="E12" s="3" t="s">
        <v>127</v>
      </c>
      <c r="F12" s="9" t="s">
        <v>129</v>
      </c>
      <c r="G12" s="3">
        <v>0.49201</v>
      </c>
      <c r="H12" s="3">
        <v>1</v>
      </c>
      <c r="I12" s="10">
        <v>0.49201</v>
      </c>
    </row>
    <row r="13" spans="1:10" s="7" customFormat="1" ht="16.5" customHeight="1" x14ac:dyDescent="0.35">
      <c r="A13" s="3" t="s">
        <v>29</v>
      </c>
      <c r="B13" s="3" t="s">
        <v>45</v>
      </c>
      <c r="C13" s="4" t="s">
        <v>101</v>
      </c>
      <c r="D13" s="3" t="s">
        <v>113</v>
      </c>
      <c r="E13" s="3" t="s">
        <v>127</v>
      </c>
      <c r="F13" s="9" t="s">
        <v>130</v>
      </c>
      <c r="G13" s="3">
        <v>0.22606000000000001</v>
      </c>
      <c r="H13" s="3">
        <v>1</v>
      </c>
      <c r="I13" s="10">
        <v>0.22606000000000001</v>
      </c>
    </row>
    <row r="14" spans="1:10" s="7" customFormat="1" ht="16.5" customHeight="1" x14ac:dyDescent="0.35">
      <c r="A14" s="3" t="s">
        <v>28</v>
      </c>
      <c r="B14" s="3" t="s">
        <v>46</v>
      </c>
      <c r="C14" s="4" t="s">
        <v>100</v>
      </c>
      <c r="D14" s="3" t="s">
        <v>112</v>
      </c>
      <c r="E14" s="3" t="s">
        <v>127</v>
      </c>
      <c r="F14" s="9" t="s">
        <v>129</v>
      </c>
      <c r="G14" s="3">
        <v>0.49201</v>
      </c>
      <c r="H14" s="3">
        <v>1</v>
      </c>
      <c r="I14" s="10">
        <v>0.49201</v>
      </c>
    </row>
    <row r="15" spans="1:10" s="7" customFormat="1" ht="16.5" customHeight="1" x14ac:dyDescent="0.35">
      <c r="A15" s="3" t="s">
        <v>29</v>
      </c>
      <c r="B15" s="3" t="s">
        <v>47</v>
      </c>
      <c r="C15" s="4" t="s">
        <v>101</v>
      </c>
      <c r="D15" s="3" t="s">
        <v>113</v>
      </c>
      <c r="E15" s="3" t="s">
        <v>127</v>
      </c>
      <c r="F15" s="9" t="s">
        <v>130</v>
      </c>
      <c r="G15" s="3">
        <v>0.22606000000000001</v>
      </c>
      <c r="H15" s="3">
        <v>1</v>
      </c>
      <c r="I15" s="10">
        <v>0.22606000000000001</v>
      </c>
    </row>
    <row r="16" spans="1:10" s="7" customFormat="1" ht="16.5" customHeight="1" x14ac:dyDescent="0.35">
      <c r="A16" s="3" t="s">
        <v>28</v>
      </c>
      <c r="B16" s="3" t="s">
        <v>48</v>
      </c>
      <c r="C16" s="4" t="s">
        <v>100</v>
      </c>
      <c r="D16" s="3" t="s">
        <v>112</v>
      </c>
      <c r="E16" s="3" t="s">
        <v>127</v>
      </c>
      <c r="F16" s="9" t="s">
        <v>129</v>
      </c>
      <c r="G16" s="3">
        <v>0.49201</v>
      </c>
      <c r="H16" s="3">
        <v>1</v>
      </c>
      <c r="I16" s="10">
        <v>0.49201</v>
      </c>
    </row>
    <row r="17" spans="1:9" s="7" customFormat="1" ht="16.5" customHeight="1" x14ac:dyDescent="0.35">
      <c r="A17" s="3" t="s">
        <v>29</v>
      </c>
      <c r="B17" s="3" t="s">
        <v>49</v>
      </c>
      <c r="C17" s="4" t="s">
        <v>101</v>
      </c>
      <c r="D17" s="3" t="s">
        <v>113</v>
      </c>
      <c r="E17" s="3" t="s">
        <v>127</v>
      </c>
      <c r="F17" s="9" t="s">
        <v>130</v>
      </c>
      <c r="G17" s="3">
        <v>0.22606000000000001</v>
      </c>
      <c r="H17" s="3">
        <v>1</v>
      </c>
      <c r="I17" s="10">
        <v>0.22606000000000001</v>
      </c>
    </row>
    <row r="18" spans="1:9" s="7" customFormat="1" ht="16.5" customHeight="1" x14ac:dyDescent="0.35">
      <c r="A18" s="3" t="s">
        <v>28</v>
      </c>
      <c r="B18" s="3" t="s">
        <v>50</v>
      </c>
      <c r="C18" s="4" t="s">
        <v>100</v>
      </c>
      <c r="D18" s="3" t="s">
        <v>112</v>
      </c>
      <c r="E18" s="3" t="s">
        <v>127</v>
      </c>
      <c r="F18" s="9" t="s">
        <v>129</v>
      </c>
      <c r="G18" s="3">
        <v>0.49201</v>
      </c>
      <c r="H18" s="3">
        <v>1</v>
      </c>
      <c r="I18" s="10">
        <v>0.49201</v>
      </c>
    </row>
    <row r="19" spans="1:9" s="7" customFormat="1" ht="16.5" customHeight="1" x14ac:dyDescent="0.35">
      <c r="A19" s="3" t="s">
        <v>30</v>
      </c>
      <c r="B19" s="3" t="s">
        <v>51</v>
      </c>
      <c r="C19" s="4" t="s">
        <v>102</v>
      </c>
      <c r="D19" s="3" t="s">
        <v>114</v>
      </c>
      <c r="E19" s="3" t="s">
        <v>127</v>
      </c>
      <c r="F19" s="9" t="s">
        <v>131</v>
      </c>
      <c r="G19" s="3">
        <v>0.49201</v>
      </c>
      <c r="H19" s="3">
        <v>1</v>
      </c>
      <c r="I19" s="10">
        <v>0.49201</v>
      </c>
    </row>
    <row r="20" spans="1:9" s="7" customFormat="1" ht="16.5" customHeight="1" x14ac:dyDescent="0.35">
      <c r="A20" s="3" t="s">
        <v>28</v>
      </c>
      <c r="B20" s="3" t="s">
        <v>52</v>
      </c>
      <c r="C20" s="4" t="s">
        <v>100</v>
      </c>
      <c r="D20" s="3" t="s">
        <v>112</v>
      </c>
      <c r="E20" s="3" t="s">
        <v>127</v>
      </c>
      <c r="F20" s="9" t="s">
        <v>129</v>
      </c>
      <c r="G20" s="3">
        <v>0.49201</v>
      </c>
      <c r="H20" s="3">
        <v>1</v>
      </c>
      <c r="I20" s="10">
        <v>0.49201</v>
      </c>
    </row>
    <row r="21" spans="1:9" s="7" customFormat="1" ht="16.5" customHeight="1" x14ac:dyDescent="0.35">
      <c r="A21" s="3" t="s">
        <v>29</v>
      </c>
      <c r="B21" s="3" t="s">
        <v>53</v>
      </c>
      <c r="C21" s="4" t="s">
        <v>101</v>
      </c>
      <c r="D21" s="3" t="s">
        <v>113</v>
      </c>
      <c r="E21" s="3" t="s">
        <v>127</v>
      </c>
      <c r="F21" s="9" t="s">
        <v>130</v>
      </c>
      <c r="G21" s="3">
        <v>0.22606000000000001</v>
      </c>
      <c r="H21" s="3">
        <v>1</v>
      </c>
      <c r="I21" s="10">
        <v>0.22606000000000001</v>
      </c>
    </row>
    <row r="22" spans="1:9" s="7" customFormat="1" ht="16.5" customHeight="1" x14ac:dyDescent="0.35">
      <c r="A22" s="3" t="s">
        <v>28</v>
      </c>
      <c r="B22" s="3" t="s">
        <v>54</v>
      </c>
      <c r="C22" s="4" t="s">
        <v>100</v>
      </c>
      <c r="D22" s="3" t="s">
        <v>112</v>
      </c>
      <c r="E22" s="3" t="s">
        <v>127</v>
      </c>
      <c r="F22" s="9" t="s">
        <v>129</v>
      </c>
      <c r="G22" s="3">
        <v>0.49201</v>
      </c>
      <c r="H22" s="3">
        <v>1</v>
      </c>
      <c r="I22" s="10">
        <v>0.49201</v>
      </c>
    </row>
    <row r="23" spans="1:9" s="7" customFormat="1" ht="16.5" customHeight="1" x14ac:dyDescent="0.35">
      <c r="A23" s="3" t="s">
        <v>29</v>
      </c>
      <c r="B23" s="3" t="s">
        <v>55</v>
      </c>
      <c r="C23" s="4" t="s">
        <v>101</v>
      </c>
      <c r="D23" s="3" t="s">
        <v>113</v>
      </c>
      <c r="E23" s="3" t="s">
        <v>127</v>
      </c>
      <c r="F23" s="9" t="s">
        <v>130</v>
      </c>
      <c r="G23" s="3">
        <v>0.22606000000000001</v>
      </c>
      <c r="H23" s="3">
        <v>1</v>
      </c>
      <c r="I23" s="10">
        <v>0.22606000000000001</v>
      </c>
    </row>
    <row r="24" spans="1:9" s="7" customFormat="1" ht="16.5" customHeight="1" x14ac:dyDescent="0.35">
      <c r="A24" s="3" t="s">
        <v>28</v>
      </c>
      <c r="B24" s="3" t="s">
        <v>56</v>
      </c>
      <c r="C24" s="4" t="s">
        <v>100</v>
      </c>
      <c r="D24" s="3" t="s">
        <v>112</v>
      </c>
      <c r="E24" s="3" t="s">
        <v>127</v>
      </c>
      <c r="F24" s="9" t="s">
        <v>129</v>
      </c>
      <c r="G24" s="3">
        <v>0.49201</v>
      </c>
      <c r="H24" s="3">
        <v>1</v>
      </c>
      <c r="I24" s="10">
        <v>0.49201</v>
      </c>
    </row>
    <row r="25" spans="1:9" s="7" customFormat="1" ht="16.5" customHeight="1" x14ac:dyDescent="0.35">
      <c r="A25" s="3" t="s">
        <v>29</v>
      </c>
      <c r="B25" s="3" t="s">
        <v>57</v>
      </c>
      <c r="C25" s="4" t="s">
        <v>101</v>
      </c>
      <c r="D25" s="3" t="s">
        <v>113</v>
      </c>
      <c r="E25" s="3" t="s">
        <v>127</v>
      </c>
      <c r="F25" s="9" t="s">
        <v>130</v>
      </c>
      <c r="G25" s="3">
        <v>0.22606000000000001</v>
      </c>
      <c r="H25" s="3">
        <v>1</v>
      </c>
      <c r="I25" s="10">
        <v>0.22606000000000001</v>
      </c>
    </row>
    <row r="26" spans="1:9" s="7" customFormat="1" ht="16.5" customHeight="1" x14ac:dyDescent="0.35">
      <c r="A26" s="3" t="s">
        <v>28</v>
      </c>
      <c r="B26" s="3" t="s">
        <v>58</v>
      </c>
      <c r="C26" s="4" t="s">
        <v>100</v>
      </c>
      <c r="D26" s="3" t="s">
        <v>112</v>
      </c>
      <c r="E26" s="3" t="s">
        <v>127</v>
      </c>
      <c r="F26" s="9" t="s">
        <v>129</v>
      </c>
      <c r="G26" s="3">
        <v>0.49201</v>
      </c>
      <c r="H26" s="3">
        <v>1</v>
      </c>
      <c r="I26" s="10">
        <v>0.49201</v>
      </c>
    </row>
    <row r="27" spans="1:9" s="7" customFormat="1" ht="16.5" customHeight="1" x14ac:dyDescent="0.35">
      <c r="A27" s="3" t="s">
        <v>29</v>
      </c>
      <c r="B27" s="3" t="s">
        <v>59</v>
      </c>
      <c r="C27" s="4" t="s">
        <v>101</v>
      </c>
      <c r="D27" s="3" t="s">
        <v>113</v>
      </c>
      <c r="E27" s="3" t="s">
        <v>127</v>
      </c>
      <c r="F27" s="9" t="s">
        <v>130</v>
      </c>
      <c r="G27" s="3">
        <v>0.22606000000000001</v>
      </c>
      <c r="H27" s="3">
        <v>1</v>
      </c>
      <c r="I27" s="10">
        <v>0.22606000000000001</v>
      </c>
    </row>
    <row r="28" spans="1:9" s="7" customFormat="1" ht="16.5" customHeight="1" x14ac:dyDescent="0.35">
      <c r="A28" s="3" t="s">
        <v>29</v>
      </c>
      <c r="B28" s="3" t="s">
        <v>60</v>
      </c>
      <c r="C28" s="4" t="s">
        <v>101</v>
      </c>
      <c r="D28" s="3" t="s">
        <v>113</v>
      </c>
      <c r="E28" s="3" t="s">
        <v>127</v>
      </c>
      <c r="F28" s="9" t="s">
        <v>130</v>
      </c>
      <c r="G28" s="3">
        <v>0.22606000000000001</v>
      </c>
      <c r="H28" s="3">
        <v>1</v>
      </c>
      <c r="I28" s="10">
        <v>0.22606000000000001</v>
      </c>
    </row>
    <row r="29" spans="1:9" s="7" customFormat="1" ht="16.5" customHeight="1" x14ac:dyDescent="0.35">
      <c r="A29" s="3" t="s">
        <v>29</v>
      </c>
      <c r="B29" s="3" t="s">
        <v>61</v>
      </c>
      <c r="C29" s="4" t="s">
        <v>101</v>
      </c>
      <c r="D29" s="3" t="s">
        <v>113</v>
      </c>
      <c r="E29" s="3" t="s">
        <v>127</v>
      </c>
      <c r="F29" s="9" t="s">
        <v>130</v>
      </c>
      <c r="G29" s="3">
        <v>0.22606000000000001</v>
      </c>
      <c r="H29" s="3">
        <v>1</v>
      </c>
      <c r="I29" s="10">
        <v>0.22606000000000001</v>
      </c>
    </row>
    <row r="30" spans="1:9" s="7" customFormat="1" ht="16.5" customHeight="1" x14ac:dyDescent="0.35">
      <c r="A30" s="3" t="s">
        <v>29</v>
      </c>
      <c r="B30" s="3" t="s">
        <v>62</v>
      </c>
      <c r="C30" s="4" t="s">
        <v>101</v>
      </c>
      <c r="D30" s="3" t="s">
        <v>113</v>
      </c>
      <c r="E30" s="3" t="s">
        <v>127</v>
      </c>
      <c r="F30" s="9" t="s">
        <v>130</v>
      </c>
      <c r="G30" s="3">
        <v>0.22606000000000001</v>
      </c>
      <c r="H30" s="3">
        <v>1</v>
      </c>
      <c r="I30" s="10">
        <v>0.22606000000000001</v>
      </c>
    </row>
    <row r="31" spans="1:9" s="7" customFormat="1" ht="16.5" customHeight="1" x14ac:dyDescent="0.35">
      <c r="A31" s="3" t="s">
        <v>29</v>
      </c>
      <c r="B31" s="3" t="s">
        <v>63</v>
      </c>
      <c r="C31" s="4" t="s">
        <v>101</v>
      </c>
      <c r="D31" s="3" t="s">
        <v>113</v>
      </c>
      <c r="E31" s="3" t="s">
        <v>127</v>
      </c>
      <c r="F31" s="9" t="s">
        <v>130</v>
      </c>
      <c r="G31" s="3">
        <v>0.22606000000000001</v>
      </c>
      <c r="H31" s="3">
        <v>1</v>
      </c>
      <c r="I31" s="10">
        <v>0.22606000000000001</v>
      </c>
    </row>
    <row r="32" spans="1:9" s="7" customFormat="1" ht="16.5" customHeight="1" x14ac:dyDescent="0.35">
      <c r="A32" s="3" t="s">
        <v>29</v>
      </c>
      <c r="B32" s="3" t="s">
        <v>64</v>
      </c>
      <c r="C32" s="4" t="s">
        <v>101</v>
      </c>
      <c r="D32" s="3" t="s">
        <v>113</v>
      </c>
      <c r="E32" s="3" t="s">
        <v>127</v>
      </c>
      <c r="F32" s="9" t="s">
        <v>130</v>
      </c>
      <c r="G32" s="3">
        <v>0.22606000000000001</v>
      </c>
      <c r="H32" s="3">
        <v>1</v>
      </c>
      <c r="I32" s="10">
        <v>0.22606000000000001</v>
      </c>
    </row>
    <row r="33" spans="1:9" s="7" customFormat="1" ht="16.5" customHeight="1" x14ac:dyDescent="0.35">
      <c r="A33" s="3" t="s">
        <v>29</v>
      </c>
      <c r="B33" s="3" t="s">
        <v>65</v>
      </c>
      <c r="C33" s="4" t="s">
        <v>101</v>
      </c>
      <c r="D33" s="3" t="s">
        <v>113</v>
      </c>
      <c r="E33" s="3" t="s">
        <v>127</v>
      </c>
      <c r="F33" s="9" t="s">
        <v>130</v>
      </c>
      <c r="G33" s="3">
        <v>0.22606000000000001</v>
      </c>
      <c r="H33" s="3">
        <v>1</v>
      </c>
      <c r="I33" s="10">
        <v>0.22606000000000001</v>
      </c>
    </row>
    <row r="34" spans="1:9" s="7" customFormat="1" ht="16.5" customHeight="1" x14ac:dyDescent="0.35">
      <c r="A34" s="3" t="s">
        <v>31</v>
      </c>
      <c r="B34" s="3" t="s">
        <v>66</v>
      </c>
      <c r="C34" s="4" t="s">
        <v>103</v>
      </c>
      <c r="D34" s="3" t="s">
        <v>115</v>
      </c>
      <c r="E34" s="3" t="s">
        <v>127</v>
      </c>
      <c r="F34" s="9" t="s">
        <v>132</v>
      </c>
      <c r="G34" s="3">
        <v>0.18617</v>
      </c>
      <c r="H34" s="3">
        <v>1</v>
      </c>
      <c r="I34" s="10">
        <v>0.18617</v>
      </c>
    </row>
    <row r="35" spans="1:9" s="7" customFormat="1" ht="16.5" customHeight="1" x14ac:dyDescent="0.35">
      <c r="A35" s="3" t="s">
        <v>32</v>
      </c>
      <c r="B35" s="3" t="s">
        <v>67</v>
      </c>
      <c r="C35" s="4" t="s">
        <v>104</v>
      </c>
      <c r="D35" s="3" t="s">
        <v>116</v>
      </c>
      <c r="E35" s="3" t="s">
        <v>127</v>
      </c>
      <c r="F35" s="9" t="s">
        <v>133</v>
      </c>
      <c r="G35" s="3"/>
      <c r="H35" s="3"/>
      <c r="I35" s="10"/>
    </row>
    <row r="36" spans="1:9" s="7" customFormat="1" ht="16.5" customHeight="1" x14ac:dyDescent="0.35">
      <c r="A36" s="3" t="s">
        <v>33</v>
      </c>
      <c r="B36" s="3" t="s">
        <v>68</v>
      </c>
      <c r="C36" s="4" t="s">
        <v>105</v>
      </c>
      <c r="D36" s="3" t="s">
        <v>117</v>
      </c>
      <c r="E36" s="3" t="s">
        <v>127</v>
      </c>
      <c r="F36" s="9" t="s">
        <v>134</v>
      </c>
      <c r="G36" s="3">
        <v>1.04</v>
      </c>
      <c r="H36" s="3">
        <v>1</v>
      </c>
      <c r="I36" s="10">
        <v>1.04</v>
      </c>
    </row>
    <row r="37" spans="1:9" s="7" customFormat="1" ht="16.5" customHeight="1" x14ac:dyDescent="0.35">
      <c r="A37" s="3" t="s">
        <v>34</v>
      </c>
      <c r="B37" s="3" t="s">
        <v>69</v>
      </c>
      <c r="C37" s="4" t="s">
        <v>105</v>
      </c>
      <c r="D37" s="3">
        <v>1722861302</v>
      </c>
      <c r="E37" s="3" t="s">
        <v>127</v>
      </c>
      <c r="F37" s="9" t="s">
        <v>135</v>
      </c>
      <c r="G37" s="3">
        <v>1.94</v>
      </c>
      <c r="H37" s="3">
        <v>1</v>
      </c>
      <c r="I37" s="10">
        <v>1.94</v>
      </c>
    </row>
    <row r="38" spans="1:9" s="7" customFormat="1" ht="16.5" customHeight="1" x14ac:dyDescent="0.35">
      <c r="A38" s="3" t="s">
        <v>35</v>
      </c>
      <c r="B38" s="3" t="s">
        <v>70</v>
      </c>
      <c r="C38" s="4" t="s">
        <v>106</v>
      </c>
      <c r="D38" s="3" t="s">
        <v>118</v>
      </c>
      <c r="E38" s="3" t="s">
        <v>127</v>
      </c>
      <c r="F38" s="9" t="s">
        <v>136</v>
      </c>
      <c r="G38" s="3">
        <v>0.13297999999999999</v>
      </c>
      <c r="H38" s="3">
        <v>1</v>
      </c>
      <c r="I38" s="10">
        <v>0.13297999999999999</v>
      </c>
    </row>
    <row r="39" spans="1:9" s="7" customFormat="1" ht="16.5" customHeight="1" x14ac:dyDescent="0.35">
      <c r="A39" s="3" t="s">
        <v>36</v>
      </c>
      <c r="B39" s="3" t="s">
        <v>71</v>
      </c>
      <c r="C39" s="4" t="s">
        <v>107</v>
      </c>
      <c r="D39" s="3" t="s">
        <v>119</v>
      </c>
      <c r="E39" s="3" t="s">
        <v>127</v>
      </c>
      <c r="F39" s="9" t="s">
        <v>137</v>
      </c>
      <c r="G39" s="3">
        <v>0.46540999999999999</v>
      </c>
      <c r="H39" s="3">
        <v>1</v>
      </c>
      <c r="I39" s="10">
        <v>0.46540999999999999</v>
      </c>
    </row>
    <row r="40" spans="1:9" s="7" customFormat="1" ht="16.5" customHeight="1" x14ac:dyDescent="0.35">
      <c r="A40" s="3" t="s">
        <v>37</v>
      </c>
      <c r="B40" s="3" t="s">
        <v>72</v>
      </c>
      <c r="C40" s="4" t="s">
        <v>106</v>
      </c>
      <c r="D40" s="3" t="s">
        <v>120</v>
      </c>
      <c r="E40" s="3" t="s">
        <v>127</v>
      </c>
      <c r="F40" s="9" t="s">
        <v>138</v>
      </c>
      <c r="G40" s="3">
        <v>0.13297999999999999</v>
      </c>
      <c r="H40" s="3">
        <v>1</v>
      </c>
      <c r="I40" s="10">
        <v>0.13297999999999999</v>
      </c>
    </row>
    <row r="41" spans="1:9" s="7" customFormat="1" ht="16.5" customHeight="1" x14ac:dyDescent="0.35">
      <c r="A41" s="3" t="s">
        <v>38</v>
      </c>
      <c r="B41" s="3" t="s">
        <v>73</v>
      </c>
      <c r="C41" s="4" t="s">
        <v>106</v>
      </c>
      <c r="D41" s="3" t="s">
        <v>121</v>
      </c>
      <c r="E41" s="3" t="s">
        <v>127</v>
      </c>
      <c r="F41" s="9" t="s">
        <v>139</v>
      </c>
      <c r="G41" s="3">
        <v>0.13297999999999999</v>
      </c>
      <c r="H41" s="3">
        <v>1</v>
      </c>
      <c r="I41" s="10">
        <v>0.13297999999999999</v>
      </c>
    </row>
    <row r="42" spans="1:9" s="7" customFormat="1" ht="16.5" customHeight="1" x14ac:dyDescent="0.35">
      <c r="A42" s="3" t="s">
        <v>36</v>
      </c>
      <c r="B42" s="3" t="s">
        <v>74</v>
      </c>
      <c r="C42" s="4" t="s">
        <v>107</v>
      </c>
      <c r="D42" s="3" t="s">
        <v>119</v>
      </c>
      <c r="E42" s="3" t="s">
        <v>127</v>
      </c>
      <c r="F42" s="9" t="s">
        <v>137</v>
      </c>
      <c r="G42" s="3">
        <v>0.46540999999999999</v>
      </c>
      <c r="H42" s="3">
        <v>1</v>
      </c>
      <c r="I42" s="10">
        <v>0.46540999999999999</v>
      </c>
    </row>
    <row r="43" spans="1:9" s="7" customFormat="1" ht="16.5" customHeight="1" x14ac:dyDescent="0.35">
      <c r="A43" s="3" t="s">
        <v>37</v>
      </c>
      <c r="B43" s="3" t="s">
        <v>75</v>
      </c>
      <c r="C43" s="4" t="s">
        <v>106</v>
      </c>
      <c r="D43" s="3" t="s">
        <v>120</v>
      </c>
      <c r="E43" s="3" t="s">
        <v>127</v>
      </c>
      <c r="F43" s="9" t="s">
        <v>138</v>
      </c>
      <c r="G43" s="3">
        <v>0.13297999999999999</v>
      </c>
      <c r="H43" s="3">
        <v>1</v>
      </c>
      <c r="I43" s="10">
        <v>0.13297999999999999</v>
      </c>
    </row>
    <row r="44" spans="1:9" s="7" customFormat="1" ht="16.5" customHeight="1" x14ac:dyDescent="0.35">
      <c r="A44" s="3" t="s">
        <v>38</v>
      </c>
      <c r="B44" s="3" t="s">
        <v>76</v>
      </c>
      <c r="C44" s="4" t="s">
        <v>106</v>
      </c>
      <c r="D44" s="3" t="s">
        <v>121</v>
      </c>
      <c r="E44" s="3" t="s">
        <v>127</v>
      </c>
      <c r="F44" s="9" t="s">
        <v>139</v>
      </c>
      <c r="G44" s="3">
        <v>0.13297999999999999</v>
      </c>
      <c r="H44" s="3">
        <v>1</v>
      </c>
      <c r="I44" s="10">
        <v>0.13297999999999999</v>
      </c>
    </row>
    <row r="45" spans="1:9" s="7" customFormat="1" ht="16.5" customHeight="1" x14ac:dyDescent="0.35">
      <c r="A45" s="3" t="s">
        <v>36</v>
      </c>
      <c r="B45" s="3" t="s">
        <v>77</v>
      </c>
      <c r="C45" s="4" t="s">
        <v>107</v>
      </c>
      <c r="D45" s="3" t="s">
        <v>119</v>
      </c>
      <c r="E45" s="3" t="s">
        <v>127</v>
      </c>
      <c r="F45" s="9" t="s">
        <v>137</v>
      </c>
      <c r="G45" s="3">
        <v>0.46540999999999999</v>
      </c>
      <c r="H45" s="3">
        <v>1</v>
      </c>
      <c r="I45" s="10">
        <v>0.46540999999999999</v>
      </c>
    </row>
    <row r="46" spans="1:9" s="7" customFormat="1" ht="16.5" customHeight="1" x14ac:dyDescent="0.35">
      <c r="A46" s="3" t="s">
        <v>37</v>
      </c>
      <c r="B46" s="3" t="s">
        <v>78</v>
      </c>
      <c r="C46" s="4" t="s">
        <v>106</v>
      </c>
      <c r="D46" s="3" t="s">
        <v>120</v>
      </c>
      <c r="E46" s="3" t="s">
        <v>127</v>
      </c>
      <c r="F46" s="9" t="s">
        <v>138</v>
      </c>
      <c r="G46" s="3">
        <v>0.13297999999999999</v>
      </c>
      <c r="H46" s="3">
        <v>1</v>
      </c>
      <c r="I46" s="10">
        <v>0.13297999999999999</v>
      </c>
    </row>
    <row r="47" spans="1:9" s="7" customFormat="1" ht="16.5" customHeight="1" x14ac:dyDescent="0.35">
      <c r="A47" s="3" t="s">
        <v>38</v>
      </c>
      <c r="B47" s="3" t="s">
        <v>79</v>
      </c>
      <c r="C47" s="4" t="s">
        <v>106</v>
      </c>
      <c r="D47" s="3" t="s">
        <v>121</v>
      </c>
      <c r="E47" s="3" t="s">
        <v>127</v>
      </c>
      <c r="F47" s="9" t="s">
        <v>139</v>
      </c>
      <c r="G47" s="3">
        <v>0.13297999999999999</v>
      </c>
      <c r="H47" s="3">
        <v>1</v>
      </c>
      <c r="I47" s="10">
        <v>0.13297999999999999</v>
      </c>
    </row>
    <row r="48" spans="1:9" s="7" customFormat="1" ht="16.5" customHeight="1" x14ac:dyDescent="0.35">
      <c r="A48" s="3" t="s">
        <v>36</v>
      </c>
      <c r="B48" s="3" t="s">
        <v>80</v>
      </c>
      <c r="C48" s="4" t="s">
        <v>107</v>
      </c>
      <c r="D48" s="3" t="s">
        <v>119</v>
      </c>
      <c r="E48" s="3" t="s">
        <v>127</v>
      </c>
      <c r="F48" s="9" t="s">
        <v>137</v>
      </c>
      <c r="G48" s="3">
        <v>0.46540999999999999</v>
      </c>
      <c r="H48" s="3">
        <v>1</v>
      </c>
      <c r="I48" s="10">
        <v>0.46540999999999999</v>
      </c>
    </row>
    <row r="49" spans="1:9" s="7" customFormat="1" ht="16.5" customHeight="1" x14ac:dyDescent="0.35">
      <c r="A49" s="3" t="s">
        <v>37</v>
      </c>
      <c r="B49" s="3" t="s">
        <v>81</v>
      </c>
      <c r="C49" s="4" t="s">
        <v>106</v>
      </c>
      <c r="D49" s="3" t="s">
        <v>120</v>
      </c>
      <c r="E49" s="3" t="s">
        <v>127</v>
      </c>
      <c r="F49" s="9" t="s">
        <v>138</v>
      </c>
      <c r="G49" s="3">
        <v>0.13297999999999999</v>
      </c>
      <c r="H49" s="3">
        <v>1</v>
      </c>
      <c r="I49" s="10">
        <v>0.13297999999999999</v>
      </c>
    </row>
    <row r="50" spans="1:9" s="7" customFormat="1" ht="16.5" customHeight="1" x14ac:dyDescent="0.35">
      <c r="A50" s="3" t="s">
        <v>38</v>
      </c>
      <c r="B50" s="3" t="s">
        <v>82</v>
      </c>
      <c r="C50" s="4" t="s">
        <v>106</v>
      </c>
      <c r="D50" s="3" t="s">
        <v>121</v>
      </c>
      <c r="E50" s="3" t="s">
        <v>127</v>
      </c>
      <c r="F50" s="9" t="s">
        <v>139</v>
      </c>
      <c r="G50" s="3">
        <v>0.13297999999999999</v>
      </c>
      <c r="H50" s="3">
        <v>1</v>
      </c>
      <c r="I50" s="10">
        <v>0.13297999999999999</v>
      </c>
    </row>
    <row r="51" spans="1:9" s="7" customFormat="1" ht="16.5" customHeight="1" x14ac:dyDescent="0.35">
      <c r="A51" s="3" t="s">
        <v>39</v>
      </c>
      <c r="B51" s="3" t="s">
        <v>83</v>
      </c>
      <c r="C51" s="4" t="s">
        <v>108</v>
      </c>
      <c r="D51" s="3" t="s">
        <v>122</v>
      </c>
      <c r="E51" s="3" t="s">
        <v>127</v>
      </c>
      <c r="F51" s="9" t="s">
        <v>140</v>
      </c>
      <c r="G51" s="3">
        <v>0.13297999999999999</v>
      </c>
      <c r="H51" s="3">
        <v>1</v>
      </c>
      <c r="I51" s="10">
        <v>0.13297999999999999</v>
      </c>
    </row>
    <row r="52" spans="1:9" s="7" customFormat="1" ht="16.5" customHeight="1" x14ac:dyDescent="0.35">
      <c r="A52" s="3" t="s">
        <v>39</v>
      </c>
      <c r="B52" s="3" t="s">
        <v>84</v>
      </c>
      <c r="C52" s="4" t="s">
        <v>108</v>
      </c>
      <c r="D52" s="3" t="s">
        <v>122</v>
      </c>
      <c r="E52" s="3" t="s">
        <v>127</v>
      </c>
      <c r="F52" s="9" t="s">
        <v>140</v>
      </c>
      <c r="G52" s="3">
        <v>0.13297999999999999</v>
      </c>
      <c r="H52" s="3">
        <v>1</v>
      </c>
      <c r="I52" s="10">
        <v>0.13297999999999999</v>
      </c>
    </row>
    <row r="53" spans="1:9" s="7" customFormat="1" ht="16.5" customHeight="1" x14ac:dyDescent="0.35">
      <c r="A53" s="3" t="s">
        <v>39</v>
      </c>
      <c r="B53" s="3" t="s">
        <v>85</v>
      </c>
      <c r="C53" s="4" t="s">
        <v>108</v>
      </c>
      <c r="D53" s="3" t="s">
        <v>122</v>
      </c>
      <c r="E53" s="3" t="s">
        <v>127</v>
      </c>
      <c r="F53" s="9" t="s">
        <v>140</v>
      </c>
      <c r="G53" s="3">
        <v>0.13297999999999999</v>
      </c>
      <c r="H53" s="3">
        <v>1</v>
      </c>
      <c r="I53" s="10">
        <v>0.13297999999999999</v>
      </c>
    </row>
    <row r="54" spans="1:9" s="7" customFormat="1" ht="16.5" customHeight="1" x14ac:dyDescent="0.35">
      <c r="A54" s="3" t="s">
        <v>39</v>
      </c>
      <c r="B54" s="3" t="s">
        <v>86</v>
      </c>
      <c r="C54" s="4" t="s">
        <v>108</v>
      </c>
      <c r="D54" s="3" t="s">
        <v>122</v>
      </c>
      <c r="E54" s="3" t="s">
        <v>127</v>
      </c>
      <c r="F54" s="9" t="s">
        <v>140</v>
      </c>
      <c r="G54" s="3">
        <v>0.13297999999999999</v>
      </c>
      <c r="H54" s="3">
        <v>1</v>
      </c>
      <c r="I54" s="10">
        <v>0.13297999999999999</v>
      </c>
    </row>
    <row r="55" spans="1:9" s="7" customFormat="1" ht="16.5" customHeight="1" x14ac:dyDescent="0.35">
      <c r="A55" s="3" t="s">
        <v>39</v>
      </c>
      <c r="B55" s="3" t="s">
        <v>87</v>
      </c>
      <c r="C55" s="4" t="s">
        <v>108</v>
      </c>
      <c r="D55" s="3" t="s">
        <v>122</v>
      </c>
      <c r="E55" s="3" t="s">
        <v>127</v>
      </c>
      <c r="F55" s="9" t="s">
        <v>140</v>
      </c>
      <c r="G55" s="3">
        <v>0.13297999999999999</v>
      </c>
      <c r="H55" s="3">
        <v>1</v>
      </c>
      <c r="I55" s="10">
        <v>0.13297999999999999</v>
      </c>
    </row>
    <row r="56" spans="1:9" s="7" customFormat="1" ht="16.5" customHeight="1" x14ac:dyDescent="0.35">
      <c r="A56" s="3" t="s">
        <v>39</v>
      </c>
      <c r="B56" s="3" t="s">
        <v>88</v>
      </c>
      <c r="C56" s="4" t="s">
        <v>108</v>
      </c>
      <c r="D56" s="3" t="s">
        <v>122</v>
      </c>
      <c r="E56" s="3" t="s">
        <v>127</v>
      </c>
      <c r="F56" s="9" t="s">
        <v>140</v>
      </c>
      <c r="G56" s="3">
        <v>0.13297999999999999</v>
      </c>
      <c r="H56" s="3">
        <v>1</v>
      </c>
      <c r="I56" s="10">
        <v>0.13297999999999999</v>
      </c>
    </row>
    <row r="57" spans="1:9" s="7" customFormat="1" ht="16.5" customHeight="1" x14ac:dyDescent="0.35">
      <c r="A57" s="3" t="s">
        <v>40</v>
      </c>
      <c r="B57" s="3" t="s">
        <v>89</v>
      </c>
      <c r="C57" s="4" t="s">
        <v>107</v>
      </c>
      <c r="D57" s="3" t="s">
        <v>123</v>
      </c>
      <c r="E57" s="3" t="s">
        <v>127</v>
      </c>
      <c r="F57" s="9" t="s">
        <v>141</v>
      </c>
      <c r="G57" s="3">
        <v>0.38562999999999997</v>
      </c>
      <c r="H57" s="3">
        <v>1</v>
      </c>
      <c r="I57" s="10">
        <v>0.38562999999999997</v>
      </c>
    </row>
    <row r="58" spans="1:9" s="7" customFormat="1" ht="16.5" customHeight="1" x14ac:dyDescent="0.35">
      <c r="A58" s="3" t="s">
        <v>37</v>
      </c>
      <c r="B58" s="3" t="s">
        <v>90</v>
      </c>
      <c r="C58" s="4" t="s">
        <v>106</v>
      </c>
      <c r="D58" s="3" t="s">
        <v>120</v>
      </c>
      <c r="E58" s="3" t="s">
        <v>127</v>
      </c>
      <c r="F58" s="9" t="s">
        <v>138</v>
      </c>
      <c r="G58" s="3">
        <v>0.13297999999999999</v>
      </c>
      <c r="H58" s="3">
        <v>1</v>
      </c>
      <c r="I58" s="10">
        <v>0.13297999999999999</v>
      </c>
    </row>
    <row r="59" spans="1:9" s="7" customFormat="1" ht="16.5" customHeight="1" x14ac:dyDescent="0.35">
      <c r="A59" s="3" t="s">
        <v>37</v>
      </c>
      <c r="B59" s="3" t="s">
        <v>91</v>
      </c>
      <c r="C59" s="4" t="s">
        <v>106</v>
      </c>
      <c r="D59" s="3" t="s">
        <v>120</v>
      </c>
      <c r="E59" s="3" t="s">
        <v>127</v>
      </c>
      <c r="F59" s="9" t="s">
        <v>138</v>
      </c>
      <c r="G59" s="3">
        <v>0.13297999999999999</v>
      </c>
      <c r="H59" s="3">
        <v>1</v>
      </c>
      <c r="I59" s="10">
        <v>0.13297999999999999</v>
      </c>
    </row>
    <row r="60" spans="1:9" s="7" customFormat="1" ht="16.5" customHeight="1" x14ac:dyDescent="0.35">
      <c r="A60" s="3" t="s">
        <v>37</v>
      </c>
      <c r="B60" s="3" t="s">
        <v>92</v>
      </c>
      <c r="C60" s="4" t="s">
        <v>106</v>
      </c>
      <c r="D60" s="3" t="s">
        <v>120</v>
      </c>
      <c r="E60" s="3" t="s">
        <v>127</v>
      </c>
      <c r="F60" s="9" t="s">
        <v>138</v>
      </c>
      <c r="G60" s="3">
        <v>0.13297999999999999</v>
      </c>
      <c r="H60" s="3">
        <v>1</v>
      </c>
      <c r="I60" s="10">
        <v>0.13297999999999999</v>
      </c>
    </row>
    <row r="61" spans="1:9" s="7" customFormat="1" ht="16.5" customHeight="1" x14ac:dyDescent="0.35">
      <c r="A61" s="3" t="s">
        <v>37</v>
      </c>
      <c r="B61" s="3" t="s">
        <v>93</v>
      </c>
      <c r="C61" s="4" t="s">
        <v>106</v>
      </c>
      <c r="D61" s="3" t="s">
        <v>120</v>
      </c>
      <c r="E61" s="3" t="s">
        <v>127</v>
      </c>
      <c r="F61" s="9" t="s">
        <v>138</v>
      </c>
      <c r="G61" s="3">
        <v>0.13297999999999999</v>
      </c>
      <c r="H61" s="3">
        <v>1</v>
      </c>
      <c r="I61" s="10">
        <v>0.13297999999999999</v>
      </c>
    </row>
    <row r="62" spans="1:9" s="7" customFormat="1" ht="16.5" customHeight="1" x14ac:dyDescent="0.35">
      <c r="A62" s="3" t="s">
        <v>37</v>
      </c>
      <c r="B62" s="3" t="s">
        <v>94</v>
      </c>
      <c r="C62" s="4" t="s">
        <v>106</v>
      </c>
      <c r="D62" s="3" t="s">
        <v>120</v>
      </c>
      <c r="E62" s="3" t="s">
        <v>127</v>
      </c>
      <c r="F62" s="9" t="s">
        <v>138</v>
      </c>
      <c r="G62" s="3">
        <v>0.13297999999999999</v>
      </c>
      <c r="H62" s="3">
        <v>1</v>
      </c>
      <c r="I62" s="10">
        <v>0.13297999999999999</v>
      </c>
    </row>
    <row r="63" spans="1:9" s="7" customFormat="1" ht="16.5" customHeight="1" x14ac:dyDescent="0.35">
      <c r="A63" s="3" t="s">
        <v>37</v>
      </c>
      <c r="B63" s="3" t="s">
        <v>95</v>
      </c>
      <c r="C63" s="4" t="s">
        <v>106</v>
      </c>
      <c r="D63" s="3" t="s">
        <v>120</v>
      </c>
      <c r="E63" s="3" t="s">
        <v>127</v>
      </c>
      <c r="F63" s="9" t="s">
        <v>138</v>
      </c>
      <c r="G63" s="3">
        <v>0.13297999999999999</v>
      </c>
      <c r="H63" s="3">
        <v>1</v>
      </c>
      <c r="I63" s="10">
        <v>0.13297999999999999</v>
      </c>
    </row>
    <row r="64" spans="1:9" s="7" customFormat="1" ht="16.5" customHeight="1" x14ac:dyDescent="0.35">
      <c r="A64" s="3" t="s">
        <v>41</v>
      </c>
      <c r="B64" s="3" t="s">
        <v>96</v>
      </c>
      <c r="C64" s="4" t="s">
        <v>109</v>
      </c>
      <c r="D64" s="3" t="s">
        <v>124</v>
      </c>
      <c r="E64" s="3" t="s">
        <v>127</v>
      </c>
      <c r="F64" s="9" t="s">
        <v>142</v>
      </c>
      <c r="G64" s="3">
        <v>3.2</v>
      </c>
      <c r="H64" s="3">
        <v>1</v>
      </c>
      <c r="I64" s="10">
        <v>3.2</v>
      </c>
    </row>
    <row r="65" spans="1:10" s="7" customFormat="1" ht="16.5" customHeight="1" x14ac:dyDescent="0.35">
      <c r="A65" s="3" t="s">
        <v>41</v>
      </c>
      <c r="B65" s="3" t="s">
        <v>97</v>
      </c>
      <c r="C65" s="4" t="s">
        <v>109</v>
      </c>
      <c r="D65" s="3" t="s">
        <v>124</v>
      </c>
      <c r="E65" s="3" t="s">
        <v>127</v>
      </c>
      <c r="F65" s="9" t="s">
        <v>142</v>
      </c>
      <c r="G65" s="3">
        <v>3.2</v>
      </c>
      <c r="H65" s="3">
        <v>1</v>
      </c>
      <c r="I65" s="10">
        <v>3.2</v>
      </c>
    </row>
    <row r="66" spans="1:10" s="7" customFormat="1" ht="16.5" customHeight="1" x14ac:dyDescent="0.35">
      <c r="A66" s="3" t="s">
        <v>42</v>
      </c>
      <c r="B66" s="3" t="s">
        <v>98</v>
      </c>
      <c r="C66" s="4" t="s">
        <v>110</v>
      </c>
      <c r="D66" s="3" t="s">
        <v>125</v>
      </c>
      <c r="E66" s="3" t="s">
        <v>127</v>
      </c>
      <c r="F66" s="9" t="s">
        <v>143</v>
      </c>
      <c r="G66" s="3">
        <v>0.58509</v>
      </c>
      <c r="H66" s="3">
        <v>1</v>
      </c>
      <c r="I66" s="10">
        <v>0.58509</v>
      </c>
    </row>
    <row r="67" spans="1:10" x14ac:dyDescent="0.35">
      <c r="A67" s="11"/>
      <c r="B67" s="12"/>
      <c r="C67" s="29"/>
      <c r="D67" s="12"/>
      <c r="E67" s="12"/>
      <c r="F67" s="13"/>
      <c r="G67" s="12"/>
      <c r="H67" s="3" t="s">
        <v>21</v>
      </c>
      <c r="I67" s="14">
        <f>SUM(I12:I66)</f>
        <v>22.557980000000001</v>
      </c>
    </row>
    <row r="68" spans="1:10" ht="12.95" customHeight="1" x14ac:dyDescent="0.35">
      <c r="A68" s="15"/>
      <c r="B68" s="16"/>
      <c r="C68" s="16"/>
      <c r="D68" s="15"/>
      <c r="E68" s="15"/>
      <c r="F68" s="15"/>
      <c r="G68" s="15"/>
      <c r="H68" s="15"/>
      <c r="I68" s="15"/>
      <c r="J68" s="17"/>
    </row>
    <row r="69" spans="1:10" ht="12.95" customHeight="1" x14ac:dyDescent="0.35">
      <c r="A69" s="16"/>
      <c r="B69" s="16"/>
      <c r="C69" s="16"/>
      <c r="D69" s="15"/>
      <c r="E69" s="15"/>
      <c r="F69" s="15"/>
      <c r="G69" s="15"/>
      <c r="H69" s="15"/>
      <c r="I69" s="15"/>
      <c r="J69" s="17"/>
    </row>
  </sheetData>
  <mergeCells count="1">
    <mergeCell ref="A2:B2"/>
  </mergeCells>
  <phoneticPr fontId="0" type="noConversion"/>
  <pageMargins left="0.46" right="0.36" top="0.57999999999999996" bottom="1" header="0.5" footer="0.5"/>
  <pageSetup paperSize="9" orientation="landscape" horizontalDpi="200" verticalDpi="200" r:id="rId1"/>
  <headerFooter alignWithMargins="0">
    <oddFooter>&amp;L&amp;BAltium Limited Confidential&amp;B&amp;C&amp;D&amp;RPage 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"/>
  <sheetViews>
    <sheetView workbookViewId="0">
      <selection activeCell="B17" sqref="A1:IV65536"/>
    </sheetView>
  </sheetViews>
  <sheetFormatPr defaultRowHeight="12.75" x14ac:dyDescent="0.35"/>
  <cols>
    <col min="1" max="1" width="30.265625" style="19" customWidth="1"/>
    <col min="2" max="2" width="108.59765625" style="19" customWidth="1"/>
    <col min="3" max="16384" width="9.06640625" style="1"/>
  </cols>
  <sheetData>
    <row r="1" spans="1:2" s="18" customFormat="1" ht="17.25" customHeight="1" x14ac:dyDescent="0.35">
      <c r="A1" s="20" t="s">
        <v>1</v>
      </c>
      <c r="B1" s="21" t="s">
        <v>147</v>
      </c>
    </row>
    <row r="2" spans="1:2" s="18" customFormat="1" ht="17.25" customHeight="1" x14ac:dyDescent="0.35">
      <c r="A2" s="20" t="s">
        <v>3</v>
      </c>
      <c r="B2" s="21" t="s">
        <v>23</v>
      </c>
    </row>
    <row r="3" spans="1:2" s="18" customFormat="1" ht="17.25" customHeight="1" x14ac:dyDescent="0.35">
      <c r="A3" s="20" t="s">
        <v>2</v>
      </c>
      <c r="B3" s="21" t="s">
        <v>148</v>
      </c>
    </row>
    <row r="4" spans="1:2" s="18" customFormat="1" ht="17.25" customHeight="1" x14ac:dyDescent="0.35">
      <c r="A4" s="20" t="s">
        <v>4</v>
      </c>
      <c r="B4" s="21" t="s">
        <v>23</v>
      </c>
    </row>
    <row r="5" spans="1:2" s="18" customFormat="1" ht="17.25" customHeight="1" x14ac:dyDescent="0.35">
      <c r="A5" s="20" t="s">
        <v>5</v>
      </c>
      <c r="B5" s="21" t="s">
        <v>147</v>
      </c>
    </row>
    <row r="6" spans="1:2" s="18" customFormat="1" ht="17.25" customHeight="1" x14ac:dyDescent="0.35">
      <c r="A6" s="20" t="s">
        <v>0</v>
      </c>
      <c r="B6" s="21" t="s">
        <v>149</v>
      </c>
    </row>
    <row r="7" spans="1:2" s="18" customFormat="1" ht="17.25" customHeight="1" x14ac:dyDescent="0.35">
      <c r="A7" s="20" t="s">
        <v>6</v>
      </c>
      <c r="B7" s="21">
        <v>55</v>
      </c>
    </row>
    <row r="8" spans="1:2" s="18" customFormat="1" ht="17.25" customHeight="1" x14ac:dyDescent="0.35">
      <c r="A8" s="20" t="s">
        <v>7</v>
      </c>
      <c r="B8" s="33">
        <v>0.75902777777777775</v>
      </c>
    </row>
    <row r="9" spans="1:2" s="18" customFormat="1" ht="17.25" customHeight="1" x14ac:dyDescent="0.35">
      <c r="A9" s="20" t="s">
        <v>8</v>
      </c>
      <c r="B9" s="34">
        <v>43482</v>
      </c>
    </row>
    <row r="10" spans="1:2" s="18" customFormat="1" ht="17.25" customHeight="1" x14ac:dyDescent="0.35">
      <c r="A10" s="20" t="s">
        <v>10</v>
      </c>
      <c r="B10" s="35">
        <v>43482.759027777778</v>
      </c>
    </row>
    <row r="11" spans="1:2" s="18" customFormat="1" ht="17.25" customHeight="1" x14ac:dyDescent="0.35">
      <c r="A11" s="20" t="s">
        <v>9</v>
      </c>
      <c r="B11" s="21" t="s">
        <v>15</v>
      </c>
    </row>
    <row r="12" spans="1:2" s="18" customFormat="1" ht="17.25" customHeight="1" x14ac:dyDescent="0.35">
      <c r="A12" s="20" t="s">
        <v>11</v>
      </c>
      <c r="B12" s="21" t="s">
        <v>150</v>
      </c>
    </row>
    <row r="13" spans="1:2" s="18" customFormat="1" ht="17.25" customHeight="1" x14ac:dyDescent="0.35">
      <c r="A13" s="20" t="s">
        <v>12</v>
      </c>
      <c r="B13" s="21" t="s">
        <v>151</v>
      </c>
    </row>
    <row r="14" spans="1:2" s="18" customFormat="1" ht="17.25" customHeight="1" x14ac:dyDescent="0.35">
      <c r="A14" s="20" t="s">
        <v>13</v>
      </c>
      <c r="B14" s="21" t="s">
        <v>15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BOM Report</vt:lpstr>
      <vt:lpstr>Project Information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Taiping</dc:creator>
  <cp:lastModifiedBy>Jenny Xia</cp:lastModifiedBy>
  <cp:lastPrinted>2002-11-05T13:50:54Z</cp:lastPrinted>
  <dcterms:created xsi:type="dcterms:W3CDTF">2000-10-27T00:30:29Z</dcterms:created>
  <dcterms:modified xsi:type="dcterms:W3CDTF">2019-01-17T23:13:20Z</dcterms:modified>
</cp:coreProperties>
</file>