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xr:revisionPtr revIDLastSave="0" documentId="8_{F53BA7E3-5858-422B-94A7-696FCBD04C1C}" xr6:coauthVersionLast="40" xr6:coauthVersionMax="40" xr10:uidLastSave="{00000000-0000-0000-0000-000000000000}"/>
  <bookViews>
    <workbookView xWindow="-30" yWindow="75" windowWidth="15165" windowHeight="8820" xr2:uid="{00000000-000D-0000-FFFF-FFFF00000000}"/>
  </bookViews>
  <sheets>
    <sheet name="BOM Report" sheetId="1" r:id="rId1"/>
    <sheet name="Project Informa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28" i="1" l="1"/>
</calcChain>
</file>

<file path=xl/sharedStrings.xml><?xml version="1.0" encoding="utf-8"?>
<sst xmlns="http://schemas.openxmlformats.org/spreadsheetml/2006/main" count="149" uniqueCount="120">
  <si>
    <t>Title</t>
  </si>
  <si>
    <t>Project Full Path</t>
  </si>
  <si>
    <t>Variant Name</t>
  </si>
  <si>
    <t>Project Filename</t>
  </si>
  <si>
    <t>Data-Source Filename</t>
  </si>
  <si>
    <t>Data-Source Full Path</t>
  </si>
  <si>
    <t>Total Quantity</t>
  </si>
  <si>
    <t>Report Time</t>
  </si>
  <si>
    <t>Report Date</t>
  </si>
  <si>
    <t>Output Name</t>
  </si>
  <si>
    <t>Report Date &amp; Tine</t>
  </si>
  <si>
    <t>Output Type</t>
  </si>
  <si>
    <t>Output Generator Name</t>
  </si>
  <si>
    <t>Output Generator Description</t>
  </si>
  <si>
    <t>Project:</t>
  </si>
  <si>
    <t>Bill of Materials</t>
  </si>
  <si>
    <t>Production Quantity:</t>
  </si>
  <si>
    <t>Currency</t>
  </si>
  <si>
    <t xml:space="preserve">Revision: </t>
  </si>
  <si>
    <t xml:space="preserve">Project Lead: </t>
  </si>
  <si>
    <t xml:space="preserve">Generated On: </t>
  </si>
  <si>
    <t xml:space="preserve">Total: </t>
  </si>
  <si>
    <t xml:space="preserve">Total Parts Count: </t>
  </si>
  <si>
    <t>MSXII_PedalBoard.PrjPcb</t>
  </si>
  <si>
    <t>2.1</t>
  </si>
  <si>
    <t>Taiping Li</t>
  </si>
  <si>
    <t>2019-01-18 7:44:58 PM</t>
  </si>
  <si>
    <t>1</t>
  </si>
  <si>
    <t>&lt;none&gt;</t>
  </si>
  <si>
    <t>41</t>
  </si>
  <si>
    <t>LibRef</t>
  </si>
  <si>
    <t>CAP CER 10nF 50V 5% X7R 0603</t>
  </si>
  <si>
    <t>CAP CER 0.1UF 50V 10% X7R 0603</t>
  </si>
  <si>
    <t>CAP CER 1UF 50V 10% X7R 0603</t>
  </si>
  <si>
    <t>LED GREEN CLEAR 2V 0603</t>
  </si>
  <si>
    <t>CONN 2POS ULTRA-FIT 0.138"</t>
  </si>
  <si>
    <t>CONN 2POS DURA-CLIK 0.079" VERT</t>
  </si>
  <si>
    <t>CONN 6POS DURA-CLIK 0.079"</t>
  </si>
  <si>
    <t>CONN 50POS Bergstak Plug 0.02"</t>
  </si>
  <si>
    <t>CONN 4POS DURA-CLIK 0.079"</t>
  </si>
  <si>
    <t>RES 4.7K OHM 1% 1/10W 0603</t>
  </si>
  <si>
    <t>RES 10K OHM 1% 1/10W 0603</t>
  </si>
  <si>
    <t>RES SMD 15K OHM 1% 1/10W 0603</t>
  </si>
  <si>
    <t>RES 100 OHM 1% 1/10W 0603</t>
  </si>
  <si>
    <t>IC OP AMP DUAL GP RR 10MHZ 8-VSSOP</t>
  </si>
  <si>
    <t>IC ADC 12-BIT VSSOP-10</t>
  </si>
  <si>
    <t>IC REG LDO 3V 0.2A 4-TDFN</t>
  </si>
  <si>
    <t>Designator</t>
  </si>
  <si>
    <t>C4, C5, C7, C8, C10, C11, C12, C14, C16, C18</t>
  </si>
  <si>
    <t>C6, C9, C13, C17, C19</t>
  </si>
  <si>
    <t>C20, C21</t>
  </si>
  <si>
    <t>LED1</t>
  </si>
  <si>
    <t>P1</t>
  </si>
  <si>
    <t>P2</t>
  </si>
  <si>
    <t>P3</t>
  </si>
  <si>
    <t>P4</t>
  </si>
  <si>
    <t>P5</t>
  </si>
  <si>
    <t>R1, R2, R3, R4</t>
  </si>
  <si>
    <t>R8, R15</t>
  </si>
  <si>
    <t>R9, R11, R13, R16</t>
  </si>
  <si>
    <t>R10, R12, R14, R17</t>
  </si>
  <si>
    <t>U1, U2</t>
  </si>
  <si>
    <t>U4</t>
  </si>
  <si>
    <t>U5</t>
  </si>
  <si>
    <t>Manufacturer 1</t>
  </si>
  <si>
    <t>KEMET</t>
  </si>
  <si>
    <t>Kyocera AVX</t>
  </si>
  <si>
    <t>Taiyo Yuden</t>
  </si>
  <si>
    <t>Wurth Electronics</t>
  </si>
  <si>
    <t>Molex</t>
  </si>
  <si>
    <t>Amphenol FCI</t>
  </si>
  <si>
    <t>Yageo</t>
  </si>
  <si>
    <t>Yageo Phycomp</t>
  </si>
  <si>
    <t/>
  </si>
  <si>
    <t>Texas Instruments</t>
  </si>
  <si>
    <t>Microchip</t>
  </si>
  <si>
    <t>Manufacturer Part Number 1</t>
  </si>
  <si>
    <t>C0603C103J5JACTU</t>
  </si>
  <si>
    <t>06035C-104KAT2A</t>
  </si>
  <si>
    <t>UMK107AB7105KA-T</t>
  </si>
  <si>
    <t>150060VS75000</t>
  </si>
  <si>
    <t>1722861302</t>
  </si>
  <si>
    <t>560020-0220</t>
  </si>
  <si>
    <t>560020-0620</t>
  </si>
  <si>
    <t>10132797-055100LF</t>
  </si>
  <si>
    <t>560020-0420</t>
  </si>
  <si>
    <t>RC0603FR-074K7L</t>
  </si>
  <si>
    <t>RC0603FR-0710KL</t>
  </si>
  <si>
    <t>RC0603FR-07100RL</t>
  </si>
  <si>
    <t>OPA2197IDGKR</t>
  </si>
  <si>
    <t>ADS1015IDGSR</t>
  </si>
  <si>
    <t>MIC94310-PYMT-TR</t>
  </si>
  <si>
    <t>Supplier 1</t>
  </si>
  <si>
    <t>Digi-Key</t>
  </si>
  <si>
    <t>Supplier Part Number 1</t>
  </si>
  <si>
    <t>399-13384-1-ND</t>
  </si>
  <si>
    <t>478-5052-1-ND</t>
  </si>
  <si>
    <t>587-3247-1-ND</t>
  </si>
  <si>
    <t>732-4980-1-ND</t>
  </si>
  <si>
    <t>WM11673-ND</t>
  </si>
  <si>
    <t>WM10862CT-ND</t>
  </si>
  <si>
    <t>WM10866CT-ND</t>
  </si>
  <si>
    <t>609-5226-1-ND</t>
  </si>
  <si>
    <t>WM10864CT-ND</t>
  </si>
  <si>
    <t>311-4.70KHRCT-ND</t>
  </si>
  <si>
    <t>311-10.0KHRCT-ND</t>
  </si>
  <si>
    <t>311-100HRCT-ND</t>
  </si>
  <si>
    <t>296-47349-1-ND</t>
  </si>
  <si>
    <t>296-41185-1-ND</t>
  </si>
  <si>
    <t>576-4761-1-ND</t>
  </si>
  <si>
    <t>Supplier Unit Price 1</t>
  </si>
  <si>
    <t>Supplier Order Qty 1</t>
  </si>
  <si>
    <t>Supplier Subtotal 1</t>
  </si>
  <si>
    <t>C:\Users\Taiping\Documents\MidnightSun\hardware\MSXII_PedalBoard\MSXII_PedalBoard.PrjPcb</t>
  </si>
  <si>
    <t>None</t>
  </si>
  <si>
    <t>7:44:58 PM</t>
  </si>
  <si>
    <t>2019-01-18</t>
  </si>
  <si>
    <t>Copy of Bill of Materials</t>
  </si>
  <si>
    <t>BOM_PartType</t>
  </si>
  <si>
    <t>BOM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</si>
</sst>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10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i/>
      <sz val="10"/>
      <name val="Arial"/>
    </font>
    <font>
      <b/>
      <sz val="24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9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Fill="1"/>
    <xf numFmtId="0" fontId="7" fillId="0" borderId="0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14" fontId="0" fillId="0" borderId="0" xfId="0" applyNumberFormat="1" applyFill="1" applyBorder="1" applyAlignment="1">
      <alignment horizontal="center" vertical="center"/>
    </xf>
    <xf numFmtId="164" fontId="4" fillId="0" borderId="1" xfId="1" applyFont="1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164" fontId="0" fillId="0" borderId="1" xfId="1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0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0" xfId="0" applyNumberFormat="1" applyFont="1" applyFill="1" applyBorder="1" applyAlignment="1" applyProtection="1">
      <alignment horizontal="center" vertical="center"/>
      <protection locked="0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left"/>
    </xf>
    <xf numFmtId="0" fontId="2" fillId="0" borderId="1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8" fillId="0" borderId="1" xfId="0" quotePrefix="1" applyFont="1" applyFill="1" applyBorder="1" applyAlignment="1">
      <alignment horizontal="center" vertical="center"/>
    </xf>
    <xf numFmtId="49" fontId="8" fillId="0" borderId="1" xfId="0" quotePrefix="1" applyNumberFormat="1" applyFont="1" applyFill="1" applyBorder="1" applyAlignment="1">
      <alignment horizontal="center" vertical="center"/>
    </xf>
    <xf numFmtId="0" fontId="8" fillId="0" borderId="1" xfId="0" quotePrefix="1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/>
    </xf>
    <xf numFmtId="0" fontId="4" fillId="0" borderId="1" xfId="0" quotePrefix="1" applyFont="1" applyFill="1" applyBorder="1" applyAlignment="1">
      <alignment horizontal="center" vertical="center"/>
    </xf>
    <xf numFmtId="0" fontId="3" fillId="2" borderId="1" xfId="0" quotePrefix="1" applyFont="1" applyFill="1" applyBorder="1" applyAlignment="1">
      <alignment horizontal="center" vertical="center" wrapText="1"/>
    </xf>
    <xf numFmtId="0" fontId="9" fillId="0" borderId="1" xfId="2" quotePrefix="1" applyFill="1" applyBorder="1" applyAlignment="1">
      <alignment horizontal="center" vertical="center" wrapText="1"/>
    </xf>
    <xf numFmtId="0" fontId="9" fillId="0" borderId="1" xfId="2" quotePrefix="1" applyFill="1" applyBorder="1" applyAlignment="1">
      <alignment horizontal="center" vertical="center"/>
    </xf>
    <xf numFmtId="1" fontId="9" fillId="0" borderId="1" xfId="2" quotePrefix="1" applyNumberFormat="1" applyFill="1" applyBorder="1" applyAlignment="1">
      <alignment horizontal="center" vertical="center"/>
    </xf>
    <xf numFmtId="0" fontId="0" fillId="0" borderId="1" xfId="0" quotePrefix="1" applyFill="1" applyBorder="1" applyAlignment="1">
      <alignment horizontal="left" vertical="center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1795635</xdr:colOff>
      <xdr:row>1</xdr:row>
      <xdr:rowOff>128589</xdr:rowOff>
    </xdr:from>
    <xdr:to>
      <xdr:col>7</xdr:col>
      <xdr:colOff>889027</xdr:colOff>
      <xdr:row>7</xdr:row>
      <xdr:rowOff>152401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E3F1136-DCE1-4A70-959E-FE57A9093C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77298" y="290514"/>
          <a:ext cx="6765779" cy="15192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topart-clicks.com/click/altium?manufacturer=Amphenol%20FCI&amp;mpn=10132797-055100LF&amp;seller=Digi-Key&amp;sku=609-5226-1-ND&amp;country=CA&amp;channel=BOM%20Report&amp;" TargetMode="External"/><Relationship Id="rId13" Type="http://schemas.openxmlformats.org/officeDocument/2006/relationships/hyperlink" Target="https://octopart-clicks.com/click/altium?manufacturer=Texas%20Instruments&amp;mpn=OPA2197IDGKR&amp;seller=Digi-Key&amp;sku=296-47349-1-ND&amp;country=CA&amp;channel=BOM%20Report&amp;" TargetMode="External"/><Relationship Id="rId18" Type="http://schemas.openxmlformats.org/officeDocument/2006/relationships/hyperlink" Target="https://octopart-clicks.com/click/altium?manufacturer=Taiyo%20Yuden&amp;mpn=UMK107AB7105KA-T&amp;seller=Digi-Key&amp;sku=587-3247-1-ND&amp;country=CA&amp;channel=BOM%20Report&amp;ref=man&amp;" TargetMode="External"/><Relationship Id="rId26" Type="http://schemas.openxmlformats.org/officeDocument/2006/relationships/hyperlink" Target="https://octopart-clicks.com/click/altium?manufacturer=Yageo%20Phycomp&amp;mpn=RC0603FR-0710KL&amp;seller=Digi-Key&amp;sku=311-10.0KHRCT-ND&amp;country=CA&amp;channel=BOM%20Report&amp;ref=man&amp;" TargetMode="External"/><Relationship Id="rId39" Type="http://schemas.openxmlformats.org/officeDocument/2006/relationships/hyperlink" Target="https://octopart-clicks.com/click/altium?manufacturer=Molex&amp;mpn=560020-0420&amp;seller=Digi-Key&amp;sku=WM10864CT-ND&amp;country=CA&amp;channel=BOM%20Report&amp;ref=supplier&amp;" TargetMode="External"/><Relationship Id="rId3" Type="http://schemas.openxmlformats.org/officeDocument/2006/relationships/hyperlink" Target="https://octopart-clicks.com/click/altium?manufacturer=Taiyo%20Yuden&amp;mpn=UMK107AB7105KA-T&amp;seller=Digi-Key&amp;sku=587-3247-1-ND&amp;country=CA&amp;channel=BOM%20Report&amp;" TargetMode="External"/><Relationship Id="rId21" Type="http://schemas.openxmlformats.org/officeDocument/2006/relationships/hyperlink" Target="https://octopart-clicks.com/click/altium?manufacturer=Molex&amp;mpn=560020-0220&amp;seller=Digi-Key&amp;sku=WM10862CT-ND&amp;country=CA&amp;channel=BOM%20Report&amp;ref=man&amp;" TargetMode="External"/><Relationship Id="rId34" Type="http://schemas.openxmlformats.org/officeDocument/2006/relationships/hyperlink" Target="https://octopart-clicks.com/click/altium?manufacturer=Wurth%20Electronics&amp;mpn=150060VS75000&amp;seller=Digi-Key&amp;sku=732-4980-1-ND&amp;country=CA&amp;channel=BOM%20Report&amp;ref=supplier&amp;" TargetMode="External"/><Relationship Id="rId42" Type="http://schemas.openxmlformats.org/officeDocument/2006/relationships/hyperlink" Target="https://octopart-clicks.com/click/altium?manufacturer=Yageo&amp;mpn=RC0603FR-07100RL&amp;seller=Digi-Key&amp;sku=311-100HRCT-ND&amp;country=CA&amp;channel=BOM%20Report&amp;ref=supplier&amp;" TargetMode="External"/><Relationship Id="rId47" Type="http://schemas.openxmlformats.org/officeDocument/2006/relationships/drawing" Target="../drawings/drawing1.xml"/><Relationship Id="rId7" Type="http://schemas.openxmlformats.org/officeDocument/2006/relationships/hyperlink" Target="https://octopart-clicks.com/click/altium?manufacturer=Molex&amp;mpn=560020-0620&amp;seller=Digi-Key&amp;sku=WM10866CT-ND&amp;country=CA&amp;channel=BOM%20Report&amp;" TargetMode="External"/><Relationship Id="rId12" Type="http://schemas.openxmlformats.org/officeDocument/2006/relationships/hyperlink" Target="https://octopart-clicks.com/click/altium?manufacturer=Yageo&amp;mpn=RC0603FR-07100RL&amp;seller=Digi-Key&amp;sku=311-100HRCT-ND&amp;country=CA&amp;channel=BOM%20Report&amp;" TargetMode="External"/><Relationship Id="rId17" Type="http://schemas.openxmlformats.org/officeDocument/2006/relationships/hyperlink" Target="https://octopart-clicks.com/click/altium?manufacturer=Kyocera%20AVX&amp;mpn=06035C-104KAT2A&amp;seller=Digi-Key&amp;sku=478-5052-1-ND&amp;country=CA&amp;channel=BOM%20Report&amp;ref=man&amp;" TargetMode="External"/><Relationship Id="rId25" Type="http://schemas.openxmlformats.org/officeDocument/2006/relationships/hyperlink" Target="https://octopart-clicks.com/click/altium?manufacturer=Yageo&amp;mpn=RC0603FR-074K7L&amp;seller=Digi-Key&amp;sku=311-4.70KHRCT-ND&amp;country=CA&amp;channel=BOM%20Report&amp;ref=man&amp;" TargetMode="External"/><Relationship Id="rId33" Type="http://schemas.openxmlformats.org/officeDocument/2006/relationships/hyperlink" Target="https://octopart-clicks.com/click/altium?manufacturer=Taiyo%20Yuden&amp;mpn=UMK107AB7105KA-T&amp;seller=Digi-Key&amp;sku=587-3247-1-ND&amp;country=CA&amp;channel=BOM%20Report&amp;ref=supplier&amp;" TargetMode="External"/><Relationship Id="rId38" Type="http://schemas.openxmlformats.org/officeDocument/2006/relationships/hyperlink" Target="https://octopart-clicks.com/click/altium?manufacturer=Amphenol%20FCI&amp;mpn=10132797-055100LF&amp;seller=Digi-Key&amp;sku=609-5226-1-ND&amp;country=CA&amp;channel=BOM%20Report&amp;ref=supplier&amp;" TargetMode="External"/><Relationship Id="rId46" Type="http://schemas.openxmlformats.org/officeDocument/2006/relationships/printerSettings" Target="../printerSettings/printerSettings1.bin"/><Relationship Id="rId2" Type="http://schemas.openxmlformats.org/officeDocument/2006/relationships/hyperlink" Target="https://octopart-clicks.com/click/altium?manufacturer=Kyocera%20AVX&amp;mpn=06035C-104KAT2A&amp;seller=Digi-Key&amp;sku=478-5052-1-ND&amp;country=CA&amp;channel=BOM%20Report&amp;" TargetMode="External"/><Relationship Id="rId16" Type="http://schemas.openxmlformats.org/officeDocument/2006/relationships/hyperlink" Target="https://octopart-clicks.com/click/altium?manufacturer=KEMET&amp;mpn=C0603C103J5JACTU&amp;seller=Digi-Key&amp;sku=399-13384-1-ND&amp;country=CA&amp;channel=BOM%20Report&amp;ref=man&amp;" TargetMode="External"/><Relationship Id="rId20" Type="http://schemas.openxmlformats.org/officeDocument/2006/relationships/hyperlink" Target="https://octopart-clicks.com/click/altium?manufacturer=Molex&amp;mpn=1722861302&amp;seller=Digi-Key&amp;sku=WM11673-ND&amp;country=CA&amp;channel=BOM%20Report&amp;ref=man&amp;" TargetMode="External"/><Relationship Id="rId29" Type="http://schemas.openxmlformats.org/officeDocument/2006/relationships/hyperlink" Target="https://octopart-clicks.com/click/altium?manufacturer=Texas%20Instruments&amp;mpn=ADS1015IDGSR&amp;seller=Digi-Key&amp;sku=296-41185-1-ND&amp;country=CA&amp;channel=BOM%20Report&amp;ref=man&amp;" TargetMode="External"/><Relationship Id="rId41" Type="http://schemas.openxmlformats.org/officeDocument/2006/relationships/hyperlink" Target="https://octopart-clicks.com/click/altium?manufacturer=Yageo%20Phycomp&amp;mpn=RC0603FR-0710KL&amp;seller=Digi-Key&amp;sku=311-10.0KHRCT-ND&amp;country=CA&amp;channel=BOM%20Report&amp;ref=supplier&amp;" TargetMode="External"/><Relationship Id="rId1" Type="http://schemas.openxmlformats.org/officeDocument/2006/relationships/hyperlink" Target="https://octopart-clicks.com/click/altium?manufacturer=KEMET&amp;mpn=C0603C103J5JACTU&amp;seller=Digi-Key&amp;sku=399-13384-1-ND&amp;country=CA&amp;channel=BOM%20Report&amp;" TargetMode="External"/><Relationship Id="rId6" Type="http://schemas.openxmlformats.org/officeDocument/2006/relationships/hyperlink" Target="https://octopart-clicks.com/click/altium?manufacturer=Molex&amp;mpn=560020-0220&amp;seller=Digi-Key&amp;sku=WM10862CT-ND&amp;country=CA&amp;channel=BOM%20Report&amp;" TargetMode="External"/><Relationship Id="rId11" Type="http://schemas.openxmlformats.org/officeDocument/2006/relationships/hyperlink" Target="https://octopart-clicks.com/click/altium?manufacturer=Yageo%20Phycomp&amp;mpn=RC0603FR-0710KL&amp;seller=Digi-Key&amp;sku=311-10.0KHRCT-ND&amp;country=CA&amp;channel=BOM%20Report&amp;" TargetMode="External"/><Relationship Id="rId24" Type="http://schemas.openxmlformats.org/officeDocument/2006/relationships/hyperlink" Target="https://octopart-clicks.com/click/altium?manufacturer=Molex&amp;mpn=560020-0420&amp;seller=Digi-Key&amp;sku=WM10864CT-ND&amp;country=CA&amp;channel=BOM%20Report&amp;ref=man&amp;" TargetMode="External"/><Relationship Id="rId32" Type="http://schemas.openxmlformats.org/officeDocument/2006/relationships/hyperlink" Target="https://octopart-clicks.com/click/altium?manufacturer=Kyocera%20AVX&amp;mpn=06035C-104KAT2A&amp;seller=Digi-Key&amp;sku=478-5052-1-ND&amp;country=CA&amp;channel=BOM%20Report&amp;ref=supplier&amp;" TargetMode="External"/><Relationship Id="rId37" Type="http://schemas.openxmlformats.org/officeDocument/2006/relationships/hyperlink" Target="https://octopart-clicks.com/click/altium?manufacturer=Molex&amp;mpn=560020-0620&amp;seller=Digi-Key&amp;sku=WM10866CT-ND&amp;country=CA&amp;channel=BOM%20Report&amp;ref=supplier&amp;" TargetMode="External"/><Relationship Id="rId40" Type="http://schemas.openxmlformats.org/officeDocument/2006/relationships/hyperlink" Target="https://octopart-clicks.com/click/altium?manufacturer=Yageo&amp;mpn=RC0603FR-074K7L&amp;seller=Digi-Key&amp;sku=311-4.70KHRCT-ND&amp;country=CA&amp;channel=BOM%20Report&amp;ref=supplier&amp;" TargetMode="External"/><Relationship Id="rId45" Type="http://schemas.openxmlformats.org/officeDocument/2006/relationships/hyperlink" Target="https://octopart-clicks.com/click/altium?manufacturer=Microchip&amp;mpn=MIC94310-PYMT-TR&amp;seller=Digi-Key&amp;sku=576-4761-1-ND&amp;country=CA&amp;channel=BOM%20Report&amp;ref=supplier&amp;" TargetMode="External"/><Relationship Id="rId5" Type="http://schemas.openxmlformats.org/officeDocument/2006/relationships/hyperlink" Target="https://octopart-clicks.com/click/altium?manufacturer=Molex&amp;mpn=1722861302&amp;seller=Digi-Key&amp;sku=WM11673-ND&amp;country=CA&amp;channel=BOM%20Report&amp;" TargetMode="External"/><Relationship Id="rId15" Type="http://schemas.openxmlformats.org/officeDocument/2006/relationships/hyperlink" Target="https://octopart-clicks.com/click/altium?manufacturer=Microchip&amp;mpn=MIC94310-PYMT-TR&amp;seller=Digi-Key&amp;sku=576-4761-1-ND&amp;country=CA&amp;channel=BOM%20Report&amp;" TargetMode="External"/><Relationship Id="rId23" Type="http://schemas.openxmlformats.org/officeDocument/2006/relationships/hyperlink" Target="https://octopart-clicks.com/click/altium?manufacturer=Amphenol%20FCI&amp;mpn=10132797-055100LF&amp;seller=Digi-Key&amp;sku=609-5226-1-ND&amp;country=CA&amp;channel=BOM%20Report&amp;ref=man&amp;" TargetMode="External"/><Relationship Id="rId28" Type="http://schemas.openxmlformats.org/officeDocument/2006/relationships/hyperlink" Target="https://octopart-clicks.com/click/altium?manufacturer=Texas%20Instruments&amp;mpn=OPA2197IDGKR&amp;seller=Digi-Key&amp;sku=296-47349-1-ND&amp;country=CA&amp;channel=BOM%20Report&amp;ref=man&amp;" TargetMode="External"/><Relationship Id="rId36" Type="http://schemas.openxmlformats.org/officeDocument/2006/relationships/hyperlink" Target="https://octopart-clicks.com/click/altium?manufacturer=Molex&amp;mpn=560020-0220&amp;seller=Digi-Key&amp;sku=WM10862CT-ND&amp;country=CA&amp;channel=BOM%20Report&amp;ref=supplier&amp;" TargetMode="External"/><Relationship Id="rId10" Type="http://schemas.openxmlformats.org/officeDocument/2006/relationships/hyperlink" Target="https://octopart-clicks.com/click/altium?manufacturer=Yageo&amp;mpn=RC0603FR-074K7L&amp;seller=Digi-Key&amp;sku=311-4.70KHRCT-ND&amp;country=CA&amp;channel=BOM%20Report&amp;" TargetMode="External"/><Relationship Id="rId19" Type="http://schemas.openxmlformats.org/officeDocument/2006/relationships/hyperlink" Target="https://octopart-clicks.com/click/altium?manufacturer=Wurth%20Electronics&amp;mpn=150060VS75000&amp;seller=Digi-Key&amp;sku=732-4980-1-ND&amp;country=CA&amp;channel=BOM%20Report&amp;ref=man&amp;" TargetMode="External"/><Relationship Id="rId31" Type="http://schemas.openxmlformats.org/officeDocument/2006/relationships/hyperlink" Target="https://octopart-clicks.com/click/altium?manufacturer=KEMET&amp;mpn=C0603C103J5JACTU&amp;seller=Digi-Key&amp;sku=399-13384-1-ND&amp;country=CA&amp;channel=BOM%20Report&amp;ref=supplier&amp;" TargetMode="External"/><Relationship Id="rId44" Type="http://schemas.openxmlformats.org/officeDocument/2006/relationships/hyperlink" Target="https://octopart-clicks.com/click/altium?manufacturer=Texas%20Instruments&amp;mpn=ADS1015IDGSR&amp;seller=Digi-Key&amp;sku=296-41185-1-ND&amp;country=CA&amp;channel=BOM%20Report&amp;ref=supplier&amp;" TargetMode="External"/><Relationship Id="rId4" Type="http://schemas.openxmlformats.org/officeDocument/2006/relationships/hyperlink" Target="https://octopart-clicks.com/click/altium?manufacturer=Wurth%20Electronics&amp;mpn=150060VS75000&amp;seller=Digi-Key&amp;sku=732-4980-1-ND&amp;country=CA&amp;channel=BOM%20Report&amp;" TargetMode="External"/><Relationship Id="rId9" Type="http://schemas.openxmlformats.org/officeDocument/2006/relationships/hyperlink" Target="https://octopart-clicks.com/click/altium?manufacturer=Molex&amp;mpn=560020-0420&amp;seller=Digi-Key&amp;sku=WM10864CT-ND&amp;country=CA&amp;channel=BOM%20Report&amp;" TargetMode="External"/><Relationship Id="rId14" Type="http://schemas.openxmlformats.org/officeDocument/2006/relationships/hyperlink" Target="https://octopart-clicks.com/click/altium?manufacturer=Texas%20Instruments&amp;mpn=ADS1015IDGSR&amp;seller=Digi-Key&amp;sku=296-41185-1-ND&amp;country=CA&amp;channel=BOM%20Report&amp;" TargetMode="External"/><Relationship Id="rId22" Type="http://schemas.openxmlformats.org/officeDocument/2006/relationships/hyperlink" Target="https://octopart-clicks.com/click/altium?manufacturer=Molex&amp;mpn=560020-0620&amp;seller=Digi-Key&amp;sku=WM10866CT-ND&amp;country=CA&amp;channel=BOM%20Report&amp;ref=man&amp;" TargetMode="External"/><Relationship Id="rId27" Type="http://schemas.openxmlformats.org/officeDocument/2006/relationships/hyperlink" Target="https://octopart-clicks.com/click/altium?manufacturer=Yageo&amp;mpn=RC0603FR-07100RL&amp;seller=Digi-Key&amp;sku=311-100HRCT-ND&amp;country=CA&amp;channel=BOM%20Report&amp;ref=man&amp;" TargetMode="External"/><Relationship Id="rId30" Type="http://schemas.openxmlformats.org/officeDocument/2006/relationships/hyperlink" Target="https://octopart-clicks.com/click/altium?manufacturer=Microchip&amp;mpn=MIC94310-PYMT-TR&amp;seller=Digi-Key&amp;sku=576-4761-1-ND&amp;country=CA&amp;channel=BOM%20Report&amp;ref=man&amp;" TargetMode="External"/><Relationship Id="rId35" Type="http://schemas.openxmlformats.org/officeDocument/2006/relationships/hyperlink" Target="https://octopart-clicks.com/click/altium?manufacturer=Molex&amp;mpn=1722861302&amp;seller=Digi-Key&amp;sku=WM11673-ND&amp;country=CA&amp;channel=BOM%20Report&amp;ref=supplier&amp;" TargetMode="External"/><Relationship Id="rId43" Type="http://schemas.openxmlformats.org/officeDocument/2006/relationships/hyperlink" Target="https://octopart-clicks.com/click/altium?manufacturer=Texas%20Instruments&amp;mpn=OPA2197IDGKR&amp;seller=Digi-Key&amp;sku=296-47349-1-ND&amp;country=CA&amp;channel=BOM%20Report&amp;ref=supplier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J30"/>
  <sheetViews>
    <sheetView showGridLines="0" tabSelected="1" zoomScaleNormal="100" workbookViewId="0">
      <selection activeCell="C25" sqref="C25"/>
    </sheetView>
  </sheetViews>
  <sheetFormatPr defaultColWidth="9.1328125" defaultRowHeight="12.75" x14ac:dyDescent="0.35"/>
  <cols>
    <col min="1" max="1" width="41.265625" style="5" customWidth="1"/>
    <col min="2" max="2" width="38.265625" style="5" customWidth="1"/>
    <col min="3" max="3" width="28.73046875" style="20" customWidth="1"/>
    <col min="4" max="4" width="26.19921875" style="5" customWidth="1"/>
    <col min="5" max="5" width="12.06640625" style="5" customWidth="1"/>
    <col min="6" max="6" width="20.9296875" style="5" customWidth="1"/>
    <col min="7" max="7" width="19.46484375" style="5" customWidth="1"/>
    <col min="8" max="8" width="16" style="5" customWidth="1"/>
    <col min="9" max="9" width="19.9296875" style="5" customWidth="1"/>
    <col min="10" max="16384" width="9.1328125" style="5"/>
  </cols>
  <sheetData>
    <row r="2" spans="1:10" ht="37.5" customHeight="1" x14ac:dyDescent="0.35">
      <c r="A2" s="24" t="s">
        <v>15</v>
      </c>
      <c r="B2" s="24"/>
      <c r="C2" s="23"/>
      <c r="D2" s="2"/>
    </row>
    <row r="3" spans="1:10" ht="17.25" customHeight="1" x14ac:dyDescent="0.35">
      <c r="A3" s="19" t="s">
        <v>14</v>
      </c>
      <c r="B3" s="25" t="s">
        <v>23</v>
      </c>
    </row>
    <row r="4" spans="1:10" ht="17.25" customHeight="1" x14ac:dyDescent="0.35">
      <c r="A4" s="19" t="s">
        <v>18</v>
      </c>
      <c r="B4" s="25" t="s">
        <v>24</v>
      </c>
    </row>
    <row r="5" spans="1:10" ht="15" x14ac:dyDescent="0.35">
      <c r="A5" s="19" t="s">
        <v>19</v>
      </c>
      <c r="B5" s="25" t="s">
        <v>25</v>
      </c>
      <c r="D5" s="4"/>
      <c r="E5" s="4"/>
      <c r="G5" s="4"/>
      <c r="H5" s="4"/>
      <c r="I5" s="4"/>
    </row>
    <row r="6" spans="1:10" ht="15" x14ac:dyDescent="0.35">
      <c r="A6" s="19" t="s">
        <v>20</v>
      </c>
      <c r="B6" s="25" t="s">
        <v>26</v>
      </c>
      <c r="D6" s="4"/>
      <c r="E6" s="4"/>
      <c r="G6" s="4"/>
      <c r="H6" s="4"/>
      <c r="I6" s="4"/>
    </row>
    <row r="7" spans="1:10" ht="15.75" customHeight="1" x14ac:dyDescent="0.35">
      <c r="A7" s="19" t="s">
        <v>16</v>
      </c>
      <c r="B7" s="26" t="s">
        <v>27</v>
      </c>
      <c r="C7" s="21"/>
      <c r="J7" s="7"/>
    </row>
    <row r="8" spans="1:10" ht="15.75" customHeight="1" x14ac:dyDescent="0.35">
      <c r="A8" s="19" t="s">
        <v>17</v>
      </c>
      <c r="B8" s="26" t="s">
        <v>28</v>
      </c>
      <c r="C8" s="21"/>
    </row>
    <row r="9" spans="1:10" ht="15.75" customHeight="1" x14ac:dyDescent="0.35">
      <c r="A9" s="19" t="s">
        <v>22</v>
      </c>
      <c r="B9" s="27" t="s">
        <v>29</v>
      </c>
      <c r="C9" s="21"/>
    </row>
    <row r="10" spans="1:10" ht="15.75" customHeight="1" x14ac:dyDescent="0.35">
      <c r="C10" s="21"/>
    </row>
    <row r="11" spans="1:10" s="4" customFormat="1" ht="19.5" customHeight="1" x14ac:dyDescent="0.35">
      <c r="A11" s="28" t="s">
        <v>30</v>
      </c>
      <c r="B11" s="28" t="s">
        <v>47</v>
      </c>
      <c r="C11" s="30" t="s">
        <v>64</v>
      </c>
      <c r="D11" s="28" t="s">
        <v>76</v>
      </c>
      <c r="E11" s="28" t="s">
        <v>92</v>
      </c>
      <c r="F11" s="28" t="s">
        <v>94</v>
      </c>
      <c r="G11" s="28" t="s">
        <v>110</v>
      </c>
      <c r="H11" s="28" t="s">
        <v>111</v>
      </c>
      <c r="I11" s="28" t="s">
        <v>112</v>
      </c>
    </row>
    <row r="12" spans="1:10" s="6" customFormat="1" ht="16.5" customHeight="1" x14ac:dyDescent="0.35">
      <c r="A12" s="29" t="s">
        <v>31</v>
      </c>
      <c r="B12" s="29" t="s">
        <v>48</v>
      </c>
      <c r="C12" s="31" t="s">
        <v>65</v>
      </c>
      <c r="D12" s="32" t="s">
        <v>77</v>
      </c>
      <c r="E12" s="29" t="s">
        <v>93</v>
      </c>
      <c r="F12" s="33" t="s">
        <v>95</v>
      </c>
      <c r="G12" s="3">
        <v>0.25</v>
      </c>
      <c r="H12" s="3">
        <v>10</v>
      </c>
      <c r="I12" s="8">
        <v>2.54</v>
      </c>
    </row>
    <row r="13" spans="1:10" s="6" customFormat="1" ht="16.5" customHeight="1" x14ac:dyDescent="0.35">
      <c r="A13" s="29" t="s">
        <v>32</v>
      </c>
      <c r="B13" s="29" t="s">
        <v>49</v>
      </c>
      <c r="C13" s="31" t="s">
        <v>66</v>
      </c>
      <c r="D13" s="32" t="s">
        <v>78</v>
      </c>
      <c r="E13" s="29" t="s">
        <v>93</v>
      </c>
      <c r="F13" s="33" t="s">
        <v>96</v>
      </c>
      <c r="G13" s="3">
        <v>0.17</v>
      </c>
      <c r="H13" s="3">
        <v>5</v>
      </c>
      <c r="I13" s="8">
        <v>0.85</v>
      </c>
    </row>
    <row r="14" spans="1:10" s="6" customFormat="1" ht="16.5" customHeight="1" x14ac:dyDescent="0.35">
      <c r="A14" s="29" t="s">
        <v>33</v>
      </c>
      <c r="B14" s="29" t="s">
        <v>50</v>
      </c>
      <c r="C14" s="31" t="s">
        <v>67</v>
      </c>
      <c r="D14" s="32" t="s">
        <v>79</v>
      </c>
      <c r="E14" s="29" t="s">
        <v>93</v>
      </c>
      <c r="F14" s="33" t="s">
        <v>97</v>
      </c>
      <c r="G14" s="3">
        <v>0.28999999999999998</v>
      </c>
      <c r="H14" s="3">
        <v>2</v>
      </c>
      <c r="I14" s="8">
        <v>0.57999999999999996</v>
      </c>
    </row>
    <row r="15" spans="1:10" s="6" customFormat="1" ht="16.5" customHeight="1" x14ac:dyDescent="0.35">
      <c r="A15" s="29" t="s">
        <v>34</v>
      </c>
      <c r="B15" s="29" t="s">
        <v>51</v>
      </c>
      <c r="C15" s="31" t="s">
        <v>68</v>
      </c>
      <c r="D15" s="32" t="s">
        <v>80</v>
      </c>
      <c r="E15" s="29" t="s">
        <v>93</v>
      </c>
      <c r="F15" s="33" t="s">
        <v>98</v>
      </c>
      <c r="G15" s="3">
        <v>0.14000000000000001</v>
      </c>
      <c r="H15" s="3">
        <v>1</v>
      </c>
      <c r="I15" s="8">
        <v>0.14000000000000001</v>
      </c>
    </row>
    <row r="16" spans="1:10" s="6" customFormat="1" ht="16.5" customHeight="1" x14ac:dyDescent="0.35">
      <c r="A16" s="29" t="s">
        <v>35</v>
      </c>
      <c r="B16" s="29" t="s">
        <v>52</v>
      </c>
      <c r="C16" s="31" t="s">
        <v>69</v>
      </c>
      <c r="D16" s="32" t="s">
        <v>81</v>
      </c>
      <c r="E16" s="29" t="s">
        <v>93</v>
      </c>
      <c r="F16" s="33" t="s">
        <v>99</v>
      </c>
      <c r="G16" s="3">
        <v>1.46</v>
      </c>
      <c r="H16" s="3">
        <v>1</v>
      </c>
      <c r="I16" s="8">
        <v>1.46</v>
      </c>
    </row>
    <row r="17" spans="1:10" s="6" customFormat="1" ht="16.5" customHeight="1" x14ac:dyDescent="0.35">
      <c r="A17" s="29" t="s">
        <v>36</v>
      </c>
      <c r="B17" s="29" t="s">
        <v>53</v>
      </c>
      <c r="C17" s="31" t="s">
        <v>69</v>
      </c>
      <c r="D17" s="32" t="s">
        <v>82</v>
      </c>
      <c r="E17" s="29" t="s">
        <v>93</v>
      </c>
      <c r="F17" s="33" t="s">
        <v>100</v>
      </c>
      <c r="G17" s="3">
        <v>0.78</v>
      </c>
      <c r="H17" s="3">
        <v>1</v>
      </c>
      <c r="I17" s="8">
        <v>0.78</v>
      </c>
    </row>
    <row r="18" spans="1:10" s="6" customFormat="1" ht="16.5" customHeight="1" x14ac:dyDescent="0.35">
      <c r="A18" s="29" t="s">
        <v>37</v>
      </c>
      <c r="B18" s="29" t="s">
        <v>54</v>
      </c>
      <c r="C18" s="31" t="s">
        <v>69</v>
      </c>
      <c r="D18" s="32" t="s">
        <v>83</v>
      </c>
      <c r="E18" s="29" t="s">
        <v>93</v>
      </c>
      <c r="F18" s="33" t="s">
        <v>101</v>
      </c>
      <c r="G18" s="3">
        <v>1.1499999999999999</v>
      </c>
      <c r="H18" s="3">
        <v>1</v>
      </c>
      <c r="I18" s="8">
        <v>1.1499999999999999</v>
      </c>
    </row>
    <row r="19" spans="1:10" s="6" customFormat="1" ht="16.5" customHeight="1" x14ac:dyDescent="0.35">
      <c r="A19" s="29" t="s">
        <v>38</v>
      </c>
      <c r="B19" s="29" t="s">
        <v>55</v>
      </c>
      <c r="C19" s="31" t="s">
        <v>70</v>
      </c>
      <c r="D19" s="32" t="s">
        <v>84</v>
      </c>
      <c r="E19" s="29" t="s">
        <v>93</v>
      </c>
      <c r="F19" s="33" t="s">
        <v>102</v>
      </c>
      <c r="G19" s="3"/>
      <c r="H19" s="3"/>
      <c r="I19" s="8"/>
    </row>
    <row r="20" spans="1:10" s="6" customFormat="1" ht="16.5" customHeight="1" x14ac:dyDescent="0.35">
      <c r="A20" s="29" t="s">
        <v>39</v>
      </c>
      <c r="B20" s="29" t="s">
        <v>56</v>
      </c>
      <c r="C20" s="31" t="s">
        <v>69</v>
      </c>
      <c r="D20" s="32" t="s">
        <v>85</v>
      </c>
      <c r="E20" s="29" t="s">
        <v>93</v>
      </c>
      <c r="F20" s="33" t="s">
        <v>103</v>
      </c>
      <c r="G20" s="3">
        <v>1.66</v>
      </c>
      <c r="H20" s="3">
        <v>1</v>
      </c>
      <c r="I20" s="8">
        <v>1.66</v>
      </c>
    </row>
    <row r="21" spans="1:10" s="6" customFormat="1" ht="16.5" customHeight="1" x14ac:dyDescent="0.35">
      <c r="A21" s="29" t="s">
        <v>40</v>
      </c>
      <c r="B21" s="29" t="s">
        <v>57</v>
      </c>
      <c r="C21" s="31" t="s">
        <v>71</v>
      </c>
      <c r="D21" s="32" t="s">
        <v>86</v>
      </c>
      <c r="E21" s="29" t="s">
        <v>93</v>
      </c>
      <c r="F21" s="33" t="s">
        <v>104</v>
      </c>
      <c r="G21" s="3">
        <v>0.1</v>
      </c>
      <c r="H21" s="3">
        <v>4</v>
      </c>
      <c r="I21" s="8">
        <v>0.4</v>
      </c>
    </row>
    <row r="22" spans="1:10" s="6" customFormat="1" ht="16.5" customHeight="1" x14ac:dyDescent="0.35">
      <c r="A22" s="29" t="s">
        <v>41</v>
      </c>
      <c r="B22" s="29" t="s">
        <v>58</v>
      </c>
      <c r="C22" s="31" t="s">
        <v>72</v>
      </c>
      <c r="D22" s="32" t="s">
        <v>87</v>
      </c>
      <c r="E22" s="29" t="s">
        <v>93</v>
      </c>
      <c r="F22" s="33" t="s">
        <v>105</v>
      </c>
      <c r="G22" s="3">
        <v>0.1</v>
      </c>
      <c r="H22" s="3">
        <v>2</v>
      </c>
      <c r="I22" s="8">
        <v>0.2</v>
      </c>
    </row>
    <row r="23" spans="1:10" s="6" customFormat="1" ht="16.5" customHeight="1" x14ac:dyDescent="0.35">
      <c r="A23" s="29" t="s">
        <v>42</v>
      </c>
      <c r="B23" s="29" t="s">
        <v>59</v>
      </c>
      <c r="C23" s="31" t="s">
        <v>73</v>
      </c>
      <c r="D23" s="32" t="s">
        <v>73</v>
      </c>
      <c r="E23" s="29" t="s">
        <v>73</v>
      </c>
      <c r="F23" s="33" t="s">
        <v>73</v>
      </c>
      <c r="G23" s="3"/>
      <c r="H23" s="3"/>
      <c r="I23" s="8"/>
    </row>
    <row r="24" spans="1:10" s="6" customFormat="1" ht="16.5" customHeight="1" x14ac:dyDescent="0.35">
      <c r="A24" s="29" t="s">
        <v>43</v>
      </c>
      <c r="B24" s="29" t="s">
        <v>60</v>
      </c>
      <c r="C24" s="31" t="s">
        <v>71</v>
      </c>
      <c r="D24" s="32" t="s">
        <v>88</v>
      </c>
      <c r="E24" s="29" t="s">
        <v>93</v>
      </c>
      <c r="F24" s="33" t="s">
        <v>106</v>
      </c>
      <c r="G24" s="3">
        <v>0.1</v>
      </c>
      <c r="H24" s="3">
        <v>4</v>
      </c>
      <c r="I24" s="8">
        <v>0.4</v>
      </c>
    </row>
    <row r="25" spans="1:10" s="6" customFormat="1" ht="16.5" customHeight="1" x14ac:dyDescent="0.35">
      <c r="A25" s="29" t="s">
        <v>44</v>
      </c>
      <c r="B25" s="29" t="s">
        <v>61</v>
      </c>
      <c r="C25" s="31" t="s">
        <v>74</v>
      </c>
      <c r="D25" s="32" t="s">
        <v>89</v>
      </c>
      <c r="E25" s="29" t="s">
        <v>93</v>
      </c>
      <c r="F25" s="33" t="s">
        <v>107</v>
      </c>
      <c r="G25" s="3">
        <v>2.41</v>
      </c>
      <c r="H25" s="3">
        <v>2</v>
      </c>
      <c r="I25" s="8">
        <v>4.82</v>
      </c>
    </row>
    <row r="26" spans="1:10" s="6" customFormat="1" ht="16.5" customHeight="1" x14ac:dyDescent="0.35">
      <c r="A26" s="29" t="s">
        <v>45</v>
      </c>
      <c r="B26" s="29" t="s">
        <v>62</v>
      </c>
      <c r="C26" s="31" t="s">
        <v>74</v>
      </c>
      <c r="D26" s="32" t="s">
        <v>90</v>
      </c>
      <c r="E26" s="29" t="s">
        <v>93</v>
      </c>
      <c r="F26" s="33" t="s">
        <v>108</v>
      </c>
      <c r="G26" s="3">
        <v>2.76</v>
      </c>
      <c r="H26" s="3">
        <v>1</v>
      </c>
      <c r="I26" s="8">
        <v>2.76</v>
      </c>
    </row>
    <row r="27" spans="1:10" s="6" customFormat="1" ht="16.5" customHeight="1" x14ac:dyDescent="0.35">
      <c r="A27" s="29" t="s">
        <v>46</v>
      </c>
      <c r="B27" s="29" t="s">
        <v>63</v>
      </c>
      <c r="C27" s="31" t="s">
        <v>75</v>
      </c>
      <c r="D27" s="32" t="s">
        <v>91</v>
      </c>
      <c r="E27" s="29" t="s">
        <v>93</v>
      </c>
      <c r="F27" s="33" t="s">
        <v>109</v>
      </c>
      <c r="G27" s="3">
        <v>0.28999999999999998</v>
      </c>
      <c r="H27" s="3">
        <v>1</v>
      </c>
      <c r="I27" s="8">
        <v>0.28999999999999998</v>
      </c>
    </row>
    <row r="28" spans="1:10" x14ac:dyDescent="0.35">
      <c r="A28" s="9"/>
      <c r="B28" s="10"/>
      <c r="C28" s="22"/>
      <c r="D28" s="10"/>
      <c r="E28" s="10"/>
      <c r="F28" s="11"/>
      <c r="G28" s="10"/>
      <c r="H28" s="3" t="s">
        <v>21</v>
      </c>
      <c r="I28" s="12">
        <f>SUM(I12:I27)</f>
        <v>18.03</v>
      </c>
    </row>
    <row r="29" spans="1:10" ht="12.95" customHeight="1" x14ac:dyDescent="0.35">
      <c r="A29" s="13"/>
      <c r="B29" s="14"/>
      <c r="C29" s="14"/>
      <c r="D29" s="13"/>
      <c r="E29" s="13"/>
      <c r="F29" s="13"/>
      <c r="G29" s="13"/>
      <c r="H29" s="13"/>
      <c r="I29" s="13"/>
      <c r="J29" s="15"/>
    </row>
    <row r="30" spans="1:10" ht="12.95" customHeight="1" x14ac:dyDescent="0.35">
      <c r="A30" s="14"/>
      <c r="B30" s="14"/>
      <c r="C30" s="14"/>
      <c r="D30" s="13"/>
      <c r="E30" s="13"/>
      <c r="F30" s="13"/>
      <c r="G30" s="13"/>
      <c r="H30" s="13"/>
      <c r="I30" s="13"/>
      <c r="J30" s="15"/>
    </row>
  </sheetData>
  <mergeCells count="1">
    <mergeCell ref="A2:B2"/>
  </mergeCells>
  <phoneticPr fontId="0" type="noConversion"/>
  <hyperlinks>
    <hyperlink ref="C12" r:id="rId1" tooltip="Component" display="'KEMET" xr:uid="{876F45A7-8436-4AD6-A3A2-4EC9147FFB39}"/>
    <hyperlink ref="C13" r:id="rId2" tooltip="Component" display="'Kyocera AVX" xr:uid="{AD35F2A4-990E-453D-AEDD-AF7C24610530}"/>
    <hyperlink ref="C14" r:id="rId3" tooltip="Component" display="'Taiyo Yuden" xr:uid="{8BD60DDC-B5C5-4B16-92C4-3B868A062F40}"/>
    <hyperlink ref="C15" r:id="rId4" tooltip="Component" display="'Wurth Electronics" xr:uid="{63CB6FB2-0B8A-4435-945A-7C6E5806CD05}"/>
    <hyperlink ref="C16" r:id="rId5" tooltip="Component" display="'Molex" xr:uid="{563FB109-BBD1-4175-B5FC-AD80208C18DC}"/>
    <hyperlink ref="C17" r:id="rId6" tooltip="Component" display="'Molex" xr:uid="{F9902253-06A8-4918-8FF7-8B7A5390B530}"/>
    <hyperlink ref="C18" r:id="rId7" tooltip="Component" display="'Molex" xr:uid="{12C89596-049D-4CB0-949C-8DA6A31B3533}"/>
    <hyperlink ref="C19" r:id="rId8" tooltip="Component" display="'Amphenol FCI" xr:uid="{17535025-1FE6-4B0E-AB5A-1CB4562F7676}"/>
    <hyperlink ref="C20" r:id="rId9" tooltip="Component" display="'Molex" xr:uid="{3F6C3A30-630E-4B84-A106-14F8617F6264}"/>
    <hyperlink ref="C21" r:id="rId10" tooltip="Component" display="'Yageo" xr:uid="{EEBA1F0B-EB04-4A99-8ACB-524BD779B9D0}"/>
    <hyperlink ref="C22" r:id="rId11" tooltip="Component" display="'Yageo Phycomp" xr:uid="{A69E3D09-8E0B-419E-8D03-CA1C1351503A}"/>
    <hyperlink ref="C23" tooltip="Component" display="'" xr:uid="{4C388B89-EC85-4EF5-BCD5-0AF023100684}"/>
    <hyperlink ref="C24" r:id="rId12" tooltip="Component" display="'Yageo" xr:uid="{4FD81D38-E1F9-41BB-AF50-E17AE82F8058}"/>
    <hyperlink ref="C25" r:id="rId13" tooltip="Component" display="'Texas Instruments" xr:uid="{DBA88CED-0CEF-4947-ABEF-870262593094}"/>
    <hyperlink ref="C26" r:id="rId14" tooltip="Component" display="'Texas Instruments" xr:uid="{8C243454-391B-4C9D-9A02-0CFA64545F7F}"/>
    <hyperlink ref="C27" r:id="rId15" tooltip="Component" display="'Microchip" xr:uid="{F0B40537-5B8E-47C6-B9CD-13EEFCCD3787}"/>
    <hyperlink ref="D12" r:id="rId16" tooltip="Manufacturer" display="'C0603C103J5JACTU" xr:uid="{7B124A50-DA9F-469C-B1B7-D85B5E0E3F1B}"/>
    <hyperlink ref="D13" r:id="rId17" tooltip="Manufacturer" display="'06035C-104KAT2A" xr:uid="{520CA853-E3AB-4523-A17D-959FB52D8339}"/>
    <hyperlink ref="D14" r:id="rId18" tooltip="Manufacturer" display="'UMK107AB7105KA-T" xr:uid="{A2477B35-7EDA-4483-875A-46DEBAB1ED67}"/>
    <hyperlink ref="D15" r:id="rId19" tooltip="Manufacturer" display="'150060VS75000" xr:uid="{0D9F0D39-D0A5-49A5-B844-2EFEEE214FD2}"/>
    <hyperlink ref="D16" r:id="rId20" tooltip="Manufacturer" display="'1722861302" xr:uid="{7D2A8E73-8DB3-4719-8D3C-390D9AAD6785}"/>
    <hyperlink ref="D17" r:id="rId21" tooltip="Manufacturer" display="'560020-0220" xr:uid="{318FEDDE-E09D-4CF2-B815-EDBC3F73F042}"/>
    <hyperlink ref="D18" r:id="rId22" tooltip="Manufacturer" display="'560020-0620" xr:uid="{A4C664AD-A5C0-4E24-8C1E-ADE3B0C76ED1}"/>
    <hyperlink ref="D19" r:id="rId23" tooltip="Manufacturer" display="'10132797-055100LF" xr:uid="{E6788146-3E4C-4C45-84B6-8267C55EAE2F}"/>
    <hyperlink ref="D20" r:id="rId24" tooltip="Manufacturer" display="'560020-0420" xr:uid="{CEE65E38-89BC-4E65-950F-61FBD5BD1CF6}"/>
    <hyperlink ref="D21" r:id="rId25" tooltip="Manufacturer" display="'RC0603FR-074K7L" xr:uid="{A89131EF-C6D6-41A2-A73B-5709FFA4352E}"/>
    <hyperlink ref="D22" r:id="rId26" tooltip="Manufacturer" display="'RC0603FR-0710KL" xr:uid="{826B86C3-7B65-41C0-B423-BED4A051538B}"/>
    <hyperlink ref="D23" tooltip="Manufacturer" display="'" xr:uid="{F7B8BF1A-0710-4FF3-BC0D-4A561582F678}"/>
    <hyperlink ref="D24" r:id="rId27" tooltip="Manufacturer" display="'RC0603FR-07100RL" xr:uid="{856A8732-5F79-4921-BFE2-FA1EA4C92548}"/>
    <hyperlink ref="D25" r:id="rId28" tooltip="Manufacturer" display="'OPA2197IDGKR" xr:uid="{A2C0E2AE-5F21-4767-9166-E1004F8C727B}"/>
    <hyperlink ref="D26" r:id="rId29" tooltip="Manufacturer" display="'ADS1015IDGSR" xr:uid="{9A97C895-DD1F-4689-87A4-B08A85D86842}"/>
    <hyperlink ref="D27" r:id="rId30" tooltip="Manufacturer" display="'MIC94310-PYMT-TR" xr:uid="{25D7B950-37F4-4F0F-8DE9-455A7663EED7}"/>
    <hyperlink ref="F12" r:id="rId31" tooltip="Supplier" display="'399-13384-1-ND" xr:uid="{58697948-537F-4248-A877-5DAB65B025F0}"/>
    <hyperlink ref="F13" r:id="rId32" tooltip="Supplier" display="'478-5052-1-ND" xr:uid="{168EDDE6-75CE-489D-B6E2-A3967640A18D}"/>
    <hyperlink ref="F14" r:id="rId33" tooltip="Supplier" display="'587-3247-1-ND" xr:uid="{5E33D966-0CF9-428F-ABFF-F8D9F0514838}"/>
    <hyperlink ref="F15" r:id="rId34" tooltip="Supplier" display="'732-4980-1-ND" xr:uid="{0EECAC69-CFBE-4F9E-BD08-827888CE9C65}"/>
    <hyperlink ref="F16" r:id="rId35" tooltip="Supplier" display="'WM11673-ND" xr:uid="{2AF12AA5-5633-47AA-8D4C-C3A9000C420A}"/>
    <hyperlink ref="F17" r:id="rId36" tooltip="Supplier" display="'WM10862CT-ND" xr:uid="{79AA81C4-E5D4-4D57-B736-427E309F2CD9}"/>
    <hyperlink ref="F18" r:id="rId37" tooltip="Supplier" display="'WM10866CT-ND" xr:uid="{EE9237A5-EF35-40BF-A003-C1E078FC2A60}"/>
    <hyperlink ref="F19" r:id="rId38" tooltip="Supplier" display="'609-5226-1-ND" xr:uid="{59632A4B-1E83-448D-A595-85AAA0219F99}"/>
    <hyperlink ref="F20" r:id="rId39" tooltip="Supplier" display="'WM10864CT-ND" xr:uid="{3F30B313-E29F-4FE4-BA03-8997737CB983}"/>
    <hyperlink ref="F21" r:id="rId40" tooltip="Supplier" display="'311-4.70KHRCT-ND" xr:uid="{6D0FB029-76B7-4DD7-B919-0488B9EA867F}"/>
    <hyperlink ref="F22" r:id="rId41" tooltip="Supplier" display="'311-10.0KHRCT-ND" xr:uid="{CF88AA1E-B685-4CCF-9EEF-9A3268D6758E}"/>
    <hyperlink ref="F23" tooltip="Supplier" display="'" xr:uid="{33365950-5615-45C6-A075-461CE0BC6FE4}"/>
    <hyperlink ref="F24" r:id="rId42" tooltip="Supplier" display="'311-100HRCT-ND" xr:uid="{104BDEC5-34BD-4D20-903E-2D21AA9E24BA}"/>
    <hyperlink ref="F25" r:id="rId43" tooltip="Supplier" display="'296-47349-1-ND" xr:uid="{7FF9615A-BC61-4737-B847-BF62C05B8E49}"/>
    <hyperlink ref="F26" r:id="rId44" tooltip="Supplier" display="'296-41185-1-ND" xr:uid="{01BE4EBF-1AAB-43D1-A35F-7DE4E1BE0795}"/>
    <hyperlink ref="F27" r:id="rId45" tooltip="Supplier" display="'576-4761-1-ND" xr:uid="{62D3BD52-76F8-400A-A25E-D422A087B629}"/>
  </hyperlinks>
  <pageMargins left="0.46" right="0.36" top="0.57999999999999996" bottom="1" header="0.5" footer="0.5"/>
  <pageSetup paperSize="9" orientation="landscape" horizontalDpi="200" verticalDpi="200" r:id="rId46"/>
  <headerFooter alignWithMargins="0">
    <oddFooter>&amp;L&amp;BAltium Limited Confidential&amp;B&amp;C&amp;D&amp;RPage &amp;P</oddFooter>
  </headerFooter>
  <drawing r:id="rId4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>
      <selection activeCell="B17" sqref="A1:IV65536"/>
    </sheetView>
  </sheetViews>
  <sheetFormatPr defaultRowHeight="12.75" x14ac:dyDescent="0.35"/>
  <cols>
    <col min="1" max="1" width="30.265625" style="17" customWidth="1"/>
    <col min="2" max="2" width="108.59765625" style="17" customWidth="1"/>
    <col min="3" max="16384" width="9.06640625" style="1"/>
  </cols>
  <sheetData>
    <row r="1" spans="1:2" s="16" customFormat="1" ht="17.25" customHeight="1" x14ac:dyDescent="0.35">
      <c r="A1" s="18" t="s">
        <v>1</v>
      </c>
      <c r="B1" s="34" t="s">
        <v>113</v>
      </c>
    </row>
    <row r="2" spans="1:2" s="16" customFormat="1" ht="17.25" customHeight="1" x14ac:dyDescent="0.35">
      <c r="A2" s="18" t="s">
        <v>3</v>
      </c>
      <c r="B2" s="34" t="s">
        <v>23</v>
      </c>
    </row>
    <row r="3" spans="1:2" s="16" customFormat="1" ht="17.25" customHeight="1" x14ac:dyDescent="0.35">
      <c r="A3" s="18" t="s">
        <v>2</v>
      </c>
      <c r="B3" s="34" t="s">
        <v>114</v>
      </c>
    </row>
    <row r="4" spans="1:2" s="16" customFormat="1" ht="17.25" customHeight="1" x14ac:dyDescent="0.35">
      <c r="A4" s="18" t="s">
        <v>4</v>
      </c>
      <c r="B4" s="34" t="s">
        <v>23</v>
      </c>
    </row>
    <row r="5" spans="1:2" s="16" customFormat="1" ht="17.25" customHeight="1" x14ac:dyDescent="0.35">
      <c r="A5" s="18" t="s">
        <v>5</v>
      </c>
      <c r="B5" s="34" t="s">
        <v>113</v>
      </c>
    </row>
    <row r="6" spans="1:2" s="16" customFormat="1" ht="17.25" customHeight="1" x14ac:dyDescent="0.35">
      <c r="A6" s="18" t="s">
        <v>0</v>
      </c>
      <c r="B6" s="34" t="s">
        <v>0</v>
      </c>
    </row>
    <row r="7" spans="1:2" s="16" customFormat="1" ht="17.25" customHeight="1" x14ac:dyDescent="0.35">
      <c r="A7" s="18" t="s">
        <v>6</v>
      </c>
      <c r="B7" s="34" t="s">
        <v>29</v>
      </c>
    </row>
    <row r="8" spans="1:2" s="16" customFormat="1" ht="17.25" customHeight="1" x14ac:dyDescent="0.35">
      <c r="A8" s="18" t="s">
        <v>7</v>
      </c>
      <c r="B8" s="34" t="s">
        <v>115</v>
      </c>
    </row>
    <row r="9" spans="1:2" s="16" customFormat="1" ht="17.25" customHeight="1" x14ac:dyDescent="0.35">
      <c r="A9" s="18" t="s">
        <v>8</v>
      </c>
      <c r="B9" s="34" t="s">
        <v>116</v>
      </c>
    </row>
    <row r="10" spans="1:2" s="16" customFormat="1" ht="17.25" customHeight="1" x14ac:dyDescent="0.35">
      <c r="A10" s="18" t="s">
        <v>10</v>
      </c>
      <c r="B10" s="34" t="s">
        <v>26</v>
      </c>
    </row>
    <row r="11" spans="1:2" s="16" customFormat="1" ht="17.25" customHeight="1" x14ac:dyDescent="0.35">
      <c r="A11" s="18" t="s">
        <v>9</v>
      </c>
      <c r="B11" s="34" t="s">
        <v>117</v>
      </c>
    </row>
    <row r="12" spans="1:2" s="16" customFormat="1" ht="17.25" customHeight="1" x14ac:dyDescent="0.35">
      <c r="A12" s="18" t="s">
        <v>11</v>
      </c>
      <c r="B12" s="34" t="s">
        <v>118</v>
      </c>
    </row>
    <row r="13" spans="1:2" s="16" customFormat="1" ht="17.25" customHeight="1" x14ac:dyDescent="0.35">
      <c r="A13" s="18" t="s">
        <v>12</v>
      </c>
      <c r="B13" s="34" t="s">
        <v>119</v>
      </c>
    </row>
    <row r="14" spans="1:2" s="16" customFormat="1" ht="17.25" customHeight="1" x14ac:dyDescent="0.35">
      <c r="A14" s="18" t="s">
        <v>13</v>
      </c>
      <c r="B14" s="34" t="s">
        <v>15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 Report</vt:lpstr>
      <vt:lpstr>Project Information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Taiping</dc:creator>
  <cp:lastModifiedBy>Taiping</cp:lastModifiedBy>
  <cp:lastPrinted>2002-11-05T13:50:54Z</cp:lastPrinted>
  <dcterms:created xsi:type="dcterms:W3CDTF">2000-10-27T00:30:29Z</dcterms:created>
  <dcterms:modified xsi:type="dcterms:W3CDTF">2019-01-19T00:45:45Z</dcterms:modified>
</cp:coreProperties>
</file>