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bookViews>
    <workbookView xWindow="-30" yWindow="75" windowWidth="15165" windowHeight="8820" xr2:uid="{00000000-000D-0000-FFFF-FFFF00000000}"/>
  </bookViews>
  <sheets>
    <sheet name="BOM Report" sheetId="1" r:id="rId1"/>
    <sheet name="Project Information" sheetId="2" r:id="rId2"/>
  </sheets>
  <calcPr calcId="171027"/>
</workbook>
</file>

<file path=xl/calcChain.xml><?xml version="1.0" encoding="utf-8"?>
<calcChain xmlns="http://schemas.openxmlformats.org/spreadsheetml/2006/main">
  <c r="I47" i="1" l="1"/>
</calcChain>
</file>

<file path=xl/sharedStrings.xml><?xml version="1.0" encoding="utf-8"?>
<sst xmlns="http://schemas.openxmlformats.org/spreadsheetml/2006/main" count="263" uniqueCount="180">
  <si>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</si>
  <si>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</si>
  <si>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</si>
  <si>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</si>
  <si>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</si>
  <si>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</si>
  <si>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</si>
  <si>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</si>
  <si>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</si>
  <si>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</si>
  <si>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</si>
  <si>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</si>
  <si>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</si>
  <si>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</si>
  <si>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</si>
  <si>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</si>
  <si>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</si>
  <si>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</si>
  <si>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</si>
  <si>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</si>
  <si>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</si>
  <si>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</si>
  <si>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</si>
  <si>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BMS_Current_Sense.PrjPcb</t>
  </si>
  <si>
    <t>2.2</t>
  </si>
  <si>
    <t>Taiping Li</t>
  </si>
  <si>
    <t>2018-02-27 9:40:37 PM</t>
  </si>
  <si>
    <t>1</t>
  </si>
  <si>
    <t>CAD</t>
  </si>
  <si>
    <t>35</t>
  </si>
  <si>
    <t>LibRef</t>
  </si>
  <si>
    <t>CAP CER 4.7UF 50V 10% X5R 0805</t>
  </si>
  <si>
    <t>CAP CER 2.2UF 25V 10% X5R 0603</t>
  </si>
  <si>
    <t>CAP CER 1UF 50V 10% X7R 0603</t>
  </si>
  <si>
    <t>CAP CER 0.1UF 50V 10% X7R 0603</t>
  </si>
  <si>
    <t>CAP CER 0.022UF 50V 10% X7R 0603</t>
  </si>
  <si>
    <t>CAP CER 10uF 25V 10% X5R 0805</t>
  </si>
  <si>
    <t>CAP TANT 1UF 25V 10% 0805</t>
  </si>
  <si>
    <t>CAP CER 10nF 50V 5% X7R 0603</t>
  </si>
  <si>
    <t>CAP CER 20PF 50V ±5% C0G/NP0 0603</t>
  </si>
  <si>
    <t>IND 100uH 60mA 5% 1210</t>
  </si>
  <si>
    <t>IND 6.8uH 260mA 20% 1210</t>
  </si>
  <si>
    <t>LED YELLOW CLEAR 2.1V 0603</t>
  </si>
  <si>
    <t>LED GREEN CLEAR 2V 0603</t>
  </si>
  <si>
    <t>RES 120 OHM 1% 1/10W 0603</t>
  </si>
  <si>
    <t>RES SHUNT 100UOHM 5% 36W 60MM</t>
  </si>
  <si>
    <t>RES ARRAY 10K OHM 0.1% 2RES 0606</t>
  </si>
  <si>
    <t>RES 4.7K OHM 1% 1/10W 0603</t>
  </si>
  <si>
    <t>RES 2K OHM 1% 1/10W 0603</t>
  </si>
  <si>
    <t>RES 1.4k OHM 1% 1/10W 0603</t>
  </si>
  <si>
    <t>RES 604 OHM 1% 1/10W 0603</t>
  </si>
  <si>
    <t>IC DCDC ISOLATED 12V 1W 8-SMD 5-LEAD</t>
  </si>
  <si>
    <t>IC REG LDO 5V 0.1A SOT23-5</t>
  </si>
  <si>
    <t>IC VREF SERIES 4.096V 5MA SOT23-5</t>
  </si>
  <si>
    <t>IC ADC 24BIT 10-DFN</t>
  </si>
  <si>
    <t>IC CURRENT AMPLIFIER INA240 8-TSSOP</t>
  </si>
  <si>
    <t>IC ISOSPI COMM INTERFACE LTC6820IUD</t>
  </si>
  <si>
    <t>IC PULSE XFMR 1CT:1CT 350UH SMD</t>
  </si>
  <si>
    <t>Designator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</si>
  <si>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</si>
  <si>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</si>
  <si>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</si>
  <si>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</si>
  <si>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</si>
  <si>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</si>
  <si>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</si>
  <si>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</si>
  <si>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</si>
  <si>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</si>
  <si>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</si>
  <si>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</si>
  <si>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</si>
  <si>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</si>
  <si>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</si>
  <si>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L1</t>
  </si>
  <si>
    <t>L2</t>
  </si>
  <si>
    <t>LED1</t>
  </si>
  <si>
    <t>LED2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</si>
  <si>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</si>
  <si>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</si>
  <si>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</si>
  <si>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</si>
  <si>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</si>
  <si>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</si>
  <si>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</si>
  <si>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</si>
  <si>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</si>
  <si>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U1</t>
  </si>
  <si>
    <t>U2</t>
  </si>
  <si>
    <t>U3</t>
  </si>
  <si>
    <t>U4</t>
  </si>
  <si>
    <t>U5</t>
  </si>
  <si>
    <t>U6</t>
  </si>
  <si>
    <t>XFMR1</t>
  </si>
  <si>
    <t>Manufacturer 1</t>
  </si>
  <si>
    <t>Murata</t>
  </si>
  <si>
    <t>Taiyo Yuden</t>
  </si>
  <si>
    <t>Kyocera AVX</t>
  </si>
  <si>
    <t>KEMET</t>
  </si>
  <si>
    <t>TDK EPCOS</t>
  </si>
  <si>
    <t>TDK</t>
  </si>
  <si>
    <t>Wurth Electronics</t>
  </si>
  <si>
    <t>Yageo Phycomp</t>
  </si>
  <si>
    <t>Vishay Dale</t>
  </si>
  <si>
    <t>Vishay Beyschlag</t>
  </si>
  <si>
    <t>Yageo</t>
  </si>
  <si>
    <t>XP Power</t>
  </si>
  <si>
    <t>STMicroelectronics</t>
  </si>
  <si>
    <t>TI National Semiconductor</t>
  </si>
  <si>
    <t>Linear Technology</t>
  </si>
  <si>
    <t>Texas Instruments</t>
  </si>
  <si>
    <t>Bourns</t>
  </si>
  <si>
    <t>Manufacturer Part Number 1</t>
  </si>
  <si>
    <t>GRT21BR61H475ME13L</t>
  </si>
  <si>
    <t>GRM188R61E225KA12D</t>
  </si>
  <si>
    <t>UMK107AB7105KA-T</t>
  </si>
  <si>
    <t>06035C-104KAT2A</t>
  </si>
  <si>
    <t>GRM188R71H223KA01D</t>
  </si>
  <si>
    <t>GRM21BR61E106KA73L</t>
  </si>
  <si>
    <t>TAJR105K025RNJ</t>
  </si>
  <si>
    <t>C0603C103J5JAC7867</t>
  </si>
  <si>
    <t>GRM1885C1H200JA01D</t>
  </si>
  <si>
    <t>B82422T1104J</t>
  </si>
  <si>
    <t>NLFV32T-6R8M-EF</t>
  </si>
  <si>
    <t>150060YS75000</t>
  </si>
  <si>
    <t>150060VS75000</t>
  </si>
  <si>
    <t>RC0603FR-07120RL</t>
  </si>
  <si>
    <t>WSBM8518L1000JK</t>
  </si>
  <si>
    <t>ACASN1002S1002P1AT</t>
  </si>
  <si>
    <t>RC0603FR-074K7L</t>
  </si>
  <si>
    <t>RC0603FR-072KL</t>
  </si>
  <si>
    <t>RC0603FR-071K4L</t>
  </si>
  <si>
    <t>RC0603FR-07604RL</t>
  </si>
  <si>
    <t>ISE1212A-TR</t>
  </si>
  <si>
    <t>LD2981CM50TR</t>
  </si>
  <si>
    <t>LM4120AIM5-4.1/NOPB</t>
  </si>
  <si>
    <t>LTC2484CDD#PBF</t>
  </si>
  <si>
    <t>INA240A3PWR</t>
  </si>
  <si>
    <t>LTC6820IUD#PBF</t>
  </si>
  <si>
    <t>PT61018AAPEL-S</t>
  </si>
  <si>
    <t>Supplier 1</t>
  </si>
  <si>
    <t>Digi-Key</t>
  </si>
  <si>
    <t>Supplier Part Number 1</t>
  </si>
  <si>
    <t>490-12395-1-ND</t>
  </si>
  <si>
    <t>490-10731-1-ND</t>
  </si>
  <si>
    <t>587-3247-1-ND</t>
  </si>
  <si>
    <t>478-5052-1-ND</t>
  </si>
  <si>
    <t>490-1517-1-ND</t>
  </si>
  <si>
    <t>490-5523-1-ND</t>
  </si>
  <si>
    <t>478-8928-1-ND</t>
  </si>
  <si>
    <t>399-13384-1-ND</t>
  </si>
  <si>
    <t>490-1410-1-ND</t>
  </si>
  <si>
    <t>495-5646-1-ND</t>
  </si>
  <si>
    <t>445-15776-1-ND</t>
  </si>
  <si>
    <t>732-4981-1-ND</t>
  </si>
  <si>
    <t>732-4980-1-ND</t>
  </si>
  <si>
    <t>311-120HRCT-ND</t>
  </si>
  <si>
    <t>541-1906-ND</t>
  </si>
  <si>
    <t>749-1046-1-ND</t>
  </si>
  <si>
    <t>311-4.70KHRCT-ND</t>
  </si>
  <si>
    <t>311-2.00KHRCT-ND</t>
  </si>
  <si>
    <t>311-1.40KHRCT-ND</t>
  </si>
  <si>
    <t>311-604HRCT-ND</t>
  </si>
  <si>
    <t>1470-2950-1-ND</t>
  </si>
  <si>
    <t>497-7787-1-ND</t>
  </si>
  <si>
    <t>LM4120AIM5-4.1/NOPBCT-ND</t>
  </si>
  <si>
    <t>LTC2484CDD#PBF-ND</t>
  </si>
  <si>
    <t>296-45090-1-ND</t>
  </si>
  <si>
    <t>LTC6820IUD#PBF-ND</t>
  </si>
  <si>
    <t>PT61018AAPEL-SCT-ND</t>
  </si>
  <si>
    <t>Supplier Unit Price 1</t>
  </si>
  <si>
    <t>Supplier Order Qty 1</t>
  </si>
  <si>
    <t>Supplier Subtotal 1</t>
  </si>
  <si>
    <t>C:\Users\Taiping\Documents\MidnightSun\hardware\MSXII_BMS_Current_Sense\BMS_Current_Sense.PrjPcb</t>
  </si>
  <si>
    <t>None</t>
  </si>
  <si>
    <t>Bill of Materials For Project [BMS_Current_Sense.PrjPcb] (No PCB Document Selected)</t>
  </si>
  <si>
    <t>9:40:37 PM</t>
  </si>
  <si>
    <t>2018-02-27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</si>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</sst>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/>
    </xf>
    <xf numFmtId="1" fontId="9" fillId="0" borderId="1" xfId="2" quotePrefix="1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Yageo%20Phycomp&amp;mpn=RC0603FR-07120RL&amp;seller=Digi-Key&amp;sku=311-120HRCT-ND&amp;country=CA&amp;channel=BOM%20Report&amp;" TargetMode="External"/><Relationship Id="rId21" Type="http://schemas.openxmlformats.org/officeDocument/2006/relationships/hyperlink" Target="https://octopart-clicks.com/click/altium?manufacturer=Vishay%20Dale&amp;mpn=WSBM8518L1000JK&amp;seller=Digi-Key&amp;sku=541-1906-ND&amp;country=CA&amp;channel=BOM%20Report&amp;" TargetMode="External"/><Relationship Id="rId42" Type="http://schemas.openxmlformats.org/officeDocument/2006/relationships/hyperlink" Target="https://octopart-clicks.com/click/altium?manufacturer=Murata&amp;mpn=GRM188R71H223KA01D&amp;seller=Digi-Key&amp;sku=490-1517-1-ND&amp;country=CA&amp;channel=BOM%20Report&amp;ref=man&amp;" TargetMode="External"/><Relationship Id="rId47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63" Type="http://schemas.openxmlformats.org/officeDocument/2006/relationships/hyperlink" Target="https://octopart-clicks.com/click/altium?manufacturer=Yageo&amp;mpn=RC0603FR-07604RL&amp;seller=Digi-Key&amp;sku=311-604HRCT-ND&amp;country=CA&amp;channel=BOM%20Report&amp;ref=man&amp;" TargetMode="External"/><Relationship Id="rId68" Type="http://schemas.openxmlformats.org/officeDocument/2006/relationships/hyperlink" Target="https://octopart-clicks.com/click/altium?manufacturer=Texas%20Instruments&amp;mpn=INA240A3PWR&amp;seller=Digi-Key&amp;sku=296-45090-1-ND&amp;country=CA&amp;channel=BOM%20Report&amp;ref=man&amp;" TargetMode="External"/><Relationship Id="rId84" Type="http://schemas.openxmlformats.org/officeDocument/2006/relationships/hyperlink" Target="https://octopart-clicks.com/click/altium?manufacturer=Murata&amp;mpn=GRM1885C1H200JA01D&amp;seller=Digi-Key&amp;sku=490-1410-1-ND&amp;country=CA&amp;channel=BOM%20Report&amp;ref=supplier&amp;" TargetMode="External"/><Relationship Id="rId89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supplier&amp;" TargetMode="External"/><Relationship Id="rId7" Type="http://schemas.openxmlformats.org/officeDocument/2006/relationships/hyperlink" Target="https://octopart-clicks.com/click/altium?manufacturer=Murata&amp;mpn=GRM188R71H223KA01D&amp;seller=Digi-Key&amp;sku=490-1517-1-ND&amp;country=CA&amp;channel=BOM%20Report&amp;" TargetMode="External"/><Relationship Id="rId71" Type="http://schemas.openxmlformats.org/officeDocument/2006/relationships/hyperlink" Target="https://octopart-clicks.com/click/altium?manufacturer=Murata&amp;mpn=GRT21BR61H475ME13L&amp;seller=Digi-Key&amp;sku=490-12395-1-ND&amp;country=CA&amp;channel=BOM%20Report&amp;ref=supplier&amp;" TargetMode="External"/><Relationship Id="rId92" Type="http://schemas.openxmlformats.org/officeDocument/2006/relationships/hyperlink" Target="https://octopart-clicks.com/click/altium?manufacturer=Vishay%20Beyschlag&amp;mpn=ACASN1002S1002P1AT&amp;seller=Digi-Key&amp;sku=749-1046-1-ND&amp;country=CA&amp;channel=BOM%20Report&amp;ref=supplier&amp;" TargetMode="External"/><Relationship Id="rId2" Type="http://schemas.openxmlformats.org/officeDocument/2006/relationships/hyperlink" Target="https://octopart-clicks.com/click/altium?manufacturer=Murata&amp;mpn=GRM188R61E225KA12D&amp;seller=Digi-Key&amp;sku=490-10731-1-ND&amp;country=CA&amp;channel=BOM%20Report&amp;" TargetMode="External"/><Relationship Id="rId16" Type="http://schemas.openxmlformats.org/officeDocument/2006/relationships/hyperlink" Target="https://octopart-clicks.com/click/altium?manufacturer=TDK%20EPCOS&amp;mpn=B82422T1104J&amp;seller=Digi-Key&amp;sku=495-5646-1-ND&amp;country=CA&amp;channel=BOM%20Report&amp;" TargetMode="External"/><Relationship Id="rId29" Type="http://schemas.openxmlformats.org/officeDocument/2006/relationships/hyperlink" Target="https://octopart-clicks.com/click/altium?manufacturer=XP%20Power&amp;mpn=ISE1212A-TR&amp;seller=Digi-Key&amp;sku=1470-2950-1-ND&amp;country=CA&amp;channel=BOM%20Report&amp;" TargetMode="External"/><Relationship Id="rId107" Type="http://schemas.openxmlformats.org/officeDocument/2006/relationships/drawing" Target="../drawings/drawing1.xml"/><Relationship Id="rId11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24" Type="http://schemas.openxmlformats.org/officeDocument/2006/relationships/hyperlink" Target="https://octopart-clicks.com/click/altium?manufacturer=Yageo&amp;mpn=RC0603FR-072KL&amp;seller=Digi-Key&amp;sku=311-2.00KHRCT-ND&amp;country=CA&amp;channel=BOM%20Report&amp;" TargetMode="External"/><Relationship Id="rId32" Type="http://schemas.openxmlformats.org/officeDocument/2006/relationships/hyperlink" Target="https://octopart-clicks.com/click/altium?manufacturer=Linear%20Technology&amp;mpn=LTC2484CDD%23PBF&amp;seller=Digi-Key&amp;sku=LTC2484CDD%23PBF-ND&amp;country=CA&amp;channel=BOM%20Report&amp;" TargetMode="External"/><Relationship Id="rId37" Type="http://schemas.openxmlformats.org/officeDocument/2006/relationships/hyperlink" Target="https://octopart-clicks.com/click/altium?manufacturer=Murata&amp;mpn=GRM188R61E225KA12D&amp;seller=Digi-Key&amp;sku=490-10731-1-ND&amp;country=CA&amp;channel=BOM%20Report&amp;ref=man&amp;" TargetMode="External"/><Relationship Id="rId40" Type="http://schemas.openxmlformats.org/officeDocument/2006/relationships/hyperlink" Target="https://octopart-clicks.com/click/altium?manufacturer=Taiyo%20Yuden&amp;mpn=UMK107AB7105KA-T&amp;seller=Digi-Key&amp;sku=587-3247-1-ND&amp;country=CA&amp;channel=BOM%20Report&amp;ref=man&amp;" TargetMode="External"/><Relationship Id="rId45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53" Type="http://schemas.openxmlformats.org/officeDocument/2006/relationships/hyperlink" Target="https://octopart-clicks.com/click/altium?manufacturer=Wurth%20Electronics&amp;mpn=150060YS75000&amp;seller=Digi-Key&amp;sku=732-4981-1-ND&amp;country=CA&amp;channel=BOM%20Report&amp;ref=man&amp;" TargetMode="External"/><Relationship Id="rId58" Type="http://schemas.openxmlformats.org/officeDocument/2006/relationships/hyperlink" Target="https://octopart-clicks.com/click/altium?manufacturer=Yageo&amp;mpn=RC0603FR-074K7L&amp;seller=Digi-Key&amp;sku=311-4.70KHRCT-ND&amp;country=CA&amp;channel=BOM%20Report&amp;ref=man&amp;" TargetMode="External"/><Relationship Id="rId66" Type="http://schemas.openxmlformats.org/officeDocument/2006/relationships/hyperlink" Target="https://octopart-clicks.com/click/altium?manufacturer=TI%20National%20Semiconductor&amp;mpn=LM4120AIM5-4.1%2FNOPB&amp;seller=Digi-Key&amp;sku=LM4120AIM5-4.1%2FNOPBCT-ND&amp;country=CA&amp;channel=BOM%20Report&amp;ref=man&amp;" TargetMode="External"/><Relationship Id="rId74" Type="http://schemas.openxmlformats.org/officeDocument/2006/relationships/hyperlink" Target="https://octopart-clicks.com/click/altium?manufacturer=Taiyo%20Yuden&amp;mpn=UMK107AB7105KA-T&amp;seller=Digi-Key&amp;sku=587-3247-1-ND&amp;country=CA&amp;channel=BOM%20Report&amp;ref=supplier&amp;" TargetMode="External"/><Relationship Id="rId79" Type="http://schemas.openxmlformats.org/officeDocument/2006/relationships/hyperlink" Target="https://octopart-clicks.com/click/altium?manufacturer=Kyocera%20AVX&amp;mpn=TAJR105K025RNJ&amp;seller=Digi-Key&amp;sku=478-8928-1-ND&amp;country=CA&amp;channel=BOM%20Report&amp;ref=supplier&amp;" TargetMode="External"/><Relationship Id="rId87" Type="http://schemas.openxmlformats.org/officeDocument/2006/relationships/hyperlink" Target="https://octopart-clicks.com/click/altium?manufacturer=TDK&amp;mpn=NLFV32T-6R8M-EF&amp;seller=Digi-Key&amp;sku=445-15776-1-ND&amp;country=CA&amp;channel=BOM%20Report&amp;ref=supplier&amp;" TargetMode="External"/><Relationship Id="rId102" Type="http://schemas.openxmlformats.org/officeDocument/2006/relationships/hyperlink" Target="https://octopart-clicks.com/click/altium?manufacturer=Linear%20Technology&amp;mpn=LTC2484CDD%23PBF&amp;seller=Digi-Key&amp;sku=LTC2484CDD%23PBF-ND&amp;country=CA&amp;channel=BOM%20Report&amp;ref=supplier&amp;" TargetMode="External"/><Relationship Id="rId5" Type="http://schemas.openxmlformats.org/officeDocument/2006/relationships/hyperlink" Target="https://octopart-clicks.com/click/altium?manufacturer=Taiyo%20Yuden&amp;mpn=UMK107AB7105KA-T&amp;seller=Digi-Key&amp;sku=587-3247-1-ND&amp;country=CA&amp;channel=BOM%20Report&amp;" TargetMode="External"/><Relationship Id="rId61" Type="http://schemas.openxmlformats.org/officeDocument/2006/relationships/hyperlink" Target="https://octopart-clicks.com/click/altium?manufacturer=Yageo%20Phycomp&amp;mpn=RC0603FR-07120RL&amp;seller=Digi-Key&amp;sku=311-120HRCT-ND&amp;country=CA&amp;channel=BOM%20Report&amp;ref=man&amp;" TargetMode="External"/><Relationship Id="rId82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90" Type="http://schemas.openxmlformats.org/officeDocument/2006/relationships/hyperlink" Target="https://octopart-clicks.com/click/altium?manufacturer=Yageo%20Phycomp&amp;mpn=RC0603FR-07120RL&amp;seller=Digi-Key&amp;sku=311-120HRCT-ND&amp;country=CA&amp;channel=BOM%20Report&amp;ref=supplier&amp;" TargetMode="External"/><Relationship Id="rId95" Type="http://schemas.openxmlformats.org/officeDocument/2006/relationships/hyperlink" Target="https://octopart-clicks.com/click/altium?manufacturer=Yageo&amp;mpn=RC0603FR-072KL&amp;seller=Digi-Key&amp;sku=311-2.00KHRCT-ND&amp;country=CA&amp;channel=BOM%20Report&amp;ref=supplier&amp;" TargetMode="External"/><Relationship Id="rId19" Type="http://schemas.openxmlformats.org/officeDocument/2006/relationships/hyperlink" Target="https://octopart-clicks.com/click/altium?manufacturer=Wurth%20Electronics&amp;mpn=150060VS75000&amp;seller=Digi-Key&amp;sku=732-4980-1-ND&amp;country=CA&amp;channel=BOM%20Report&amp;" TargetMode="External"/><Relationship Id="rId14" Type="http://schemas.openxmlformats.org/officeDocument/2006/relationships/hyperlink" Target="https://octopart-clicks.com/click/altium?manufacturer=Murata&amp;mpn=GRM1885C1H200JA01D&amp;seller=Digi-Key&amp;sku=490-1410-1-ND&amp;country=CA&amp;channel=BOM%20Report&amp;" TargetMode="External"/><Relationship Id="rId22" Type="http://schemas.openxmlformats.org/officeDocument/2006/relationships/hyperlink" Target="https://octopart-clicks.com/click/altium?manufacturer=Vishay%20Beyschlag&amp;mpn=ACASN1002S1002P1AT&amp;seller=Digi-Key&amp;sku=749-1046-1-ND&amp;country=CA&amp;channel=BOM%20Report&amp;" TargetMode="External"/><Relationship Id="rId27" Type="http://schemas.openxmlformats.org/officeDocument/2006/relationships/hyperlink" Target="https://octopart-clicks.com/click/altium?manufacturer=Yageo&amp;mpn=RC0603FR-071K4L&amp;seller=Digi-Key&amp;sku=311-1.40KHRCT-ND&amp;country=CA&amp;channel=BOM%20Report&amp;" TargetMode="External"/><Relationship Id="rId30" Type="http://schemas.openxmlformats.org/officeDocument/2006/relationships/hyperlink" Target="https://octopart-clicks.com/click/altium?manufacturer=STMicroelectronics&amp;mpn=LD2981CM50TR&amp;seller=Digi-Key&amp;sku=497-7787-1-ND&amp;country=CA&amp;channel=BOM%20Report&amp;" TargetMode="External"/><Relationship Id="rId35" Type="http://schemas.openxmlformats.org/officeDocument/2006/relationships/hyperlink" Target="https://octopart-clicks.com/click/altium?manufacturer=Bourns&amp;mpn=PT61018AAPEL-S&amp;seller=Digi-Key&amp;sku=PT61018AAPEL-SCT-ND&amp;country=CA&amp;channel=BOM%20Report&amp;" TargetMode="External"/><Relationship Id="rId43" Type="http://schemas.openxmlformats.org/officeDocument/2006/relationships/hyperlink" Target="https://octopart-clicks.com/click/altium?manufacturer=Murata&amp;mpn=GRM21BR61E106KA73L&amp;seller=Digi-Key&amp;sku=490-5523-1-ND&amp;country=CA&amp;channel=BOM%20Report&amp;ref=man&amp;" TargetMode="External"/><Relationship Id="rId48" Type="http://schemas.openxmlformats.org/officeDocument/2006/relationships/hyperlink" Target="https://octopart-clicks.com/click/altium?manufacturer=KEMET&amp;mpn=C0603C103J5JAC7867&amp;seller=Digi-Key&amp;sku=399-13384-1-ND&amp;country=CA&amp;channel=BOM%20Report&amp;ref=man&amp;" TargetMode="External"/><Relationship Id="rId56" Type="http://schemas.openxmlformats.org/officeDocument/2006/relationships/hyperlink" Target="https://octopart-clicks.com/click/altium?manufacturer=Vishay%20Dale&amp;mpn=WSBM8518L1000JK&amp;seller=Digi-Key&amp;sku=541-1906-ND&amp;country=CA&amp;channel=BOM%20Report&amp;ref=man&amp;" TargetMode="External"/><Relationship Id="rId64" Type="http://schemas.openxmlformats.org/officeDocument/2006/relationships/hyperlink" Target="https://octopart-clicks.com/click/altium?manufacturer=XP%20Power&amp;mpn=ISE1212A-TR&amp;seller=Digi-Key&amp;sku=1470-2950-1-ND&amp;country=CA&amp;channel=BOM%20Report&amp;ref=man&amp;" TargetMode="External"/><Relationship Id="rId69" Type="http://schemas.openxmlformats.org/officeDocument/2006/relationships/hyperlink" Target="https://octopart-clicks.com/click/altium?manufacturer=Linear%20Technology&amp;mpn=LTC6820IUD%23PBF&amp;seller=Digi-Key&amp;sku=LTC6820IUD%23PBF-ND&amp;country=CA&amp;channel=BOM%20Report&amp;ref=man&amp;" TargetMode="External"/><Relationship Id="rId77" Type="http://schemas.openxmlformats.org/officeDocument/2006/relationships/hyperlink" Target="https://octopart-clicks.com/click/altium?manufacturer=Murata&amp;mpn=GRM188R71H223KA01D&amp;seller=Digi-Key&amp;sku=490-1517-1-ND&amp;country=CA&amp;channel=BOM%20Report&amp;ref=supplier&amp;" TargetMode="External"/><Relationship Id="rId100" Type="http://schemas.openxmlformats.org/officeDocument/2006/relationships/hyperlink" Target="https://octopart-clicks.com/click/altium?manufacturer=STMicroelectronics&amp;mpn=LD2981CM50TR&amp;seller=Digi-Key&amp;sku=497-7787-1-ND&amp;country=CA&amp;channel=BOM%20Report&amp;ref=supplier&amp;" TargetMode="External"/><Relationship Id="rId105" Type="http://schemas.openxmlformats.org/officeDocument/2006/relationships/hyperlink" Target="https://octopart-clicks.com/click/altium?manufacturer=Bourns&amp;mpn=PT61018AAPEL-S&amp;seller=Digi-Key&amp;sku=PT61018AAPEL-SCT-ND&amp;country=CA&amp;channel=BOM%20Report&amp;ref=supplier&amp;" TargetMode="External"/><Relationship Id="rId8" Type="http://schemas.openxmlformats.org/officeDocument/2006/relationships/hyperlink" Target="https://octopart-clicks.com/click/altium?manufacturer=Murata&amp;mpn=GRM21BR61E106KA73L&amp;seller=Digi-Key&amp;sku=490-5523-1-ND&amp;country=CA&amp;channel=BOM%20Report&amp;" TargetMode="External"/><Relationship Id="rId51" Type="http://schemas.openxmlformats.org/officeDocument/2006/relationships/hyperlink" Target="https://octopart-clicks.com/click/altium?manufacturer=TDK%20EPCOS&amp;mpn=B82422T1104J&amp;seller=Digi-Key&amp;sku=495-5646-1-ND&amp;country=CA&amp;channel=BOM%20Report&amp;ref=man&amp;" TargetMode="External"/><Relationship Id="rId72" Type="http://schemas.openxmlformats.org/officeDocument/2006/relationships/hyperlink" Target="https://octopart-clicks.com/click/altium?manufacturer=Murata&amp;mpn=GRM188R61E225KA12D&amp;seller=Digi-Key&amp;sku=490-10731-1-ND&amp;country=CA&amp;channel=BOM%20Report&amp;ref=supplier&amp;" TargetMode="External"/><Relationship Id="rId80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85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93" Type="http://schemas.openxmlformats.org/officeDocument/2006/relationships/hyperlink" Target="https://octopart-clicks.com/click/altium?manufacturer=Yageo&amp;mpn=RC0603FR-074K7L&amp;seller=Digi-Key&amp;sku=311-4.70KHRCT-ND&amp;country=CA&amp;channel=BOM%20Report&amp;ref=supplier&amp;" TargetMode="External"/><Relationship Id="rId98" Type="http://schemas.openxmlformats.org/officeDocument/2006/relationships/hyperlink" Target="https://octopart-clicks.com/click/altium?manufacturer=Yageo&amp;mpn=RC0603FR-07604RL&amp;seller=Digi-Key&amp;sku=311-604HRCT-ND&amp;country=CA&amp;channel=BOM%20Report&amp;ref=supplier&amp;" TargetMode="External"/><Relationship Id="rId3" Type="http://schemas.openxmlformats.org/officeDocument/2006/relationships/hyperlink" Target="https://octopart-clicks.com/click/altium?manufacturer=Murata&amp;mpn=GRM188R61E225KA12D&amp;seller=Digi-Key&amp;sku=490-10731-1-ND&amp;country=CA&amp;channel=BOM%20Report&amp;" TargetMode="External"/><Relationship Id="rId12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17" Type="http://schemas.openxmlformats.org/officeDocument/2006/relationships/hyperlink" Target="https://octopart-clicks.com/click/altium?manufacturer=TDK&amp;mpn=NLFV32T-6R8M-EF&amp;seller=Digi-Key&amp;sku=445-15776-1-ND&amp;country=CA&amp;channel=BOM%20Report&amp;" TargetMode="External"/><Relationship Id="rId25" Type="http://schemas.openxmlformats.org/officeDocument/2006/relationships/hyperlink" Target="https://octopart-clicks.com/click/altium?manufacturer=Yageo&amp;mpn=RC0603FR-072KL&amp;seller=Digi-Key&amp;sku=311-2.00KHRCT-ND&amp;country=CA&amp;channel=BOM%20Report&amp;" TargetMode="External"/><Relationship Id="rId33" Type="http://schemas.openxmlformats.org/officeDocument/2006/relationships/hyperlink" Target="https://octopart-clicks.com/click/altium?manufacturer=Texas%20Instruments&amp;mpn=INA240A3PWR&amp;seller=Digi-Key&amp;sku=296-45090-1-ND&amp;country=CA&amp;channel=BOM%20Report&amp;" TargetMode="External"/><Relationship Id="rId38" Type="http://schemas.openxmlformats.org/officeDocument/2006/relationships/hyperlink" Target="https://octopart-clicks.com/click/altium?manufacturer=Murata&amp;mpn=GRM188R61E225KA12D&amp;seller=Digi-Key&amp;sku=490-10731-1-ND&amp;country=CA&amp;channel=BOM%20Report&amp;ref=man&amp;" TargetMode="External"/><Relationship Id="rId46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59" Type="http://schemas.openxmlformats.org/officeDocument/2006/relationships/hyperlink" Target="https://octopart-clicks.com/click/altium?manufacturer=Yageo&amp;mpn=RC0603FR-072KL&amp;seller=Digi-Key&amp;sku=311-2.00KHRCT-ND&amp;country=CA&amp;channel=BOM%20Report&amp;ref=man&amp;" TargetMode="External"/><Relationship Id="rId67" Type="http://schemas.openxmlformats.org/officeDocument/2006/relationships/hyperlink" Target="https://octopart-clicks.com/click/altium?manufacturer=Linear%20Technology&amp;mpn=LTC2484CDD%23PBF&amp;seller=Digi-Key&amp;sku=LTC2484CDD%23PBF-ND&amp;country=CA&amp;channel=BOM%20Report&amp;ref=man&amp;" TargetMode="External"/><Relationship Id="rId103" Type="http://schemas.openxmlformats.org/officeDocument/2006/relationships/hyperlink" Target="https://octopart-clicks.com/click/altium?manufacturer=Texas%20Instruments&amp;mpn=INA240A3PWR&amp;seller=Digi-Key&amp;sku=296-45090-1-ND&amp;country=CA&amp;channel=BOM%20Report&amp;ref=supplier&amp;" TargetMode="External"/><Relationship Id="rId20" Type="http://schemas.openxmlformats.org/officeDocument/2006/relationships/hyperlink" Target="https://octopart-clicks.com/click/altium?manufacturer=Yageo%20Phycomp&amp;mpn=RC0603FR-07120RL&amp;seller=Digi-Key&amp;sku=311-120HRCT-ND&amp;country=CA&amp;channel=BOM%20Report&amp;" TargetMode="External"/><Relationship Id="rId41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54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man&amp;" TargetMode="External"/><Relationship Id="rId62" Type="http://schemas.openxmlformats.org/officeDocument/2006/relationships/hyperlink" Target="https://octopart-clicks.com/click/altium?manufacturer=Yageo&amp;mpn=RC0603FR-071K4L&amp;seller=Digi-Key&amp;sku=311-1.40KHRCT-ND&amp;country=CA&amp;channel=BOM%20Report&amp;ref=man&amp;" TargetMode="External"/><Relationship Id="rId70" Type="http://schemas.openxmlformats.org/officeDocument/2006/relationships/hyperlink" Target="https://octopart-clicks.com/click/altium?manufacturer=Bourns&amp;mpn=PT61018AAPEL-S&amp;seller=Digi-Key&amp;sku=PT61018AAPEL-SCT-ND&amp;country=CA&amp;channel=BOM%20Report&amp;ref=man&amp;" TargetMode="External"/><Relationship Id="rId75" Type="http://schemas.openxmlformats.org/officeDocument/2006/relationships/hyperlink" Target="https://octopart-clicks.com/click/altium?manufacturer=Taiyo%20Yuden&amp;mpn=UMK107AB7105KA-T&amp;seller=Digi-Key&amp;sku=587-3247-1-ND&amp;country=CA&amp;channel=BOM%20Report&amp;ref=supplier&amp;" TargetMode="External"/><Relationship Id="rId83" Type="http://schemas.openxmlformats.org/officeDocument/2006/relationships/hyperlink" Target="https://octopart-clicks.com/click/altium?manufacturer=KEMET&amp;mpn=C0603C103J5JAC7867&amp;seller=Digi-Key&amp;sku=399-13384-1-ND&amp;country=CA&amp;channel=BOM%20Report&amp;ref=supplier&amp;" TargetMode="External"/><Relationship Id="rId88" Type="http://schemas.openxmlformats.org/officeDocument/2006/relationships/hyperlink" Target="https://octopart-clicks.com/click/altium?manufacturer=Wurth%20Electronics&amp;mpn=150060YS75000&amp;seller=Digi-Key&amp;sku=732-4981-1-ND&amp;country=CA&amp;channel=BOM%20Report&amp;ref=supplier&amp;" TargetMode="External"/><Relationship Id="rId91" Type="http://schemas.openxmlformats.org/officeDocument/2006/relationships/hyperlink" Target="https://octopart-clicks.com/click/altium?manufacturer=Vishay%20Dale&amp;mpn=WSBM8518L1000JK&amp;seller=Digi-Key&amp;sku=541-1906-ND&amp;country=CA&amp;channel=BOM%20Report&amp;ref=supplier&amp;" TargetMode="External"/><Relationship Id="rId96" Type="http://schemas.openxmlformats.org/officeDocument/2006/relationships/hyperlink" Target="https://octopart-clicks.com/click/altium?manufacturer=Yageo%20Phycomp&amp;mpn=RC0603FR-07120RL&amp;seller=Digi-Key&amp;sku=311-120HRCT-ND&amp;country=CA&amp;channel=BOM%20Report&amp;ref=supplier&amp;" TargetMode="External"/><Relationship Id="rId1" Type="http://schemas.openxmlformats.org/officeDocument/2006/relationships/hyperlink" Target="https://octopart-clicks.com/click/altium?manufacturer=Murata&amp;mpn=GRT21BR61H475ME13L&amp;seller=Digi-Key&amp;sku=490-12395-1-ND&amp;country=CA&amp;channel=BOM%20Report&amp;" TargetMode="External"/><Relationship Id="rId6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15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23" Type="http://schemas.openxmlformats.org/officeDocument/2006/relationships/hyperlink" Target="https://octopart-clicks.com/click/altium?manufacturer=Yageo&amp;mpn=RC0603FR-074K7L&amp;seller=Digi-Key&amp;sku=311-4.70KHRCT-ND&amp;country=CA&amp;channel=BOM%20Report&amp;" TargetMode="External"/><Relationship Id="rId28" Type="http://schemas.openxmlformats.org/officeDocument/2006/relationships/hyperlink" Target="https://octopart-clicks.com/click/altium?manufacturer=Yageo&amp;mpn=RC0603FR-07604RL&amp;seller=Digi-Key&amp;sku=311-604HRCT-ND&amp;country=CA&amp;channel=BOM%20Report&amp;" TargetMode="External"/><Relationship Id="rId36" Type="http://schemas.openxmlformats.org/officeDocument/2006/relationships/hyperlink" Target="https://octopart-clicks.com/click/altium?manufacturer=Murata&amp;mpn=GRT21BR61H475ME13L&amp;seller=Digi-Key&amp;sku=490-12395-1-ND&amp;country=CA&amp;channel=BOM%20Report&amp;ref=man&amp;" TargetMode="External"/><Relationship Id="rId49" Type="http://schemas.openxmlformats.org/officeDocument/2006/relationships/hyperlink" Target="https://octopart-clicks.com/click/altium?manufacturer=Murata&amp;mpn=GRM1885C1H200JA01D&amp;seller=Digi-Key&amp;sku=490-1410-1-ND&amp;country=CA&amp;channel=BOM%20Report&amp;ref=man&amp;" TargetMode="External"/><Relationship Id="rId57" Type="http://schemas.openxmlformats.org/officeDocument/2006/relationships/hyperlink" Target="https://octopart-clicks.com/click/altium?manufacturer=Vishay%20Beyschlag&amp;mpn=ACASN1002S1002P1AT&amp;seller=Digi-Key&amp;sku=749-1046-1-ND&amp;country=CA&amp;channel=BOM%20Report&amp;ref=man&amp;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31" Type="http://schemas.openxmlformats.org/officeDocument/2006/relationships/hyperlink" Target="https://octopart-clicks.com/click/altium?manufacturer=TI%20National%20Semiconductor&amp;mpn=LM4120AIM5-4.1%2FNOPB&amp;seller=Digi-Key&amp;sku=LM4120AIM5-4.1%2FNOPBCT-ND&amp;country=CA&amp;channel=BOM%20Report&amp;" TargetMode="External"/><Relationship Id="rId44" Type="http://schemas.openxmlformats.org/officeDocument/2006/relationships/hyperlink" Target="https://octopart-clicks.com/click/altium?manufacturer=Kyocera%20AVX&amp;mpn=TAJR105K025RNJ&amp;seller=Digi-Key&amp;sku=478-8928-1-ND&amp;country=CA&amp;channel=BOM%20Report&amp;ref=man&amp;" TargetMode="External"/><Relationship Id="rId52" Type="http://schemas.openxmlformats.org/officeDocument/2006/relationships/hyperlink" Target="https://octopart-clicks.com/click/altium?manufacturer=TDK&amp;mpn=NLFV32T-6R8M-EF&amp;seller=Digi-Key&amp;sku=445-15776-1-ND&amp;country=CA&amp;channel=BOM%20Report&amp;ref=man&amp;" TargetMode="External"/><Relationship Id="rId60" Type="http://schemas.openxmlformats.org/officeDocument/2006/relationships/hyperlink" Target="https://octopart-clicks.com/click/altium?manufacturer=Yageo&amp;mpn=RC0603FR-072KL&amp;seller=Digi-Key&amp;sku=311-2.00KHRCT-ND&amp;country=CA&amp;channel=BOM%20Report&amp;ref=man&amp;" TargetMode="External"/><Relationship Id="rId65" Type="http://schemas.openxmlformats.org/officeDocument/2006/relationships/hyperlink" Target="https://octopart-clicks.com/click/altium?manufacturer=STMicroelectronics&amp;mpn=LD2981CM50TR&amp;seller=Digi-Key&amp;sku=497-7787-1-ND&amp;country=CA&amp;channel=BOM%20Report&amp;ref=man&amp;" TargetMode="External"/><Relationship Id="rId73" Type="http://schemas.openxmlformats.org/officeDocument/2006/relationships/hyperlink" Target="https://octopart-clicks.com/click/altium?manufacturer=Murata&amp;mpn=GRM188R61E225KA12D&amp;seller=Digi-Key&amp;sku=490-10731-1-ND&amp;country=CA&amp;channel=BOM%20Report&amp;ref=supplier&amp;" TargetMode="External"/><Relationship Id="rId78" Type="http://schemas.openxmlformats.org/officeDocument/2006/relationships/hyperlink" Target="https://octopart-clicks.com/click/altium?manufacturer=Murata&amp;mpn=GRM21BR61E106KA73L&amp;seller=Digi-Key&amp;sku=490-5523-1-ND&amp;country=CA&amp;channel=BOM%20Report&amp;ref=supplier&amp;" TargetMode="External"/><Relationship Id="rId81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86" Type="http://schemas.openxmlformats.org/officeDocument/2006/relationships/hyperlink" Target="https://octopart-clicks.com/click/altium?manufacturer=TDK%20EPCOS&amp;mpn=B82422T1104J&amp;seller=Digi-Key&amp;sku=495-5646-1-ND&amp;country=CA&amp;channel=BOM%20Report&amp;ref=supplier&amp;" TargetMode="External"/><Relationship Id="rId94" Type="http://schemas.openxmlformats.org/officeDocument/2006/relationships/hyperlink" Target="https://octopart-clicks.com/click/altium?manufacturer=Yageo&amp;mpn=RC0603FR-072KL&amp;seller=Digi-Key&amp;sku=311-2.00KHRCT-ND&amp;country=CA&amp;channel=BOM%20Report&amp;ref=supplier&amp;" TargetMode="External"/><Relationship Id="rId99" Type="http://schemas.openxmlformats.org/officeDocument/2006/relationships/hyperlink" Target="https://octopart-clicks.com/click/altium?manufacturer=XP%20Power&amp;mpn=ISE1212A-TR&amp;seller=Digi-Key&amp;sku=1470-2950-1-ND&amp;country=CA&amp;channel=BOM%20Report&amp;ref=supplier&amp;" TargetMode="External"/><Relationship Id="rId101" Type="http://schemas.openxmlformats.org/officeDocument/2006/relationships/hyperlink" Target="https://octopart-clicks.com/click/altium?manufacturer=TI%20National%20Semiconductor&amp;mpn=LM4120AIM5-4.1%2FNOPB&amp;seller=Digi-Key&amp;sku=LM4120AIM5-4.1%2FNOPBCT-ND&amp;country=CA&amp;channel=BOM%20Report&amp;ref=supplier&amp;" TargetMode="External"/><Relationship Id="rId4" Type="http://schemas.openxmlformats.org/officeDocument/2006/relationships/hyperlink" Target="https://octopart-clicks.com/click/altium?manufacturer=Taiyo%20Yuden&amp;mpn=UMK107AB7105KA-T&amp;seller=Digi-Key&amp;sku=587-3247-1-ND&amp;country=CA&amp;channel=BOM%20Report&amp;" TargetMode="External"/><Relationship Id="rId9" Type="http://schemas.openxmlformats.org/officeDocument/2006/relationships/hyperlink" Target="https://octopart-clicks.com/click/altium?manufacturer=Kyocera%20AVX&amp;mpn=TAJR105K025RNJ&amp;seller=Digi-Key&amp;sku=478-8928-1-ND&amp;country=CA&amp;channel=BOM%20Report&amp;" TargetMode="External"/><Relationship Id="rId13" Type="http://schemas.openxmlformats.org/officeDocument/2006/relationships/hyperlink" Target="https://octopart-clicks.com/click/altium?manufacturer=KEMET&amp;mpn=C0603C103J5JAC7867&amp;seller=Digi-Key&amp;sku=399-13384-1-ND&amp;country=CA&amp;channel=BOM%20Report&amp;" TargetMode="External"/><Relationship Id="rId18" Type="http://schemas.openxmlformats.org/officeDocument/2006/relationships/hyperlink" Target="https://octopart-clicks.com/click/altium?manufacturer=Wurth%20Electronics&amp;mpn=150060YS75000&amp;seller=Digi-Key&amp;sku=732-4981-1-ND&amp;country=CA&amp;channel=BOM%20Report&amp;" TargetMode="External"/><Relationship Id="rId39" Type="http://schemas.openxmlformats.org/officeDocument/2006/relationships/hyperlink" Target="https://octopart-clicks.com/click/altium?manufacturer=Taiyo%20Yuden&amp;mpn=UMK107AB7105KA-T&amp;seller=Digi-Key&amp;sku=587-3247-1-ND&amp;country=CA&amp;channel=BOM%20Report&amp;ref=man&amp;" TargetMode="External"/><Relationship Id="rId34" Type="http://schemas.openxmlformats.org/officeDocument/2006/relationships/hyperlink" Target="https://octopart-clicks.com/click/altium?manufacturer=Linear%20Technology&amp;mpn=LTC6820IUD%23PBF&amp;seller=Digi-Key&amp;sku=LTC6820IUD%23PBF-ND&amp;country=CA&amp;channel=BOM%20Report&amp;" TargetMode="External"/><Relationship Id="rId50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55" Type="http://schemas.openxmlformats.org/officeDocument/2006/relationships/hyperlink" Target="https://octopart-clicks.com/click/altium?manufacturer=Yageo%20Phycomp&amp;mpn=RC0603FR-07120RL&amp;seller=Digi-Key&amp;sku=311-120HRCT-ND&amp;country=CA&amp;channel=BOM%20Report&amp;ref=man&amp;" TargetMode="External"/><Relationship Id="rId76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97" Type="http://schemas.openxmlformats.org/officeDocument/2006/relationships/hyperlink" Target="https://octopart-clicks.com/click/altium?manufacturer=Yageo&amp;mpn=RC0603FR-071K4L&amp;seller=Digi-Key&amp;sku=311-1.40KHRCT-ND&amp;country=CA&amp;channel=BOM%20Report&amp;ref=supplier&amp;" TargetMode="External"/><Relationship Id="rId104" Type="http://schemas.openxmlformats.org/officeDocument/2006/relationships/hyperlink" Target="https://octopart-clicks.com/click/altium?manufacturer=Linear%20Technology&amp;mpn=LTC6820IUD%23PBF&amp;seller=Digi-Key&amp;sku=LTC6820IUD%23PBF-ND&amp;country=CA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9"/>
  <sheetViews>
    <sheetView showGridLines="0" tabSelected="1" zoomScaleNormal="100" workbookViewId="0">
      <selection activeCell="C25" sqref="C25"/>
    </sheetView>
  </sheetViews>
  <sheetFormatPr defaultColWidth="9.1328125" defaultRowHeight="12.75" x14ac:dyDescent="0.35"/>
  <cols>
    <col min="1" max="1" width="41.265625" style="5" customWidth="1"/>
    <col min="2" max="2" width="38.265625" style="5" customWidth="1"/>
    <col min="3" max="3" width="28.73046875" style="20" customWidth="1"/>
    <col min="4" max="4" width="26.19921875" style="5" customWidth="1"/>
    <col min="5" max="5" width="12.06640625" style="5" customWidth="1"/>
    <col min="6" max="6" width="20.9296875" style="5" customWidth="1"/>
    <col min="7" max="7" width="19.46484375" style="5" customWidth="1"/>
    <col min="8" max="8" width="16" style="5" customWidth="1"/>
    <col min="9" max="9" width="19.9296875" style="5" customWidth="1"/>
    <col min="10" max="16384" width="9.1328125" style="5"/>
  </cols>
  <sheetData>
    <row r="2" spans="1:10" ht="37.5" customHeight="1" x14ac:dyDescent="0.35">
      <c r="A2" s="24" t="s">
        <v>15</v>
      </c>
      <c r="B2" s="24"/>
      <c r="C2" s="23"/>
      <c r="D2" s="2"/>
    </row>
    <row r="3" spans="1:10" ht="17.25" customHeight="1" x14ac:dyDescent="0.35">
      <c r="A3" s="19" t="s">
        <v>14</v>
      </c>
      <c r="B3" s="25" t="s">
        <v>23</v>
      </c>
    </row>
    <row r="4" spans="1:10" ht="17.25" customHeight="1" x14ac:dyDescent="0.35">
      <c r="A4" s="19" t="s">
        <v>18</v>
      </c>
      <c r="B4" s="25" t="s">
        <v>24</v>
      </c>
    </row>
    <row r="5" spans="1:10" ht="15" x14ac:dyDescent="0.35">
      <c r="A5" s="19" t="s">
        <v>19</v>
      </c>
      <c r="B5" s="25" t="s">
        <v>25</v>
      </c>
      <c r="D5" s="4"/>
      <c r="E5" s="4"/>
      <c r="G5" s="4"/>
      <c r="H5" s="4"/>
      <c r="I5" s="4"/>
    </row>
    <row r="6" spans="1:10" ht="15" x14ac:dyDescent="0.35">
      <c r="A6" s="19" t="s">
        <v>20</v>
      </c>
      <c r="B6" s="25" t="s">
        <v>26</v>
      </c>
      <c r="D6" s="4"/>
      <c r="E6" s="4"/>
      <c r="G6" s="4"/>
      <c r="H6" s="4"/>
      <c r="I6" s="4"/>
    </row>
    <row r="7" spans="1:10" ht="15.75" customHeight="1" x14ac:dyDescent="0.35">
      <c r="A7" s="19" t="s">
        <v>16</v>
      </c>
      <c r="B7" s="26" t="s">
        <v>27</v>
      </c>
      <c r="C7" s="21"/>
      <c r="J7" s="7"/>
    </row>
    <row r="8" spans="1:10" ht="15.75" customHeight="1" x14ac:dyDescent="0.35">
      <c r="A8" s="19" t="s">
        <v>17</v>
      </c>
      <c r="B8" s="26" t="s">
        <v>28</v>
      </c>
      <c r="C8" s="21"/>
    </row>
    <row r="9" spans="1:10" ht="15.75" customHeight="1" x14ac:dyDescent="0.35">
      <c r="A9" s="19" t="s">
        <v>22</v>
      </c>
      <c r="B9" s="27" t="s">
        <v>29</v>
      </c>
      <c r="C9" s="21"/>
    </row>
    <row r="10" spans="1:10" ht="15.75" customHeight="1" x14ac:dyDescent="0.35">
      <c r="C10" s="21"/>
    </row>
    <row r="11" spans="1:10" s="4" customFormat="1" ht="19.5" customHeight="1" x14ac:dyDescent="0.35">
      <c r="A11" s="28" t="s">
        <v>30</v>
      </c>
      <c r="B11" s="28" t="s">
        <v>58</v>
      </c>
      <c r="C11" s="30" t="s">
        <v>94</v>
      </c>
      <c r="D11" s="28" t="s">
        <v>112</v>
      </c>
      <c r="E11" s="28" t="s">
        <v>140</v>
      </c>
      <c r="F11" s="28" t="s">
        <v>142</v>
      </c>
      <c r="G11" s="28" t="s">
        <v>170</v>
      </c>
      <c r="H11" s="28" t="s">
        <v>171</v>
      </c>
      <c r="I11" s="28" t="s">
        <v>172</v>
      </c>
    </row>
    <row r="12" spans="1:10" s="6" customFormat="1" ht="16.5" customHeight="1" x14ac:dyDescent="0.35">
      <c r="A12" s="29" t="s">
        <v>31</v>
      </c>
      <c r="B12" s="29" t="s">
        <v>59</v>
      </c>
      <c r="C12" s="31" t="s">
        <v>95</v>
      </c>
      <c r="D12" s="32" t="s">
        <v>113</v>
      </c>
      <c r="E12" s="29" t="s">
        <v>141</v>
      </c>
      <c r="F12" s="33" t="s">
        <v>143</v>
      </c>
      <c r="G12" s="3">
        <v>0.53</v>
      </c>
      <c r="H12" s="3">
        <v>1</v>
      </c>
      <c r="I12" s="8">
        <v>0.53</v>
      </c>
    </row>
    <row r="13" spans="1:10" s="6" customFormat="1" ht="16.5" customHeight="1" x14ac:dyDescent="0.35">
      <c r="A13" s="29" t="s">
        <v>32</v>
      </c>
      <c r="B13" s="29" t="s">
        <v>60</v>
      </c>
      <c r="C13" s="31" t="s">
        <v>95</v>
      </c>
      <c r="D13" s="32" t="s">
        <v>114</v>
      </c>
      <c r="E13" s="29" t="s">
        <v>141</v>
      </c>
      <c r="F13" s="33" t="s">
        <v>144</v>
      </c>
      <c r="G13" s="3">
        <v>0.2</v>
      </c>
      <c r="H13" s="3">
        <v>1</v>
      </c>
      <c r="I13" s="8">
        <v>0.2</v>
      </c>
    </row>
    <row r="14" spans="1:10" s="6" customFormat="1" ht="16.5" customHeight="1" x14ac:dyDescent="0.35">
      <c r="A14" s="29" t="s">
        <v>32</v>
      </c>
      <c r="B14" s="29" t="s">
        <v>61</v>
      </c>
      <c r="C14" s="31" t="s">
        <v>95</v>
      </c>
      <c r="D14" s="32" t="s">
        <v>114</v>
      </c>
      <c r="E14" s="29" t="s">
        <v>141</v>
      </c>
      <c r="F14" s="33" t="s">
        <v>144</v>
      </c>
      <c r="G14" s="3">
        <v>0.2</v>
      </c>
      <c r="H14" s="3">
        <v>1</v>
      </c>
      <c r="I14" s="8">
        <v>0.2</v>
      </c>
    </row>
    <row r="15" spans="1:10" s="6" customFormat="1" ht="16.5" customHeight="1" x14ac:dyDescent="0.35">
      <c r="A15" s="29" t="s">
        <v>33</v>
      </c>
      <c r="B15" s="29" t="s">
        <v>62</v>
      </c>
      <c r="C15" s="31" t="s">
        <v>96</v>
      </c>
      <c r="D15" s="32" t="s">
        <v>115</v>
      </c>
      <c r="E15" s="29" t="s">
        <v>141</v>
      </c>
      <c r="F15" s="33" t="s">
        <v>145</v>
      </c>
      <c r="G15" s="3">
        <v>0.34</v>
      </c>
      <c r="H15" s="3">
        <v>1</v>
      </c>
      <c r="I15" s="8">
        <v>0.34</v>
      </c>
    </row>
    <row r="16" spans="1:10" s="6" customFormat="1" ht="16.5" customHeight="1" x14ac:dyDescent="0.35">
      <c r="A16" s="29" t="s">
        <v>33</v>
      </c>
      <c r="B16" s="29" t="s">
        <v>63</v>
      </c>
      <c r="C16" s="31" t="s">
        <v>96</v>
      </c>
      <c r="D16" s="32" t="s">
        <v>115</v>
      </c>
      <c r="E16" s="29" t="s">
        <v>141</v>
      </c>
      <c r="F16" s="33" t="s">
        <v>145</v>
      </c>
      <c r="G16" s="3">
        <v>0.34</v>
      </c>
      <c r="H16" s="3">
        <v>1</v>
      </c>
      <c r="I16" s="8">
        <v>0.34</v>
      </c>
    </row>
    <row r="17" spans="1:9" s="6" customFormat="1" ht="16.5" customHeight="1" x14ac:dyDescent="0.35">
      <c r="A17" s="29" t="s">
        <v>34</v>
      </c>
      <c r="B17" s="29" t="s">
        <v>64</v>
      </c>
      <c r="C17" s="31" t="s">
        <v>97</v>
      </c>
      <c r="D17" s="32" t="s">
        <v>116</v>
      </c>
      <c r="E17" s="29" t="s">
        <v>141</v>
      </c>
      <c r="F17" s="33" t="s">
        <v>146</v>
      </c>
      <c r="G17" s="3">
        <v>0.13</v>
      </c>
      <c r="H17" s="3">
        <v>1</v>
      </c>
      <c r="I17" s="8">
        <v>0.13</v>
      </c>
    </row>
    <row r="18" spans="1:9" s="6" customFormat="1" ht="16.5" customHeight="1" x14ac:dyDescent="0.35">
      <c r="A18" s="29" t="s">
        <v>35</v>
      </c>
      <c r="B18" s="29" t="s">
        <v>65</v>
      </c>
      <c r="C18" s="31" t="s">
        <v>95</v>
      </c>
      <c r="D18" s="32" t="s">
        <v>117</v>
      </c>
      <c r="E18" s="29" t="s">
        <v>141</v>
      </c>
      <c r="F18" s="33" t="s">
        <v>147</v>
      </c>
      <c r="G18" s="3">
        <v>0.15</v>
      </c>
      <c r="H18" s="3">
        <v>1</v>
      </c>
      <c r="I18" s="8">
        <v>0.15</v>
      </c>
    </row>
    <row r="19" spans="1:9" s="6" customFormat="1" ht="16.5" customHeight="1" x14ac:dyDescent="0.35">
      <c r="A19" s="29" t="s">
        <v>36</v>
      </c>
      <c r="B19" s="29" t="s">
        <v>66</v>
      </c>
      <c r="C19" s="31" t="s">
        <v>95</v>
      </c>
      <c r="D19" s="32" t="s">
        <v>118</v>
      </c>
      <c r="E19" s="29" t="s">
        <v>141</v>
      </c>
      <c r="F19" s="33" t="s">
        <v>148</v>
      </c>
      <c r="G19" s="3">
        <v>0.28000000000000003</v>
      </c>
      <c r="H19" s="3">
        <v>1</v>
      </c>
      <c r="I19" s="8">
        <v>0.28000000000000003</v>
      </c>
    </row>
    <row r="20" spans="1:9" s="6" customFormat="1" ht="16.5" customHeight="1" x14ac:dyDescent="0.35">
      <c r="A20" s="29" t="s">
        <v>37</v>
      </c>
      <c r="B20" s="29" t="s">
        <v>67</v>
      </c>
      <c r="C20" s="31" t="s">
        <v>97</v>
      </c>
      <c r="D20" s="32" t="s">
        <v>119</v>
      </c>
      <c r="E20" s="29" t="s">
        <v>141</v>
      </c>
      <c r="F20" s="33" t="s">
        <v>149</v>
      </c>
      <c r="G20" s="3">
        <v>0.89</v>
      </c>
      <c r="H20" s="3">
        <v>1</v>
      </c>
      <c r="I20" s="8">
        <v>0.89</v>
      </c>
    </row>
    <row r="21" spans="1:9" s="6" customFormat="1" ht="16.5" customHeight="1" x14ac:dyDescent="0.35">
      <c r="A21" s="29" t="s">
        <v>34</v>
      </c>
      <c r="B21" s="29" t="s">
        <v>68</v>
      </c>
      <c r="C21" s="31" t="s">
        <v>97</v>
      </c>
      <c r="D21" s="32" t="s">
        <v>116</v>
      </c>
      <c r="E21" s="29" t="s">
        <v>141</v>
      </c>
      <c r="F21" s="33" t="s">
        <v>146</v>
      </c>
      <c r="G21" s="3">
        <v>0.13</v>
      </c>
      <c r="H21" s="3">
        <v>1</v>
      </c>
      <c r="I21" s="8">
        <v>0.13</v>
      </c>
    </row>
    <row r="22" spans="1:9" s="6" customFormat="1" ht="16.5" customHeight="1" x14ac:dyDescent="0.35">
      <c r="A22" s="29" t="s">
        <v>34</v>
      </c>
      <c r="B22" s="29" t="s">
        <v>69</v>
      </c>
      <c r="C22" s="31" t="s">
        <v>97</v>
      </c>
      <c r="D22" s="32" t="s">
        <v>116</v>
      </c>
      <c r="E22" s="29" t="s">
        <v>141</v>
      </c>
      <c r="F22" s="33" t="s">
        <v>146</v>
      </c>
      <c r="G22" s="3">
        <v>0.13</v>
      </c>
      <c r="H22" s="3">
        <v>1</v>
      </c>
      <c r="I22" s="8">
        <v>0.13</v>
      </c>
    </row>
    <row r="23" spans="1:9" s="6" customFormat="1" ht="16.5" customHeight="1" x14ac:dyDescent="0.35">
      <c r="A23" s="29" t="s">
        <v>34</v>
      </c>
      <c r="B23" s="29" t="s">
        <v>70</v>
      </c>
      <c r="C23" s="31" t="s">
        <v>97</v>
      </c>
      <c r="D23" s="32" t="s">
        <v>116</v>
      </c>
      <c r="E23" s="29" t="s">
        <v>141</v>
      </c>
      <c r="F23" s="33" t="s">
        <v>146</v>
      </c>
      <c r="G23" s="3">
        <v>0.13</v>
      </c>
      <c r="H23" s="3">
        <v>1</v>
      </c>
      <c r="I23" s="8">
        <v>0.13</v>
      </c>
    </row>
    <row r="24" spans="1:9" s="6" customFormat="1" ht="16.5" customHeight="1" x14ac:dyDescent="0.35">
      <c r="A24" s="29" t="s">
        <v>38</v>
      </c>
      <c r="B24" s="29" t="s">
        <v>71</v>
      </c>
      <c r="C24" s="31" t="s">
        <v>98</v>
      </c>
      <c r="D24" s="32" t="s">
        <v>120</v>
      </c>
      <c r="E24" s="29" t="s">
        <v>141</v>
      </c>
      <c r="F24" s="33" t="s">
        <v>150</v>
      </c>
      <c r="G24" s="3">
        <v>0.33</v>
      </c>
      <c r="H24" s="3">
        <v>1</v>
      </c>
      <c r="I24" s="8">
        <v>0.33</v>
      </c>
    </row>
    <row r="25" spans="1:9" s="6" customFormat="1" ht="16.5" customHeight="1" x14ac:dyDescent="0.35">
      <c r="A25" s="29" t="s">
        <v>39</v>
      </c>
      <c r="B25" s="29" t="s">
        <v>72</v>
      </c>
      <c r="C25" s="31" t="s">
        <v>95</v>
      </c>
      <c r="D25" s="32" t="s">
        <v>121</v>
      </c>
      <c r="E25" s="29" t="s">
        <v>141</v>
      </c>
      <c r="F25" s="33" t="s">
        <v>151</v>
      </c>
      <c r="G25" s="3">
        <v>0.14000000000000001</v>
      </c>
      <c r="H25" s="3">
        <v>1</v>
      </c>
      <c r="I25" s="8">
        <v>0.14000000000000001</v>
      </c>
    </row>
    <row r="26" spans="1:9" s="6" customFormat="1" ht="16.5" customHeight="1" x14ac:dyDescent="0.35">
      <c r="A26" s="29" t="s">
        <v>34</v>
      </c>
      <c r="B26" s="29" t="s">
        <v>73</v>
      </c>
      <c r="C26" s="31" t="s">
        <v>97</v>
      </c>
      <c r="D26" s="32" t="s">
        <v>116</v>
      </c>
      <c r="E26" s="29" t="s">
        <v>141</v>
      </c>
      <c r="F26" s="33" t="s">
        <v>146</v>
      </c>
      <c r="G26" s="3">
        <v>0.13</v>
      </c>
      <c r="H26" s="3">
        <v>1</v>
      </c>
      <c r="I26" s="8">
        <v>0.13</v>
      </c>
    </row>
    <row r="27" spans="1:9" s="6" customFormat="1" ht="16.5" customHeight="1" x14ac:dyDescent="0.35">
      <c r="A27" s="29" t="s">
        <v>40</v>
      </c>
      <c r="B27" s="29" t="s">
        <v>74</v>
      </c>
      <c r="C27" s="31" t="s">
        <v>99</v>
      </c>
      <c r="D27" s="32" t="s">
        <v>122</v>
      </c>
      <c r="E27" s="29" t="s">
        <v>141</v>
      </c>
      <c r="F27" s="33" t="s">
        <v>152</v>
      </c>
      <c r="G27" s="3">
        <v>0.62</v>
      </c>
      <c r="H27" s="3">
        <v>1</v>
      </c>
      <c r="I27" s="8">
        <v>0.62</v>
      </c>
    </row>
    <row r="28" spans="1:9" s="6" customFormat="1" ht="16.5" customHeight="1" x14ac:dyDescent="0.35">
      <c r="A28" s="29" t="s">
        <v>41</v>
      </c>
      <c r="B28" s="29" t="s">
        <v>75</v>
      </c>
      <c r="C28" s="31" t="s">
        <v>100</v>
      </c>
      <c r="D28" s="32" t="s">
        <v>123</v>
      </c>
      <c r="E28" s="29" t="s">
        <v>141</v>
      </c>
      <c r="F28" s="33" t="s">
        <v>153</v>
      </c>
      <c r="G28" s="3">
        <v>0.55000000000000004</v>
      </c>
      <c r="H28" s="3">
        <v>1</v>
      </c>
      <c r="I28" s="8">
        <v>0.55000000000000004</v>
      </c>
    </row>
    <row r="29" spans="1:9" s="6" customFormat="1" ht="16.5" customHeight="1" x14ac:dyDescent="0.35">
      <c r="A29" s="29" t="s">
        <v>42</v>
      </c>
      <c r="B29" s="29" t="s">
        <v>76</v>
      </c>
      <c r="C29" s="31" t="s">
        <v>101</v>
      </c>
      <c r="D29" s="32" t="s">
        <v>124</v>
      </c>
      <c r="E29" s="29" t="s">
        <v>141</v>
      </c>
      <c r="F29" s="33" t="s">
        <v>154</v>
      </c>
      <c r="G29" s="3">
        <v>0.18</v>
      </c>
      <c r="H29" s="3">
        <v>1</v>
      </c>
      <c r="I29" s="8">
        <v>0.18</v>
      </c>
    </row>
    <row r="30" spans="1:9" s="6" customFormat="1" ht="16.5" customHeight="1" x14ac:dyDescent="0.35">
      <c r="A30" s="29" t="s">
        <v>43</v>
      </c>
      <c r="B30" s="29" t="s">
        <v>77</v>
      </c>
      <c r="C30" s="31" t="s">
        <v>101</v>
      </c>
      <c r="D30" s="32" t="s">
        <v>125</v>
      </c>
      <c r="E30" s="29" t="s">
        <v>141</v>
      </c>
      <c r="F30" s="33" t="s">
        <v>155</v>
      </c>
      <c r="G30" s="3">
        <v>0.18</v>
      </c>
      <c r="H30" s="3">
        <v>1</v>
      </c>
      <c r="I30" s="8">
        <v>0.18</v>
      </c>
    </row>
    <row r="31" spans="1:9" s="6" customFormat="1" ht="16.5" customHeight="1" x14ac:dyDescent="0.35">
      <c r="A31" s="29" t="s">
        <v>44</v>
      </c>
      <c r="B31" s="29" t="s">
        <v>78</v>
      </c>
      <c r="C31" s="31" t="s">
        <v>102</v>
      </c>
      <c r="D31" s="32" t="s">
        <v>126</v>
      </c>
      <c r="E31" s="29" t="s">
        <v>141</v>
      </c>
      <c r="F31" s="33" t="s">
        <v>156</v>
      </c>
      <c r="G31" s="3">
        <v>0.13</v>
      </c>
      <c r="H31" s="3">
        <v>1</v>
      </c>
      <c r="I31" s="8">
        <v>0.13</v>
      </c>
    </row>
    <row r="32" spans="1:9" s="6" customFormat="1" ht="16.5" customHeight="1" x14ac:dyDescent="0.35">
      <c r="A32" s="29" t="s">
        <v>45</v>
      </c>
      <c r="B32" s="29" t="s">
        <v>79</v>
      </c>
      <c r="C32" s="31" t="s">
        <v>103</v>
      </c>
      <c r="D32" s="32" t="s">
        <v>127</v>
      </c>
      <c r="E32" s="29" t="s">
        <v>141</v>
      </c>
      <c r="F32" s="33" t="s">
        <v>157</v>
      </c>
      <c r="G32" s="3">
        <v>17.96</v>
      </c>
      <c r="H32" s="3">
        <v>1</v>
      </c>
      <c r="I32" s="8">
        <v>17.96</v>
      </c>
    </row>
    <row r="33" spans="1:10" s="6" customFormat="1" ht="16.5" customHeight="1" x14ac:dyDescent="0.35">
      <c r="A33" s="29" t="s">
        <v>46</v>
      </c>
      <c r="B33" s="29" t="s">
        <v>80</v>
      </c>
      <c r="C33" s="31" t="s">
        <v>104</v>
      </c>
      <c r="D33" s="32" t="s">
        <v>128</v>
      </c>
      <c r="E33" s="29" t="s">
        <v>141</v>
      </c>
      <c r="F33" s="33" t="s">
        <v>158</v>
      </c>
      <c r="G33" s="3">
        <v>0.74</v>
      </c>
      <c r="H33" s="3">
        <v>1</v>
      </c>
      <c r="I33" s="8">
        <v>0.74</v>
      </c>
    </row>
    <row r="34" spans="1:10" s="6" customFormat="1" ht="16.5" customHeight="1" x14ac:dyDescent="0.35">
      <c r="A34" s="29" t="s">
        <v>47</v>
      </c>
      <c r="B34" s="29" t="s">
        <v>81</v>
      </c>
      <c r="C34" s="31" t="s">
        <v>105</v>
      </c>
      <c r="D34" s="32" t="s">
        <v>129</v>
      </c>
      <c r="E34" s="29" t="s">
        <v>141</v>
      </c>
      <c r="F34" s="33" t="s">
        <v>159</v>
      </c>
      <c r="G34" s="3">
        <v>0.13</v>
      </c>
      <c r="H34" s="3">
        <v>1</v>
      </c>
      <c r="I34" s="8">
        <v>0.13</v>
      </c>
    </row>
    <row r="35" spans="1:10" s="6" customFormat="1" ht="16.5" customHeight="1" x14ac:dyDescent="0.35">
      <c r="A35" s="29" t="s">
        <v>48</v>
      </c>
      <c r="B35" s="29" t="s">
        <v>82</v>
      </c>
      <c r="C35" s="31" t="s">
        <v>105</v>
      </c>
      <c r="D35" s="32" t="s">
        <v>130</v>
      </c>
      <c r="E35" s="29" t="s">
        <v>141</v>
      </c>
      <c r="F35" s="33" t="s">
        <v>160</v>
      </c>
      <c r="G35" s="3">
        <v>0.13</v>
      </c>
      <c r="H35" s="3">
        <v>1</v>
      </c>
      <c r="I35" s="8">
        <v>0.13</v>
      </c>
    </row>
    <row r="36" spans="1:10" s="6" customFormat="1" ht="16.5" customHeight="1" x14ac:dyDescent="0.35">
      <c r="A36" s="29" t="s">
        <v>48</v>
      </c>
      <c r="B36" s="29" t="s">
        <v>83</v>
      </c>
      <c r="C36" s="31" t="s">
        <v>105</v>
      </c>
      <c r="D36" s="32" t="s">
        <v>130</v>
      </c>
      <c r="E36" s="29" t="s">
        <v>141</v>
      </c>
      <c r="F36" s="33" t="s">
        <v>160</v>
      </c>
      <c r="G36" s="3">
        <v>0.13</v>
      </c>
      <c r="H36" s="3">
        <v>1</v>
      </c>
      <c r="I36" s="8">
        <v>0.13</v>
      </c>
    </row>
    <row r="37" spans="1:10" s="6" customFormat="1" ht="16.5" customHeight="1" x14ac:dyDescent="0.35">
      <c r="A37" s="29" t="s">
        <v>44</v>
      </c>
      <c r="B37" s="29" t="s">
        <v>84</v>
      </c>
      <c r="C37" s="31" t="s">
        <v>102</v>
      </c>
      <c r="D37" s="32" t="s">
        <v>126</v>
      </c>
      <c r="E37" s="29" t="s">
        <v>141</v>
      </c>
      <c r="F37" s="33" t="s">
        <v>156</v>
      </c>
      <c r="G37" s="3">
        <v>0.13</v>
      </c>
      <c r="H37" s="3">
        <v>1</v>
      </c>
      <c r="I37" s="8">
        <v>0.13</v>
      </c>
    </row>
    <row r="38" spans="1:10" s="6" customFormat="1" ht="16.5" customHeight="1" x14ac:dyDescent="0.35">
      <c r="A38" s="29" t="s">
        <v>49</v>
      </c>
      <c r="B38" s="29" t="s">
        <v>85</v>
      </c>
      <c r="C38" s="31" t="s">
        <v>105</v>
      </c>
      <c r="D38" s="32" t="s">
        <v>131</v>
      </c>
      <c r="E38" s="29" t="s">
        <v>141</v>
      </c>
      <c r="F38" s="33" t="s">
        <v>161</v>
      </c>
      <c r="G38" s="3">
        <v>0.13</v>
      </c>
      <c r="H38" s="3">
        <v>1</v>
      </c>
      <c r="I38" s="8">
        <v>0.13</v>
      </c>
    </row>
    <row r="39" spans="1:10" s="6" customFormat="1" ht="16.5" customHeight="1" x14ac:dyDescent="0.35">
      <c r="A39" s="29" t="s">
        <v>50</v>
      </c>
      <c r="B39" s="29" t="s">
        <v>86</v>
      </c>
      <c r="C39" s="31" t="s">
        <v>105</v>
      </c>
      <c r="D39" s="32" t="s">
        <v>132</v>
      </c>
      <c r="E39" s="29" t="s">
        <v>141</v>
      </c>
      <c r="F39" s="33" t="s">
        <v>162</v>
      </c>
      <c r="G39" s="3">
        <v>0.13</v>
      </c>
      <c r="H39" s="3">
        <v>1</v>
      </c>
      <c r="I39" s="8">
        <v>0.13</v>
      </c>
    </row>
    <row r="40" spans="1:10" s="6" customFormat="1" ht="16.5" customHeight="1" x14ac:dyDescent="0.35">
      <c r="A40" s="29" t="s">
        <v>51</v>
      </c>
      <c r="B40" s="29" t="s">
        <v>87</v>
      </c>
      <c r="C40" s="31" t="s">
        <v>106</v>
      </c>
      <c r="D40" s="32" t="s">
        <v>133</v>
      </c>
      <c r="E40" s="29" t="s">
        <v>141</v>
      </c>
      <c r="F40" s="33" t="s">
        <v>163</v>
      </c>
      <c r="G40" s="3">
        <v>5.34</v>
      </c>
      <c r="H40" s="3">
        <v>1</v>
      </c>
      <c r="I40" s="8">
        <v>5.34</v>
      </c>
    </row>
    <row r="41" spans="1:10" s="6" customFormat="1" ht="16.5" customHeight="1" x14ac:dyDescent="0.35">
      <c r="A41" s="29" t="s">
        <v>52</v>
      </c>
      <c r="B41" s="29" t="s">
        <v>88</v>
      </c>
      <c r="C41" s="31" t="s">
        <v>107</v>
      </c>
      <c r="D41" s="32" t="s">
        <v>134</v>
      </c>
      <c r="E41" s="29" t="s">
        <v>141</v>
      </c>
      <c r="F41" s="33" t="s">
        <v>164</v>
      </c>
      <c r="G41" s="3">
        <v>0.74</v>
      </c>
      <c r="H41" s="3">
        <v>1</v>
      </c>
      <c r="I41" s="8">
        <v>0.74</v>
      </c>
    </row>
    <row r="42" spans="1:10" s="6" customFormat="1" ht="16.5" customHeight="1" x14ac:dyDescent="0.35">
      <c r="A42" s="29" t="s">
        <v>53</v>
      </c>
      <c r="B42" s="29" t="s">
        <v>89</v>
      </c>
      <c r="C42" s="31" t="s">
        <v>108</v>
      </c>
      <c r="D42" s="32" t="s">
        <v>135</v>
      </c>
      <c r="E42" s="29" t="s">
        <v>141</v>
      </c>
      <c r="F42" s="33" t="s">
        <v>165</v>
      </c>
      <c r="G42" s="3">
        <v>2.75</v>
      </c>
      <c r="H42" s="3">
        <v>1</v>
      </c>
      <c r="I42" s="8">
        <v>2.75</v>
      </c>
    </row>
    <row r="43" spans="1:10" s="6" customFormat="1" ht="16.5" customHeight="1" x14ac:dyDescent="0.35">
      <c r="A43" s="29" t="s">
        <v>54</v>
      </c>
      <c r="B43" s="29" t="s">
        <v>90</v>
      </c>
      <c r="C43" s="31" t="s">
        <v>109</v>
      </c>
      <c r="D43" s="32" t="s">
        <v>136</v>
      </c>
      <c r="E43" s="29" t="s">
        <v>141</v>
      </c>
      <c r="F43" s="33" t="s">
        <v>166</v>
      </c>
      <c r="G43" s="3">
        <v>6.31</v>
      </c>
      <c r="H43" s="3">
        <v>1</v>
      </c>
      <c r="I43" s="8">
        <v>6.31</v>
      </c>
    </row>
    <row r="44" spans="1:10" s="6" customFormat="1" ht="16.5" customHeight="1" x14ac:dyDescent="0.35">
      <c r="A44" s="29" t="s">
        <v>55</v>
      </c>
      <c r="B44" s="29" t="s">
        <v>91</v>
      </c>
      <c r="C44" s="31" t="s">
        <v>110</v>
      </c>
      <c r="D44" s="32" t="s">
        <v>137</v>
      </c>
      <c r="E44" s="29" t="s">
        <v>141</v>
      </c>
      <c r="F44" s="33" t="s">
        <v>167</v>
      </c>
      <c r="G44" s="3">
        <v>3.33</v>
      </c>
      <c r="H44" s="3">
        <v>1</v>
      </c>
      <c r="I44" s="8">
        <v>3.33</v>
      </c>
    </row>
    <row r="45" spans="1:10" s="6" customFormat="1" ht="16.5" customHeight="1" x14ac:dyDescent="0.35">
      <c r="A45" s="29" t="s">
        <v>56</v>
      </c>
      <c r="B45" s="29" t="s">
        <v>92</v>
      </c>
      <c r="C45" s="31" t="s">
        <v>109</v>
      </c>
      <c r="D45" s="32" t="s">
        <v>138</v>
      </c>
      <c r="E45" s="29" t="s">
        <v>141</v>
      </c>
      <c r="F45" s="33" t="s">
        <v>168</v>
      </c>
      <c r="G45" s="3">
        <v>6.28</v>
      </c>
      <c r="H45" s="3">
        <v>1</v>
      </c>
      <c r="I45" s="8">
        <v>6.28</v>
      </c>
    </row>
    <row r="46" spans="1:10" s="6" customFormat="1" ht="16.5" customHeight="1" x14ac:dyDescent="0.35">
      <c r="A46" s="29" t="s">
        <v>57</v>
      </c>
      <c r="B46" s="29" t="s">
        <v>93</v>
      </c>
      <c r="C46" s="31" t="s">
        <v>111</v>
      </c>
      <c r="D46" s="32" t="s">
        <v>139</v>
      </c>
      <c r="E46" s="29" t="s">
        <v>141</v>
      </c>
      <c r="F46" s="33" t="s">
        <v>169</v>
      </c>
      <c r="G46" s="3">
        <v>2.3199999999999998</v>
      </c>
      <c r="H46" s="3">
        <v>1</v>
      </c>
      <c r="I46" s="8">
        <v>2.3199999999999998</v>
      </c>
    </row>
    <row r="47" spans="1:10" x14ac:dyDescent="0.35">
      <c r="A47" s="9"/>
      <c r="B47" s="10"/>
      <c r="C47" s="22"/>
      <c r="D47" s="10"/>
      <c r="E47" s="10"/>
      <c r="F47" s="11"/>
      <c r="G47" s="10"/>
      <c r="H47" s="3" t="s">
        <v>21</v>
      </c>
      <c r="I47" s="12">
        <f>SUM(I12:I46)</f>
        <v>52.26</v>
      </c>
    </row>
    <row r="48" spans="1:10" ht="12.95" customHeight="1" x14ac:dyDescent="0.35">
      <c r="A48" s="13"/>
      <c r="B48" s="14"/>
      <c r="C48" s="14"/>
      <c r="D48" s="13"/>
      <c r="E48" s="13"/>
      <c r="F48" s="13"/>
      <c r="G48" s="13"/>
      <c r="H48" s="13"/>
      <c r="I48" s="13"/>
      <c r="J48" s="15"/>
    </row>
    <row r="49" spans="1:10" ht="12.95" customHeight="1" x14ac:dyDescent="0.35">
      <c r="A49" s="14"/>
      <c r="B49" s="14"/>
      <c r="C49" s="14"/>
      <c r="D49" s="13"/>
      <c r="E49" s="13"/>
      <c r="F49" s="13"/>
      <c r="G49" s="13"/>
      <c r="H49" s="13"/>
      <c r="I49" s="13"/>
      <c r="J49" s="15"/>
    </row>
  </sheetData>
  <mergeCells count="1">
    <mergeCell ref="A2:B2"/>
  </mergeCells>
  <phoneticPr fontId="0" type="noConversion"/>
  <hyperlinks>
    <hyperlink ref="C12" r:id="rId1" tooltip="Component" display="'Murata" xr:uid="{B1EB2F5D-EDBB-4E3A-AD2F-DF913BAFF2DD}"/>
    <hyperlink ref="C13" r:id="rId2" tooltip="Component" display="'Murata" xr:uid="{C65A51A7-5EC2-47DA-B183-F3B955103739}"/>
    <hyperlink ref="C14" r:id="rId3" tooltip="Component" display="'Murata" xr:uid="{C131E058-0869-4B56-89AB-0CB45FDD6933}"/>
    <hyperlink ref="C15" r:id="rId4" tooltip="Component" display="'Taiyo Yuden" xr:uid="{8CA2F3F4-4700-41F5-A06E-01CACE1B432C}"/>
    <hyperlink ref="C16" r:id="rId5" tooltip="Component" display="'Taiyo Yuden" xr:uid="{C7CC27ED-C339-4D05-AA75-1A7681D696FD}"/>
    <hyperlink ref="C17" r:id="rId6" tooltip="Component" display="'Kyocera AVX" xr:uid="{529AFDE9-E4D7-4A26-864F-22006CC12B00}"/>
    <hyperlink ref="C18" r:id="rId7" tooltip="Component" display="'Murata" xr:uid="{6510E222-BE26-4327-A921-5EAF9F0255B5}"/>
    <hyperlink ref="C19" r:id="rId8" tooltip="Component" display="'Murata" xr:uid="{58B4F54E-E1ED-495E-A9C4-87051B7D20A0}"/>
    <hyperlink ref="C20" r:id="rId9" tooltip="Component" display="'Kyocera AVX" xr:uid="{E4B2C6DB-2203-48F6-B05E-4D35D993186C}"/>
    <hyperlink ref="C21" r:id="rId10" tooltip="Component" display="'Kyocera AVX" xr:uid="{B1B31D26-0349-4FE3-A8CB-B80F803D1877}"/>
    <hyperlink ref="C22" r:id="rId11" tooltip="Component" display="'Kyocera AVX" xr:uid="{63F29C05-3D0F-4C56-A954-1D355E75FF3A}"/>
    <hyperlink ref="C23" r:id="rId12" tooltip="Component" display="'Kyocera AVX" xr:uid="{799C6C47-FF49-4E62-921C-D3C2E814570F}"/>
    <hyperlink ref="C24" r:id="rId13" tooltip="Component" display="'KEMET" xr:uid="{A2BF3D4F-A051-45C3-B586-07AF73A93588}"/>
    <hyperlink ref="C25" r:id="rId14" tooltip="Component" display="'Murata" xr:uid="{83327334-5DB3-4731-8A6D-A4A6FD4F591C}"/>
    <hyperlink ref="C26" r:id="rId15" tooltip="Component" display="'Kyocera AVX" xr:uid="{F4F44110-A04B-416F-A039-8C3D0D7B27D1}"/>
    <hyperlink ref="C27" r:id="rId16" tooltip="Component" display="'TDK EPCOS" xr:uid="{E654B9AD-354D-4A33-B842-9EFE1CEAAB4A}"/>
    <hyperlink ref="C28" r:id="rId17" tooltip="Component" display="'TDK" xr:uid="{FEDE162C-148E-4829-901D-BA2D11C20998}"/>
    <hyperlink ref="C29" r:id="rId18" tooltip="Component" display="'Wurth Electronics" xr:uid="{2DB1638C-B175-47F3-8E2C-2D9BD3C4602E}"/>
    <hyperlink ref="C30" r:id="rId19" tooltip="Component" display="'Wurth Electronics" xr:uid="{25575ECD-9B5C-44A3-A61A-A3DB8FB0C1AD}"/>
    <hyperlink ref="C31" r:id="rId20" tooltip="Component" display="'Yageo Phycomp" xr:uid="{636EB22E-680F-4DD7-95CB-074BDD173FC4}"/>
    <hyperlink ref="C32" r:id="rId21" tooltip="Component" display="'Vishay Dale" xr:uid="{0A5155F8-6E3E-4F2E-AC44-60AA13DA8E62}"/>
    <hyperlink ref="C33" r:id="rId22" tooltip="Component" display="'Vishay Beyschlag" xr:uid="{78C0D039-6448-427F-8717-61A6832784D7}"/>
    <hyperlink ref="C34" r:id="rId23" tooltip="Component" display="'Yageo" xr:uid="{F7BA2089-13C8-47FD-B0BC-FC0487AB87FF}"/>
    <hyperlink ref="C35" r:id="rId24" tooltip="Component" display="'Yageo" xr:uid="{08B2D77A-C961-4F1D-AFA4-DC55EC8E10B9}"/>
    <hyperlink ref="C36" r:id="rId25" tooltip="Component" display="'Yageo" xr:uid="{6183D855-C319-49BE-ACC8-EC8C6BBA2F88}"/>
    <hyperlink ref="C37" r:id="rId26" tooltip="Component" display="'Yageo Phycomp" xr:uid="{5950247D-C760-4718-8FAE-5E6C4F05BCD2}"/>
    <hyperlink ref="C38" r:id="rId27" tooltip="Component" display="'Yageo" xr:uid="{EDD4728F-658E-45CA-805D-0D5A364D1675}"/>
    <hyperlink ref="C39" r:id="rId28" tooltip="Component" display="'Yageo" xr:uid="{BF509188-DE8C-48F6-BFE8-72C2EA644E95}"/>
    <hyperlink ref="C40" r:id="rId29" tooltip="Component" display="'XP Power" xr:uid="{F13D531A-1B01-4346-8731-C578CEA744C3}"/>
    <hyperlink ref="C41" r:id="rId30" tooltip="Component" display="'STMicroelectronics" xr:uid="{033D066A-A076-47A7-B6FC-B922BE486A51}"/>
    <hyperlink ref="C42" r:id="rId31" tooltip="Component" display="'TI National Semiconductor" xr:uid="{5AA3AD66-EE4A-4164-99A1-BD5A5D564D11}"/>
    <hyperlink ref="C43" r:id="rId32" tooltip="Component" display="'Linear Technology" xr:uid="{CC0F17CE-3D83-4084-B95A-1A737BBA70AD}"/>
    <hyperlink ref="C44" r:id="rId33" tooltip="Component" display="'Texas Instruments" xr:uid="{5EA39E6D-7198-440E-95B2-66E43BB9239D}"/>
    <hyperlink ref="C45" r:id="rId34" tooltip="Component" display="'Linear Technology" xr:uid="{D7AD8CB8-3A8B-4EC8-BE16-79E79A7DEC12}"/>
    <hyperlink ref="C46" r:id="rId35" tooltip="Component" display="'Bourns" xr:uid="{AD497C1A-8B8D-4827-9460-1A6B0B73296E}"/>
    <hyperlink ref="D12" r:id="rId36" tooltip="Manufacturer" display="'GRT21BR61H475ME13L" xr:uid="{EDC4ED76-C097-4B3F-A732-894FD778138B}"/>
    <hyperlink ref="D13" r:id="rId37" tooltip="Manufacturer" display="'GRM188R61E225KA12D" xr:uid="{8692B7EE-3DC9-4CC6-ADF0-1DFFC2FBBE6A}"/>
    <hyperlink ref="D14" r:id="rId38" tooltip="Manufacturer" display="'GRM188R61E225KA12D" xr:uid="{97C43709-31DA-4918-98C6-3E4DFBACB701}"/>
    <hyperlink ref="D15" r:id="rId39" tooltip="Manufacturer" display="'UMK107AB7105KA-T" xr:uid="{027701A6-EF34-494B-B220-4684CC66C945}"/>
    <hyperlink ref="D16" r:id="rId40" tooltip="Manufacturer" display="'UMK107AB7105KA-T" xr:uid="{67EB352F-C759-4EDE-A0A4-38C602AE5241}"/>
    <hyperlink ref="D17" r:id="rId41" tooltip="Manufacturer" display="'06035C-104KAT2A" xr:uid="{D4E7BFE3-B38A-4F89-9A5F-7104D176FAFE}"/>
    <hyperlink ref="D18" r:id="rId42" tooltip="Manufacturer" display="'GRM188R71H223KA01D" xr:uid="{380FD35E-AFF8-47D3-A6AE-5C771F91C8F2}"/>
    <hyperlink ref="D19" r:id="rId43" tooltip="Manufacturer" display="'GRM21BR61E106KA73L" xr:uid="{AD246F75-5309-4A86-89D1-031D845A874D}"/>
    <hyperlink ref="D20" r:id="rId44" tooltip="Manufacturer" display="'TAJR105K025RNJ" xr:uid="{CE9A76A8-FF31-4DE7-B3ED-B65E3ED9FC70}"/>
    <hyperlink ref="D21" r:id="rId45" tooltip="Manufacturer" display="'06035C-104KAT2A" xr:uid="{E2BB8479-7F65-4309-B3E2-3A287497EFEC}"/>
    <hyperlink ref="D22" r:id="rId46" tooltip="Manufacturer" display="'06035C-104KAT2A" xr:uid="{FF3337CB-6AA2-4CA4-A8DF-1A4B13CFC681}"/>
    <hyperlink ref="D23" r:id="rId47" tooltip="Manufacturer" display="'06035C-104KAT2A" xr:uid="{078DF69A-E0C6-4700-A2FB-D8C91706F127}"/>
    <hyperlink ref="D24" r:id="rId48" tooltip="Manufacturer" display="'C0603C103J5JAC7867" xr:uid="{B3DA0181-1632-493B-B95E-2843197963FA}"/>
    <hyperlink ref="D25" r:id="rId49" tooltip="Manufacturer" display="'GRM1885C1H200JA01D" xr:uid="{E629883E-EDA9-4F54-A8A1-FB2C18966C8B}"/>
    <hyperlink ref="D26" r:id="rId50" tooltip="Manufacturer" display="'06035C-104KAT2A" xr:uid="{BD42B034-337A-4689-BFF0-59EAFBEF038C}"/>
    <hyperlink ref="D27" r:id="rId51" tooltip="Manufacturer" display="'B82422T1104J" xr:uid="{069DE177-3CF5-4849-8DE1-A8BD5E588648}"/>
    <hyperlink ref="D28" r:id="rId52" tooltip="Manufacturer" display="'NLFV32T-6R8M-EF" xr:uid="{CDF6331D-1BB5-4EE0-9E22-0496833829AF}"/>
    <hyperlink ref="D29" r:id="rId53" tooltip="Manufacturer" display="'150060YS75000" xr:uid="{43678202-328F-40F1-B1D2-4C5A4E69EB12}"/>
    <hyperlink ref="D30" r:id="rId54" tooltip="Manufacturer" display="'150060VS75000" xr:uid="{80E308E5-4EE6-4E4D-9A5F-C004D62697B1}"/>
    <hyperlink ref="D31" r:id="rId55" tooltip="Manufacturer" display="'RC0603FR-07120RL" xr:uid="{2694028A-5994-4087-A06B-40C5315BDE41}"/>
    <hyperlink ref="D32" r:id="rId56" tooltip="Manufacturer" display="'WSBM8518L1000JK" xr:uid="{D358CE23-974B-4870-823D-9CC1F0252627}"/>
    <hyperlink ref="D33" r:id="rId57" tooltip="Manufacturer" display="'ACASN1002S1002P1AT" xr:uid="{71825428-BEBF-488D-B39A-9F892DE25FDE}"/>
    <hyperlink ref="D34" r:id="rId58" tooltip="Manufacturer" display="'RC0603FR-074K7L" xr:uid="{2BA9E213-3B4E-49F8-B473-90F66BCCE47B}"/>
    <hyperlink ref="D35" r:id="rId59" tooltip="Manufacturer" display="'RC0603FR-072KL" xr:uid="{847A608F-006B-4D03-80EB-C43401E07EF8}"/>
    <hyperlink ref="D36" r:id="rId60" tooltip="Manufacturer" display="'RC0603FR-072KL" xr:uid="{C1534D21-AEEC-4408-8ADC-A5CB8BB0474A}"/>
    <hyperlink ref="D37" r:id="rId61" tooltip="Manufacturer" display="'RC0603FR-07120RL" xr:uid="{D8F93B0B-961B-4C4D-95C1-4542769EA0F7}"/>
    <hyperlink ref="D38" r:id="rId62" tooltip="Manufacturer" display="'RC0603FR-071K4L" xr:uid="{F88C59E3-E864-4262-AAEE-83589C4404AC}"/>
    <hyperlink ref="D39" r:id="rId63" tooltip="Manufacturer" display="'RC0603FR-07604RL" xr:uid="{E6A2EA16-2AF8-45A3-9640-75CFBC1EFBD9}"/>
    <hyperlink ref="D40" r:id="rId64" tooltip="Manufacturer" display="'ISE1212A-TR" xr:uid="{28D4CDD0-22F0-4393-9846-3F2CDD49B101}"/>
    <hyperlink ref="D41" r:id="rId65" tooltip="Manufacturer" display="'LD2981CM50TR" xr:uid="{32547C43-6CC8-4658-B425-318058F0FA69}"/>
    <hyperlink ref="D42" r:id="rId66" tooltip="Manufacturer" display="'LM4120AIM5-4.1/NOPB" xr:uid="{7CE8ED67-FDC5-4E06-99F0-0B10FBEED16A}"/>
    <hyperlink ref="D43" r:id="rId67" tooltip="Manufacturer" display="'LTC2484CDD#PBF" xr:uid="{FB6AE045-C6FB-4E66-9ED9-F8A823636C3A}"/>
    <hyperlink ref="D44" r:id="rId68" tooltip="Manufacturer" display="'INA240A3PWR" xr:uid="{17659A9A-6C1D-4A29-89C2-89FBBEC05513}"/>
    <hyperlink ref="D45" r:id="rId69" tooltip="Manufacturer" display="'LTC6820IUD#PBF" xr:uid="{9553B355-5BB0-4B05-95A4-107CD4E29582}"/>
    <hyperlink ref="D46" r:id="rId70" tooltip="Manufacturer" display="'PT61018AAPEL-S" xr:uid="{99406CD2-374A-43FF-B2FE-C862C23BE5F3}"/>
    <hyperlink ref="F12" r:id="rId71" tooltip="Supplier" display="'490-12395-1-ND" xr:uid="{7B6E7A7C-4460-49E7-8F8C-ED56B57ED86F}"/>
    <hyperlink ref="F13" r:id="rId72" tooltip="Supplier" display="'490-10731-1-ND" xr:uid="{B26F4B26-35C3-485D-AC5B-0B2B4F531A00}"/>
    <hyperlink ref="F14" r:id="rId73" tooltip="Supplier" display="'490-10731-1-ND" xr:uid="{E623230B-8F37-4DDE-990C-9881D48820A3}"/>
    <hyperlink ref="F15" r:id="rId74" tooltip="Supplier" display="'587-3247-1-ND" xr:uid="{9EA7D139-71CE-4296-95AE-DDDEFF017981}"/>
    <hyperlink ref="F16" r:id="rId75" tooltip="Supplier" display="'587-3247-1-ND" xr:uid="{BFB9F701-D85E-4A06-BC0F-84791F0448FF}"/>
    <hyperlink ref="F17" r:id="rId76" tooltip="Supplier" display="'478-5052-1-ND" xr:uid="{AAD39D36-8C28-4AFC-8642-C89CD2875974}"/>
    <hyperlink ref="F18" r:id="rId77" tooltip="Supplier" display="'490-1517-1-ND" xr:uid="{869207F0-FA8F-4A19-866A-2FD6369E47B2}"/>
    <hyperlink ref="F19" r:id="rId78" tooltip="Supplier" display="'490-5523-1-ND" xr:uid="{49C3983E-A168-44AA-BD06-8D55A60D8A00}"/>
    <hyperlink ref="F20" r:id="rId79" tooltip="Supplier" display="'478-8928-1-ND" xr:uid="{DA2C0723-BBD3-4AC4-9DDD-2314CBA109BB}"/>
    <hyperlink ref="F21" r:id="rId80" tooltip="Supplier" display="'478-5052-1-ND" xr:uid="{71A265B0-ED4C-4D96-B08C-8C32365F3C39}"/>
    <hyperlink ref="F22" r:id="rId81" tooltip="Supplier" display="'478-5052-1-ND" xr:uid="{0B8E7E8B-63CB-4873-BDAF-8C54B336974A}"/>
    <hyperlink ref="F23" r:id="rId82" tooltip="Supplier" display="'478-5052-1-ND" xr:uid="{62D03D76-6B70-4D43-9223-ABBD91C74552}"/>
    <hyperlink ref="F24" r:id="rId83" tooltip="Supplier" display="'399-13384-1-ND" xr:uid="{8329AF01-E04D-49B0-BA52-A407B933B23E}"/>
    <hyperlink ref="F25" r:id="rId84" tooltip="Supplier" display="'490-1410-1-ND" xr:uid="{7188268D-3BAA-4AA8-B133-BC32B2995EFE}"/>
    <hyperlink ref="F26" r:id="rId85" tooltip="Supplier" display="'478-5052-1-ND" xr:uid="{48EAA66E-DAB6-48F9-9F52-5D77A579EE30}"/>
    <hyperlink ref="F27" r:id="rId86" tooltip="Supplier" display="'495-5646-1-ND" xr:uid="{6CF96A46-EFD4-4231-9DC7-A812C6581614}"/>
    <hyperlink ref="F28" r:id="rId87" tooltip="Supplier" display="'445-15776-1-ND" xr:uid="{97661A58-9067-4DA5-AF2C-E7EC5C719455}"/>
    <hyperlink ref="F29" r:id="rId88" tooltip="Supplier" display="'732-4981-1-ND" xr:uid="{E5B63714-856A-4EB1-98D9-7DE4E3D6A5DC}"/>
    <hyperlink ref="F30" r:id="rId89" tooltip="Supplier" display="'732-4980-1-ND" xr:uid="{0A8EFBAE-BA39-46F9-AB20-EC33CCA3CE2D}"/>
    <hyperlink ref="F31" r:id="rId90" tooltip="Supplier" display="'311-120HRCT-ND" xr:uid="{69CA0CA8-CA06-4AC7-B6D1-E0C61D9CF727}"/>
    <hyperlink ref="F32" r:id="rId91" tooltip="Supplier" display="'541-1906-ND" xr:uid="{BC34A981-FB89-4B7F-90FA-E4E2591D2605}"/>
    <hyperlink ref="F33" r:id="rId92" tooltip="Supplier" display="'749-1046-1-ND" xr:uid="{E516C3FC-7997-4FBF-9121-865E1FC72FDA}"/>
    <hyperlink ref="F34" r:id="rId93" tooltip="Supplier" display="'311-4.70KHRCT-ND" xr:uid="{F078C379-D6B7-4370-B622-D6ACF60AAF32}"/>
    <hyperlink ref="F35" r:id="rId94" tooltip="Supplier" display="'311-2.00KHRCT-ND" xr:uid="{83670E60-0030-46E2-BC52-D3FE66DDA015}"/>
    <hyperlink ref="F36" r:id="rId95" tooltip="Supplier" display="'311-2.00KHRCT-ND" xr:uid="{2EEB6654-A11C-4506-957E-25F124946909}"/>
    <hyperlink ref="F37" r:id="rId96" tooltip="Supplier" display="'311-120HRCT-ND" xr:uid="{C004FF93-92E9-4EB4-90A4-41DB9E3B7CF2}"/>
    <hyperlink ref="F38" r:id="rId97" tooltip="Supplier" display="'311-1.40KHRCT-ND" xr:uid="{00A916E4-1F3A-4197-935A-2028F3FF42E0}"/>
    <hyperlink ref="F39" r:id="rId98" tooltip="Supplier" display="'311-604HRCT-ND" xr:uid="{66B106F2-48A8-4998-877B-CE46AC00BB5F}"/>
    <hyperlink ref="F40" r:id="rId99" tooltip="Supplier" display="'1470-2950-1-ND" xr:uid="{2753E41B-C200-4D4E-ABD1-1797926D2774}"/>
    <hyperlink ref="F41" r:id="rId100" tooltip="Supplier" display="'497-7787-1-ND" xr:uid="{2DE3E203-7CD2-4D1B-8B66-C7469D162BF7}"/>
    <hyperlink ref="F42" r:id="rId101" tooltip="Supplier" display="'LM4120AIM5-4.1/NOPBCT-ND" xr:uid="{FB61089C-13B5-40A7-B6B7-127BBF57EEAD}"/>
    <hyperlink ref="F43" r:id="rId102" tooltip="Supplier" display="'LTC2484CDD#PBF-ND" xr:uid="{BC6584A5-2F59-4423-9E5E-6B042FFFD72C}"/>
    <hyperlink ref="F44" r:id="rId103" tooltip="Supplier" display="'296-45090-1-ND" xr:uid="{E1D5F845-FE1F-4E7D-8809-C220BD8079F4}"/>
    <hyperlink ref="F45" r:id="rId104" tooltip="Supplier" display="'LTC6820IUD#PBF-ND" xr:uid="{CC85AF7A-2D5E-41B1-8BAD-1468158A399D}"/>
    <hyperlink ref="F46" r:id="rId105" tooltip="Supplier" display="'PT61018AAPEL-SCT-ND" xr:uid="{2557D52C-F9EA-48EF-8341-58815127068E}"/>
  </hyperlinks>
  <pageMargins left="0.46" right="0.36" top="0.57999999999999996" bottom="1" header="0.5" footer="0.5"/>
  <pageSetup paperSize="9" orientation="landscape" horizontalDpi="200" verticalDpi="200" r:id="rId106"/>
  <headerFooter alignWithMargins="0">
    <oddFooter>&amp;L&amp;BAltium Limited Confidential&amp;B&amp;C&amp;D&amp;RPage &amp;P</oddFooter>
  </headerFooter>
  <drawing r:id="rId10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RowHeight="12.75" x14ac:dyDescent="0.35"/>
  <cols>
    <col min="1" max="1" width="30.265625" style="17" customWidth="1"/>
    <col min="2" max="2" width="108.59765625" style="17" customWidth="1"/>
    <col min="3" max="16384" width="9.06640625" style="1"/>
  </cols>
  <sheetData>
    <row r="1" spans="1:2" s="16" customFormat="1" ht="17.25" customHeight="1" x14ac:dyDescent="0.35">
      <c r="A1" s="18" t="s">
        <v>1</v>
      </c>
      <c r="B1" s="34" t="s">
        <v>173</v>
      </c>
    </row>
    <row r="2" spans="1:2" s="16" customFormat="1" ht="17.25" customHeight="1" x14ac:dyDescent="0.35">
      <c r="A2" s="18" t="s">
        <v>3</v>
      </c>
      <c r="B2" s="34" t="s">
        <v>23</v>
      </c>
    </row>
    <row r="3" spans="1:2" s="16" customFormat="1" ht="17.25" customHeight="1" x14ac:dyDescent="0.35">
      <c r="A3" s="18" t="s">
        <v>2</v>
      </c>
      <c r="B3" s="34" t="s">
        <v>174</v>
      </c>
    </row>
    <row r="4" spans="1:2" s="16" customFormat="1" ht="17.25" customHeight="1" x14ac:dyDescent="0.35">
      <c r="A4" s="18" t="s">
        <v>4</v>
      </c>
      <c r="B4" s="34" t="s">
        <v>23</v>
      </c>
    </row>
    <row r="5" spans="1:2" s="16" customFormat="1" ht="17.25" customHeight="1" x14ac:dyDescent="0.35">
      <c r="A5" s="18" t="s">
        <v>5</v>
      </c>
      <c r="B5" s="34" t="s">
        <v>173</v>
      </c>
    </row>
    <row r="6" spans="1:2" s="16" customFormat="1" ht="17.25" customHeight="1" x14ac:dyDescent="0.35">
      <c r="A6" s="18" t="s">
        <v>0</v>
      </c>
      <c r="B6" s="34" t="s">
        <v>175</v>
      </c>
    </row>
    <row r="7" spans="1:2" s="16" customFormat="1" ht="17.25" customHeight="1" x14ac:dyDescent="0.35">
      <c r="A7" s="18" t="s">
        <v>6</v>
      </c>
      <c r="B7" s="34" t="s">
        <v>29</v>
      </c>
    </row>
    <row r="8" spans="1:2" s="16" customFormat="1" ht="17.25" customHeight="1" x14ac:dyDescent="0.35">
      <c r="A8" s="18" t="s">
        <v>7</v>
      </c>
      <c r="B8" s="34" t="s">
        <v>176</v>
      </c>
    </row>
    <row r="9" spans="1:2" s="16" customFormat="1" ht="17.25" customHeight="1" x14ac:dyDescent="0.35">
      <c r="A9" s="18" t="s">
        <v>8</v>
      </c>
      <c r="B9" s="34" t="s">
        <v>177</v>
      </c>
    </row>
    <row r="10" spans="1:2" s="16" customFormat="1" ht="17.25" customHeight="1" x14ac:dyDescent="0.35">
      <c r="A10" s="18" t="s">
        <v>10</v>
      </c>
      <c r="B10" s="34" t="s">
        <v>26</v>
      </c>
    </row>
    <row r="11" spans="1:2" s="16" customFormat="1" ht="17.25" customHeight="1" x14ac:dyDescent="0.35">
      <c r="A11" s="18" t="s">
        <v>9</v>
      </c>
      <c r="B11" s="34" t="s">
        <v>15</v>
      </c>
    </row>
    <row r="12" spans="1:2" s="16" customFormat="1" ht="17.25" customHeight="1" x14ac:dyDescent="0.35">
      <c r="A12" s="18" t="s">
        <v>11</v>
      </c>
      <c r="B12" s="34" t="s">
        <v>178</v>
      </c>
    </row>
    <row r="13" spans="1:2" s="16" customFormat="1" ht="17.25" customHeight="1" x14ac:dyDescent="0.35">
      <c r="A13" s="18" t="s">
        <v>12</v>
      </c>
      <c r="B13" s="34" t="s">
        <v>179</v>
      </c>
    </row>
    <row r="14" spans="1:2" s="16" customFormat="1" ht="17.25" customHeight="1" x14ac:dyDescent="0.35">
      <c r="A14" s="18" t="s">
        <v>13</v>
      </c>
      <c r="B14" s="34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2018-02-28T05:40:55Z</dcterms:modified>
</cp:coreProperties>
</file>