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cuments\UWaterloo\Midnight Sun\Hardware Repository\hardware\MSXII_BMS_Carrier_Board\Project Outputs for BMS_Carrier_Board\"/>
    </mc:Choice>
  </mc:AlternateContent>
  <xr:revisionPtr revIDLastSave="0" documentId="8_{D7D5D974-FED2-40B7-9862-FAFCC89674A6}" xr6:coauthVersionLast="36" xr6:coauthVersionMax="36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<sst xmlns="http://schemas.openxmlformats.org/spreadsheetml/2006/main" count="220" uniqueCount="174">
  <si>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</si>
  <si>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</si>
  <si>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</si>
  <si>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</si>
  <si>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</si>
  <si>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</si>
  <si>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</si>
  <si>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</si>
  <si>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</si>
  <si>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</si>
  <si>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</si>
  <si>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</si>
  <si>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</si>
  <si>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</si>
  <si>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</si>
  <si>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</si>
  <si>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</si>
  <si>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</si>
  <si>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</si>
  <si>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</si>
  <si>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</si>
  <si>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</si>
  <si>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</si>
  <si>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BMS_Carrier_Board.PrjPcb</t>
  </si>
  <si>
    <t>4.1</t>
  </si>
  <si>
    <t>Aashmika Mali &amp; Liam Hawkins</t>
  </si>
  <si>
    <t>2019-05-23 7:35 PM</t>
  </si>
  <si>
    <t>1</t>
  </si>
  <si>
    <t>CAD</t>
  </si>
  <si>
    <t>70</t>
  </si>
  <si>
    <t>LibRef</t>
  </si>
  <si>
    <t>CAP ALUM 47UF 20% 35V SMD</t>
  </si>
  <si>
    <t>CAP CER 2.2UF 100V ±20% X7R 1206</t>
  </si>
  <si>
    <t>CAP CER 0.1UF 50V 10% X7R 0603</t>
  </si>
  <si>
    <t>CAP CER 100PF 50V C0G/NP0 0603</t>
  </si>
  <si>
    <t>CAP CER 10nF 50V 5% X7R 0603</t>
  </si>
  <si>
    <t>DIODE SCHOTTKY 60V 3A SMA</t>
  </si>
  <si>
    <t>DIODE GEN PURP 100V 300MA SOD123</t>
  </si>
  <si>
    <t>RELAY SPST 12V 8A OMRON</t>
  </si>
  <si>
    <t>LED RED CLEAR 2V 0603</t>
  </si>
  <si>
    <t>LED GREEN CLEAR 2V 0603</t>
  </si>
  <si>
    <t>LED YELLOW CLEAR 2.1V 0603</t>
  </si>
  <si>
    <t>CONN 50POS Bergstak Plug 0.02"</t>
  </si>
  <si>
    <t>CONN 4POS MICRO-FIT 3mm</t>
  </si>
  <si>
    <t>CONN 2POS ULTRA-FIT 0.138"</t>
  </si>
  <si>
    <t>CONN 2POS MICRO-FIT 3mm</t>
  </si>
  <si>
    <t>MOSFET N-CH 30V 8.7A 2.1W 6-PQFN (2x2)</t>
  </si>
  <si>
    <t>MOSFET P-CH 30V 4A 1.6W SOT-23-6</t>
  </si>
  <si>
    <t>MOSFET N-CH 60V 310MA SOT23</t>
  </si>
  <si>
    <t>RES 604 OHM 1% 1/10W 0603</t>
  </si>
  <si>
    <t>RES 0.0 OHM 1/4W 0603</t>
  </si>
  <si>
    <t>RES 4.7K OHM 1% 1/10W 0603</t>
  </si>
  <si>
    <t>RES 22.1 OHM 1% 1/10W 0603</t>
  </si>
  <si>
    <t>RES 10K OHM 1% 1/10W 0603</t>
  </si>
  <si>
    <t>RES 3.3K OHM 1% 1/4W 0603</t>
  </si>
  <si>
    <t>RES 2K OHM 1% 1/10W 0603</t>
  </si>
  <si>
    <t>RES 200 OHM 1% 1/2W 0805</t>
  </si>
  <si>
    <t>RES 1K OHM 5% 1/10W 0603</t>
  </si>
  <si>
    <t>IC HSD Dual-Channel 40V 1KOhm</t>
  </si>
  <si>
    <t>Designator</t>
  </si>
  <si>
    <t>C5, C7</t>
  </si>
  <si>
    <t>C6, C8, C9, C10</t>
  </si>
  <si>
    <t>C11, C13, C17</t>
  </si>
  <si>
    <t>C12</t>
  </si>
  <si>
    <t>C14, C15, C16, C18</t>
  </si>
  <si>
    <t>D1, D3</t>
  </si>
  <si>
    <t>D4</t>
  </si>
  <si>
    <t>K1</t>
  </si>
  <si>
    <t>LED1</t>
  </si>
  <si>
    <t>LED2</t>
  </si>
  <si>
    <t>LED3, LED4, LED5, LED6</t>
  </si>
  <si>
    <t>P1</t>
  </si>
  <si>
    <t>P2, P3, P5, P6</t>
  </si>
  <si>
    <t>P4</t>
  </si>
  <si>
    <t>P7</t>
  </si>
  <si>
    <t>Q1, Q2, Q3, Q4</t>
  </si>
  <si>
    <t>Q5</t>
  </si>
  <si>
    <t>Q6</t>
  </si>
  <si>
    <t>R2</t>
  </si>
  <si>
    <t>R3, R40</t>
  </si>
  <si>
    <t>R4, R17, R18, R19, R22, R23, R24, R25, R27, R28, R32, R33</t>
  </si>
  <si>
    <t>R20, R30, R34, R35</t>
  </si>
  <si>
    <t>R21, R31, R36, R37, R41, R43, R45</t>
  </si>
  <si>
    <t>R26</t>
  </si>
  <si>
    <t>R29</t>
  </si>
  <si>
    <t>R38</t>
  </si>
  <si>
    <t>R39, R42, R44</t>
  </si>
  <si>
    <t>U3</t>
  </si>
  <si>
    <t>Manufacturer 1</t>
  </si>
  <si>
    <t>Panasonic</t>
  </si>
  <si>
    <t>Murata</t>
  </si>
  <si>
    <t>Kyocera AVX</t>
  </si>
  <si>
    <t>KEMET</t>
  </si>
  <si>
    <t>Diodes</t>
  </si>
  <si>
    <t>Diodes Zetex</t>
  </si>
  <si>
    <t>Omron</t>
  </si>
  <si>
    <t>Wurth Electronics</t>
  </si>
  <si>
    <t>Amphenol FCI</t>
  </si>
  <si>
    <t>Molex</t>
  </si>
  <si>
    <t>Infineon</t>
  </si>
  <si>
    <t>STMicroelectronics</t>
  </si>
  <si>
    <t>Yageo</t>
  </si>
  <si>
    <t>Vishay Dale</t>
  </si>
  <si>
    <t>Yageo Phycomp</t>
  </si>
  <si>
    <t>Texas Instruments</t>
  </si>
  <si>
    <t>Manufacturer Part Number 1</t>
  </si>
  <si>
    <t>EEE1VA470WP</t>
  </si>
  <si>
    <t>GRM31CR72A225MA73L</t>
  </si>
  <si>
    <t>06035C-104KAT2A</t>
  </si>
  <si>
    <t>06035A101FAT2A</t>
  </si>
  <si>
    <t>C0603C103J5JACTU</t>
  </si>
  <si>
    <t>B360A-13-F</t>
  </si>
  <si>
    <t>1N4148WQ-7-F</t>
  </si>
  <si>
    <t>G6RN-1ADC12</t>
  </si>
  <si>
    <t>150060RS75000</t>
  </si>
  <si>
    <t>150060VS75000</t>
  </si>
  <si>
    <t>150060YS75000</t>
  </si>
  <si>
    <t>10132797-055100LF</t>
  </si>
  <si>
    <t>43045-0427</t>
  </si>
  <si>
    <t>43045-0227</t>
  </si>
  <si>
    <t>IRLHS6342TRPBF</t>
  </si>
  <si>
    <t>STT4P3LLH6</t>
  </si>
  <si>
    <t>DMN65D8L-7</t>
  </si>
  <si>
    <t>RC0603FR-07604RL</t>
  </si>
  <si>
    <t>CRCW06030000Z0EAHP</t>
  </si>
  <si>
    <t>RC0603FR-074K7L</t>
  </si>
  <si>
    <t>RC0603FR-0722R1L</t>
  </si>
  <si>
    <t>RC0603FR-0710KL</t>
  </si>
  <si>
    <t>ERJPA3F3301V</t>
  </si>
  <si>
    <t>RC0603FR-072KL</t>
  </si>
  <si>
    <t>ERJP06F2000V</t>
  </si>
  <si>
    <t>RC0603JR-071KL</t>
  </si>
  <si>
    <t>TPS2H000BQPWPRQ1</t>
  </si>
  <si>
    <t>Supplier 1</t>
  </si>
  <si>
    <t>Digi-Key</t>
  </si>
  <si>
    <t>Supplier Part Number 1</t>
  </si>
  <si>
    <t>PCE3961CT-ND</t>
  </si>
  <si>
    <t>490-12773-1-ND</t>
  </si>
  <si>
    <t>478-5052-1-ND</t>
  </si>
  <si>
    <t>478-6202-1-ND</t>
  </si>
  <si>
    <t>399-13384-1-ND</t>
  </si>
  <si>
    <t>B360A-FDICT-ND</t>
  </si>
  <si>
    <t>1N4148WQ-7-FDICT-ND</t>
  </si>
  <si>
    <t>Z2346-ND</t>
  </si>
  <si>
    <t>732-4978-1-ND</t>
  </si>
  <si>
    <t>732-4980-1-ND</t>
  </si>
  <si>
    <t>732-4981-1-ND</t>
  </si>
  <si>
    <t>609-5226-1-ND</t>
  </si>
  <si>
    <t>WM10667-ND</t>
  </si>
  <si>
    <t>WM11673-ND</t>
  </si>
  <si>
    <t>WM10657-ND</t>
  </si>
  <si>
    <t>IRLHS6342TRPBFCT-ND</t>
  </si>
  <si>
    <t>497-15521-1-ND</t>
  </si>
  <si>
    <t>DMN65D8L-7DICT-ND</t>
  </si>
  <si>
    <t>311-604HRCT-ND</t>
  </si>
  <si>
    <t>541-0.0SBCT-ND</t>
  </si>
  <si>
    <t>311-4.70KHRCT-ND</t>
  </si>
  <si>
    <t>311-22.1HRCT-ND</t>
  </si>
  <si>
    <t>311-10.0KHRCT-ND</t>
  </si>
  <si>
    <t>P3.3KBYCT-ND</t>
  </si>
  <si>
    <t>311-2.00KHRCT-ND</t>
  </si>
  <si>
    <t>P16064CT-ND</t>
  </si>
  <si>
    <t>311-1.0KGRCT-ND</t>
  </si>
  <si>
    <t>TPS2H000BQPWPRQ1-ND</t>
  </si>
  <si>
    <t>Supplier Unit Price 1</t>
  </si>
  <si>
    <t>Quantity</t>
  </si>
  <si>
    <t>Supplier Subtotal 1</t>
  </si>
  <si>
    <t>C:\Users\Liam\Documents\UWaterloo\Midnight Sun\Hardware Repository\hardware\MSXII_BMS_Carrier_Board\BMS_Carrier_Board.PrjPcb</t>
  </si>
  <si>
    <t>BMS Carrier - Slave Battery Box</t>
  </si>
  <si>
    <t>Bill of Materials for Variant [BMS Carrier - Slave Battery Box] of Project [BMS_Carrier_Board.PrjPcb] (No PCB Document Selected)</t>
  </si>
  <si>
    <t>7:35 PM</t>
  </si>
  <si>
    <t>2019-05-23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</si>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</sst>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2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59</v>
      </c>
      <c r="C11" s="25" t="s">
        <v>88</v>
      </c>
      <c r="D11" s="21" t="s">
        <v>105</v>
      </c>
      <c r="E11" s="21" t="s">
        <v>133</v>
      </c>
      <c r="F11" s="21" t="s">
        <v>135</v>
      </c>
      <c r="G11" s="21" t="s">
        <v>164</v>
      </c>
      <c r="H11" s="21" t="s">
        <v>165</v>
      </c>
      <c r="I11" s="21" t="s">
        <v>166</v>
      </c>
    </row>
    <row r="12" spans="1:10" s="7" customFormat="1" ht="16.5" customHeight="1" x14ac:dyDescent="0.2">
      <c r="A12" s="3" t="s">
        <v>31</v>
      </c>
      <c r="B12" s="3" t="s">
        <v>60</v>
      </c>
      <c r="C12" s="4" t="s">
        <v>89</v>
      </c>
      <c r="D12" s="3" t="s">
        <v>106</v>
      </c>
      <c r="E12" s="3" t="s">
        <v>134</v>
      </c>
      <c r="F12" s="9" t="s">
        <v>136</v>
      </c>
      <c r="G12" s="3">
        <v>0.55286000000000002</v>
      </c>
      <c r="H12" s="3">
        <v>2</v>
      </c>
      <c r="I12" s="10">
        <v>1.1100000000000001</v>
      </c>
    </row>
    <row r="13" spans="1:10" s="7" customFormat="1" ht="16.5" customHeight="1" x14ac:dyDescent="0.2">
      <c r="A13" s="3" t="s">
        <v>32</v>
      </c>
      <c r="B13" s="3" t="s">
        <v>61</v>
      </c>
      <c r="C13" s="4" t="s">
        <v>90</v>
      </c>
      <c r="D13" s="3" t="s">
        <v>107</v>
      </c>
      <c r="E13" s="3" t="s">
        <v>134</v>
      </c>
      <c r="F13" s="9" t="s">
        <v>137</v>
      </c>
      <c r="G13" s="3"/>
      <c r="H13" s="3">
        <v>4</v>
      </c>
      <c r="I13" s="10"/>
    </row>
    <row r="14" spans="1:10" s="7" customFormat="1" ht="16.5" customHeight="1" x14ac:dyDescent="0.2">
      <c r="A14" s="3" t="s">
        <v>33</v>
      </c>
      <c r="B14" s="3" t="s">
        <v>62</v>
      </c>
      <c r="C14" s="4" t="s">
        <v>91</v>
      </c>
      <c r="D14" s="3" t="s">
        <v>108</v>
      </c>
      <c r="E14" s="3" t="s">
        <v>134</v>
      </c>
      <c r="F14" s="9" t="s">
        <v>138</v>
      </c>
      <c r="G14" s="3">
        <v>0.21575</v>
      </c>
      <c r="H14" s="3">
        <v>3</v>
      </c>
      <c r="I14" s="10">
        <v>0.64725999999999995</v>
      </c>
    </row>
    <row r="15" spans="1:10" s="7" customFormat="1" ht="16.5" customHeight="1" x14ac:dyDescent="0.2">
      <c r="A15" s="3" t="s">
        <v>34</v>
      </c>
      <c r="B15" s="3" t="s">
        <v>63</v>
      </c>
      <c r="C15" s="4" t="s">
        <v>91</v>
      </c>
      <c r="D15" s="3" t="s">
        <v>109</v>
      </c>
      <c r="E15" s="3" t="s">
        <v>134</v>
      </c>
      <c r="F15" s="9" t="s">
        <v>139</v>
      </c>
      <c r="G15" s="3">
        <v>0.25620999999999999</v>
      </c>
      <c r="H15" s="3">
        <v>1</v>
      </c>
      <c r="I15" s="10">
        <v>0.25620999999999999</v>
      </c>
    </row>
    <row r="16" spans="1:10" s="7" customFormat="1" ht="16.5" customHeight="1" x14ac:dyDescent="0.2">
      <c r="A16" s="3" t="s">
        <v>35</v>
      </c>
      <c r="B16" s="3" t="s">
        <v>64</v>
      </c>
      <c r="C16" s="4" t="s">
        <v>92</v>
      </c>
      <c r="D16" s="3" t="s">
        <v>110</v>
      </c>
      <c r="E16" s="3" t="s">
        <v>134</v>
      </c>
      <c r="F16" s="9" t="s">
        <v>140</v>
      </c>
      <c r="G16" s="3">
        <v>0.48543999999999998</v>
      </c>
      <c r="H16" s="3">
        <v>4</v>
      </c>
      <c r="I16" s="10">
        <v>1.94</v>
      </c>
    </row>
    <row r="17" spans="1:9" s="7" customFormat="1" ht="16.5" customHeight="1" x14ac:dyDescent="0.2">
      <c r="A17" s="3" t="s">
        <v>36</v>
      </c>
      <c r="B17" s="3" t="s">
        <v>65</v>
      </c>
      <c r="C17" s="4" t="s">
        <v>93</v>
      </c>
      <c r="D17" s="3" t="s">
        <v>111</v>
      </c>
      <c r="E17" s="3" t="s">
        <v>134</v>
      </c>
      <c r="F17" s="9" t="s">
        <v>141</v>
      </c>
      <c r="G17" s="3">
        <v>0.51241000000000003</v>
      </c>
      <c r="H17" s="3">
        <v>2</v>
      </c>
      <c r="I17" s="10">
        <v>1.02</v>
      </c>
    </row>
    <row r="18" spans="1:9" s="7" customFormat="1" ht="16.5" customHeight="1" x14ac:dyDescent="0.2">
      <c r="A18" s="3" t="s">
        <v>37</v>
      </c>
      <c r="B18" s="3" t="s">
        <v>66</v>
      </c>
      <c r="C18" s="4" t="s">
        <v>94</v>
      </c>
      <c r="D18" s="3" t="s">
        <v>112</v>
      </c>
      <c r="E18" s="3" t="s">
        <v>134</v>
      </c>
      <c r="F18" s="9" t="s">
        <v>142</v>
      </c>
      <c r="G18" s="3">
        <v>0.26968999999999999</v>
      </c>
      <c r="H18" s="3">
        <v>1</v>
      </c>
      <c r="I18" s="10">
        <v>0.26968999999999999</v>
      </c>
    </row>
    <row r="19" spans="1:9" s="7" customFormat="1" ht="16.5" customHeight="1" x14ac:dyDescent="0.2">
      <c r="A19" s="3" t="s">
        <v>38</v>
      </c>
      <c r="B19" s="3" t="s">
        <v>67</v>
      </c>
      <c r="C19" s="4" t="s">
        <v>95</v>
      </c>
      <c r="D19" s="3" t="s">
        <v>113</v>
      </c>
      <c r="E19" s="3" t="s">
        <v>134</v>
      </c>
      <c r="F19" s="9" t="s">
        <v>143</v>
      </c>
      <c r="G19" s="3">
        <v>5.49</v>
      </c>
      <c r="H19" s="3">
        <v>1</v>
      </c>
      <c r="I19" s="10">
        <v>5.49</v>
      </c>
    </row>
    <row r="20" spans="1:9" s="7" customFormat="1" ht="16.5" customHeight="1" x14ac:dyDescent="0.2">
      <c r="A20" s="3" t="s">
        <v>39</v>
      </c>
      <c r="B20" s="3" t="s">
        <v>68</v>
      </c>
      <c r="C20" s="4" t="s">
        <v>96</v>
      </c>
      <c r="D20" s="3" t="s">
        <v>114</v>
      </c>
      <c r="E20" s="3" t="s">
        <v>134</v>
      </c>
      <c r="F20" s="9" t="s">
        <v>144</v>
      </c>
      <c r="G20" s="3">
        <v>0.18878</v>
      </c>
      <c r="H20" s="3">
        <v>1</v>
      </c>
      <c r="I20" s="10">
        <v>0.18878</v>
      </c>
    </row>
    <row r="21" spans="1:9" s="7" customFormat="1" ht="16.5" customHeight="1" x14ac:dyDescent="0.2">
      <c r="A21" s="3" t="s">
        <v>40</v>
      </c>
      <c r="B21" s="3" t="s">
        <v>69</v>
      </c>
      <c r="C21" s="4" t="s">
        <v>96</v>
      </c>
      <c r="D21" s="3" t="s">
        <v>115</v>
      </c>
      <c r="E21" s="3" t="s">
        <v>134</v>
      </c>
      <c r="F21" s="9" t="s">
        <v>145</v>
      </c>
      <c r="G21" s="3">
        <v>0.18878</v>
      </c>
      <c r="H21" s="3">
        <v>1</v>
      </c>
      <c r="I21" s="10">
        <v>0.18878</v>
      </c>
    </row>
    <row r="22" spans="1:9" s="7" customFormat="1" ht="16.5" customHeight="1" x14ac:dyDescent="0.2">
      <c r="A22" s="3" t="s">
        <v>41</v>
      </c>
      <c r="B22" s="3" t="s">
        <v>70</v>
      </c>
      <c r="C22" s="4" t="s">
        <v>96</v>
      </c>
      <c r="D22" s="3" t="s">
        <v>116</v>
      </c>
      <c r="E22" s="3" t="s">
        <v>134</v>
      </c>
      <c r="F22" s="9" t="s">
        <v>146</v>
      </c>
      <c r="G22" s="3">
        <v>0.18878</v>
      </c>
      <c r="H22" s="3">
        <v>4</v>
      </c>
      <c r="I22" s="10">
        <v>0.75512999999999997</v>
      </c>
    </row>
    <row r="23" spans="1:9" s="7" customFormat="1" ht="16.5" customHeight="1" x14ac:dyDescent="0.2">
      <c r="A23" s="3" t="s">
        <v>42</v>
      </c>
      <c r="B23" s="3" t="s">
        <v>71</v>
      </c>
      <c r="C23" s="4" t="s">
        <v>97</v>
      </c>
      <c r="D23" s="3" t="s">
        <v>117</v>
      </c>
      <c r="E23" s="3" t="s">
        <v>134</v>
      </c>
      <c r="F23" s="9" t="s">
        <v>147</v>
      </c>
      <c r="G23" s="3">
        <v>1.89</v>
      </c>
      <c r="H23" s="3">
        <v>1</v>
      </c>
      <c r="I23" s="10">
        <v>1.89</v>
      </c>
    </row>
    <row r="24" spans="1:9" s="7" customFormat="1" ht="16.5" customHeight="1" x14ac:dyDescent="0.2">
      <c r="A24" s="3" t="s">
        <v>43</v>
      </c>
      <c r="B24" s="3" t="s">
        <v>72</v>
      </c>
      <c r="C24" s="4" t="s">
        <v>98</v>
      </c>
      <c r="D24" s="3" t="s">
        <v>118</v>
      </c>
      <c r="E24" s="3" t="s">
        <v>134</v>
      </c>
      <c r="F24" s="9" t="s">
        <v>148</v>
      </c>
      <c r="G24" s="3">
        <v>1.81</v>
      </c>
      <c r="H24" s="3">
        <v>4</v>
      </c>
      <c r="I24" s="10">
        <v>7.23</v>
      </c>
    </row>
    <row r="25" spans="1:9" s="7" customFormat="1" ht="16.5" customHeight="1" x14ac:dyDescent="0.2">
      <c r="A25" s="3" t="s">
        <v>44</v>
      </c>
      <c r="B25" s="3" t="s">
        <v>73</v>
      </c>
      <c r="C25" s="4" t="s">
        <v>98</v>
      </c>
      <c r="D25" s="3">
        <v>1722861302</v>
      </c>
      <c r="E25" s="3" t="s">
        <v>134</v>
      </c>
      <c r="F25" s="9" t="s">
        <v>149</v>
      </c>
      <c r="G25" s="3">
        <v>1.97</v>
      </c>
      <c r="H25" s="3">
        <v>1</v>
      </c>
      <c r="I25" s="10">
        <v>1.97</v>
      </c>
    </row>
    <row r="26" spans="1:9" s="7" customFormat="1" ht="16.5" customHeight="1" x14ac:dyDescent="0.2">
      <c r="A26" s="3" t="s">
        <v>45</v>
      </c>
      <c r="B26" s="3" t="s">
        <v>74</v>
      </c>
      <c r="C26" s="4" t="s">
        <v>98</v>
      </c>
      <c r="D26" s="3" t="s">
        <v>119</v>
      </c>
      <c r="E26" s="3" t="s">
        <v>134</v>
      </c>
      <c r="F26" s="9" t="s">
        <v>150</v>
      </c>
      <c r="G26" s="3">
        <v>1.1299999999999999</v>
      </c>
      <c r="H26" s="3">
        <v>1</v>
      </c>
      <c r="I26" s="10">
        <v>1.1299999999999999</v>
      </c>
    </row>
    <row r="27" spans="1:9" s="7" customFormat="1" ht="16.5" customHeight="1" x14ac:dyDescent="0.2">
      <c r="A27" s="3" t="s">
        <v>46</v>
      </c>
      <c r="B27" s="3" t="s">
        <v>75</v>
      </c>
      <c r="C27" s="4" t="s">
        <v>99</v>
      </c>
      <c r="D27" s="3" t="s">
        <v>120</v>
      </c>
      <c r="E27" s="3" t="s">
        <v>134</v>
      </c>
      <c r="F27" s="9" t="s">
        <v>151</v>
      </c>
      <c r="G27" s="3">
        <v>0.90346000000000004</v>
      </c>
      <c r="H27" s="3">
        <v>4</v>
      </c>
      <c r="I27" s="10">
        <v>3.61</v>
      </c>
    </row>
    <row r="28" spans="1:9" s="7" customFormat="1" ht="16.5" customHeight="1" x14ac:dyDescent="0.2">
      <c r="A28" s="3" t="s">
        <v>47</v>
      </c>
      <c r="B28" s="3" t="s">
        <v>76</v>
      </c>
      <c r="C28" s="4" t="s">
        <v>100</v>
      </c>
      <c r="D28" s="3" t="s">
        <v>121</v>
      </c>
      <c r="E28" s="3" t="s">
        <v>134</v>
      </c>
      <c r="F28" s="9" t="s">
        <v>152</v>
      </c>
      <c r="G28" s="3">
        <v>0.87648999999999999</v>
      </c>
      <c r="H28" s="3">
        <v>1</v>
      </c>
      <c r="I28" s="10">
        <v>0.87648999999999999</v>
      </c>
    </row>
    <row r="29" spans="1:9" s="7" customFormat="1" ht="16.5" customHeight="1" x14ac:dyDescent="0.2">
      <c r="A29" s="3" t="s">
        <v>48</v>
      </c>
      <c r="B29" s="3" t="s">
        <v>77</v>
      </c>
      <c r="C29" s="4" t="s">
        <v>93</v>
      </c>
      <c r="D29" s="3" t="s">
        <v>122</v>
      </c>
      <c r="E29" s="3" t="s">
        <v>134</v>
      </c>
      <c r="F29" s="9" t="s">
        <v>153</v>
      </c>
      <c r="G29" s="3"/>
      <c r="H29" s="3">
        <v>1</v>
      </c>
      <c r="I29" s="10"/>
    </row>
    <row r="30" spans="1:9" s="7" customFormat="1" ht="16.5" customHeight="1" x14ac:dyDescent="0.2">
      <c r="A30" s="3" t="s">
        <v>49</v>
      </c>
      <c r="B30" s="3" t="s">
        <v>78</v>
      </c>
      <c r="C30" s="4" t="s">
        <v>101</v>
      </c>
      <c r="D30" s="3" t="s">
        <v>123</v>
      </c>
      <c r="E30" s="3" t="s">
        <v>134</v>
      </c>
      <c r="F30" s="9" t="s">
        <v>154</v>
      </c>
      <c r="G30" s="3">
        <v>0.13485</v>
      </c>
      <c r="H30" s="3">
        <v>1</v>
      </c>
      <c r="I30" s="10">
        <v>0.13485</v>
      </c>
    </row>
    <row r="31" spans="1:9" s="7" customFormat="1" ht="16.5" customHeight="1" x14ac:dyDescent="0.2">
      <c r="A31" s="3" t="s">
        <v>50</v>
      </c>
      <c r="B31" s="3" t="s">
        <v>79</v>
      </c>
      <c r="C31" s="4" t="s">
        <v>102</v>
      </c>
      <c r="D31" s="3" t="s">
        <v>124</v>
      </c>
      <c r="E31" s="3" t="s">
        <v>134</v>
      </c>
      <c r="F31" s="9" t="s">
        <v>155</v>
      </c>
      <c r="G31" s="3">
        <v>0.22924</v>
      </c>
      <c r="H31" s="3">
        <v>2</v>
      </c>
      <c r="I31" s="10">
        <v>0.45846999999999999</v>
      </c>
    </row>
    <row r="32" spans="1:9" s="7" customFormat="1" ht="16.5" customHeight="1" x14ac:dyDescent="0.2">
      <c r="A32" s="3" t="s">
        <v>51</v>
      </c>
      <c r="B32" s="3" t="s">
        <v>80</v>
      </c>
      <c r="C32" s="4" t="s">
        <v>103</v>
      </c>
      <c r="D32" s="3" t="s">
        <v>125</v>
      </c>
      <c r="E32" s="3" t="s">
        <v>134</v>
      </c>
      <c r="F32" s="9" t="s">
        <v>156</v>
      </c>
      <c r="G32" s="3">
        <v>3.236E-2</v>
      </c>
      <c r="H32" s="3">
        <v>12</v>
      </c>
      <c r="I32" s="10">
        <v>0.38834999999999997</v>
      </c>
    </row>
    <row r="33" spans="1:10" s="7" customFormat="1" ht="16.5" customHeight="1" x14ac:dyDescent="0.2">
      <c r="A33" s="3" t="s">
        <v>52</v>
      </c>
      <c r="B33" s="3" t="s">
        <v>81</v>
      </c>
      <c r="C33" s="4" t="s">
        <v>101</v>
      </c>
      <c r="D33" s="3" t="s">
        <v>126</v>
      </c>
      <c r="E33" s="3" t="s">
        <v>134</v>
      </c>
      <c r="F33" s="9" t="s">
        <v>157</v>
      </c>
      <c r="G33" s="3">
        <v>0.13485</v>
      </c>
      <c r="H33" s="3">
        <v>4</v>
      </c>
      <c r="I33" s="10">
        <v>0.53937999999999997</v>
      </c>
    </row>
    <row r="34" spans="1:10" s="7" customFormat="1" ht="16.5" customHeight="1" x14ac:dyDescent="0.2">
      <c r="A34" s="3" t="s">
        <v>53</v>
      </c>
      <c r="B34" s="3" t="s">
        <v>82</v>
      </c>
      <c r="C34" s="4" t="s">
        <v>103</v>
      </c>
      <c r="D34" s="3" t="s">
        <v>127</v>
      </c>
      <c r="E34" s="3" t="s">
        <v>134</v>
      </c>
      <c r="F34" s="9" t="s">
        <v>158</v>
      </c>
      <c r="G34" s="3">
        <v>0.13485</v>
      </c>
      <c r="H34" s="3">
        <v>7</v>
      </c>
      <c r="I34" s="10">
        <v>0.94391999999999998</v>
      </c>
    </row>
    <row r="35" spans="1:10" s="7" customFormat="1" ht="16.5" customHeight="1" x14ac:dyDescent="0.2">
      <c r="A35" s="3" t="s">
        <v>54</v>
      </c>
      <c r="B35" s="3" t="s">
        <v>83</v>
      </c>
      <c r="C35" s="4" t="s">
        <v>89</v>
      </c>
      <c r="D35" s="3" t="s">
        <v>128</v>
      </c>
      <c r="E35" s="3" t="s">
        <v>134</v>
      </c>
      <c r="F35" s="9" t="s">
        <v>159</v>
      </c>
      <c r="G35" s="3">
        <v>0.21575</v>
      </c>
      <c r="H35" s="3">
        <v>1</v>
      </c>
      <c r="I35" s="10">
        <v>0.21575</v>
      </c>
    </row>
    <row r="36" spans="1:10" s="7" customFormat="1" ht="16.5" customHeight="1" x14ac:dyDescent="0.2">
      <c r="A36" s="3" t="s">
        <v>55</v>
      </c>
      <c r="B36" s="3" t="s">
        <v>84</v>
      </c>
      <c r="C36" s="4" t="s">
        <v>101</v>
      </c>
      <c r="D36" s="3" t="s">
        <v>129</v>
      </c>
      <c r="E36" s="3" t="s">
        <v>134</v>
      </c>
      <c r="F36" s="9" t="s">
        <v>160</v>
      </c>
      <c r="G36" s="3">
        <v>0.13485</v>
      </c>
      <c r="H36" s="3">
        <v>1</v>
      </c>
      <c r="I36" s="10">
        <v>0.13485</v>
      </c>
    </row>
    <row r="37" spans="1:10" s="7" customFormat="1" ht="16.5" customHeight="1" x14ac:dyDescent="0.2">
      <c r="A37" s="3" t="s">
        <v>56</v>
      </c>
      <c r="B37" s="3" t="s">
        <v>85</v>
      </c>
      <c r="C37" s="4" t="s">
        <v>89</v>
      </c>
      <c r="D37" s="3" t="s">
        <v>130</v>
      </c>
      <c r="E37" s="3" t="s">
        <v>134</v>
      </c>
      <c r="F37" s="9" t="s">
        <v>161</v>
      </c>
      <c r="G37" s="3">
        <v>0.26968999999999999</v>
      </c>
      <c r="H37" s="3">
        <v>1</v>
      </c>
      <c r="I37" s="10">
        <v>0.26968999999999999</v>
      </c>
    </row>
    <row r="38" spans="1:10" s="7" customFormat="1" ht="16.5" customHeight="1" x14ac:dyDescent="0.2">
      <c r="A38" s="3" t="s">
        <v>57</v>
      </c>
      <c r="B38" s="3" t="s">
        <v>86</v>
      </c>
      <c r="C38" s="4" t="s">
        <v>101</v>
      </c>
      <c r="D38" s="3" t="s">
        <v>131</v>
      </c>
      <c r="E38" s="3" t="s">
        <v>134</v>
      </c>
      <c r="F38" s="9" t="s">
        <v>162</v>
      </c>
      <c r="G38" s="3">
        <v>0.13485</v>
      </c>
      <c r="H38" s="3">
        <v>3</v>
      </c>
      <c r="I38" s="10">
        <v>0.40454000000000001</v>
      </c>
    </row>
    <row r="39" spans="1:10" s="7" customFormat="1" ht="16.5" customHeight="1" x14ac:dyDescent="0.2">
      <c r="A39" s="3" t="s">
        <v>58</v>
      </c>
      <c r="B39" s="3" t="s">
        <v>87</v>
      </c>
      <c r="C39" s="4" t="s">
        <v>104</v>
      </c>
      <c r="D39" s="3" t="s">
        <v>132</v>
      </c>
      <c r="E39" s="3" t="s">
        <v>134</v>
      </c>
      <c r="F39" s="9" t="s">
        <v>163</v>
      </c>
      <c r="G39" s="3"/>
      <c r="H39" s="3">
        <v>1</v>
      </c>
      <c r="I39" s="10"/>
    </row>
    <row r="40" spans="1:10" x14ac:dyDescent="0.2">
      <c r="A40" s="11"/>
      <c r="B40" s="12"/>
      <c r="C40" s="26"/>
      <c r="D40" s="12"/>
      <c r="E40" s="12"/>
      <c r="F40" s="13"/>
      <c r="G40" s="12"/>
      <c r="H40" s="3" t="s">
        <v>21</v>
      </c>
      <c r="I40" s="14">
        <f>SUM(I12:I39)</f>
        <v>32.062139999999992</v>
      </c>
    </row>
    <row r="41" spans="1:10" ht="12.95" customHeight="1" x14ac:dyDescent="0.2">
      <c r="A41" s="15"/>
      <c r="B41" s="16"/>
      <c r="C41" s="16"/>
      <c r="D41" s="15"/>
      <c r="E41" s="15"/>
      <c r="F41" s="15"/>
      <c r="G41" s="15"/>
      <c r="H41" s="15"/>
      <c r="I41" s="15"/>
      <c r="J41" s="17"/>
    </row>
    <row r="42" spans="1:10" ht="12.95" customHeight="1" x14ac:dyDescent="0.2">
      <c r="A42" s="16"/>
      <c r="B42" s="16"/>
      <c r="C42" s="16"/>
      <c r="D42" s="15"/>
      <c r="E42" s="15"/>
      <c r="F42" s="15"/>
      <c r="G42" s="15"/>
      <c r="H42" s="15"/>
      <c r="I42" s="15"/>
      <c r="J42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167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168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167</v>
      </c>
    </row>
    <row r="6" spans="1:2" s="18" customFormat="1" ht="17.25" customHeight="1" x14ac:dyDescent="0.2">
      <c r="A6" s="20" t="s">
        <v>0</v>
      </c>
      <c r="B6" s="32" t="s">
        <v>169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170</v>
      </c>
    </row>
    <row r="9" spans="1:2" s="18" customFormat="1" ht="17.25" customHeight="1" x14ac:dyDescent="0.2">
      <c r="A9" s="20" t="s">
        <v>8</v>
      </c>
      <c r="B9" s="32" t="s">
        <v>171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172</v>
      </c>
    </row>
    <row r="13" spans="1:2" s="18" customFormat="1" ht="17.25" customHeight="1" x14ac:dyDescent="0.2">
      <c r="A13" s="20" t="s">
        <v>12</v>
      </c>
      <c r="B13" s="32" t="s">
        <v>173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</cp:lastModifiedBy>
  <cp:lastPrinted>2002-11-05T13:50:54Z</cp:lastPrinted>
  <dcterms:created xsi:type="dcterms:W3CDTF">2000-10-27T00:30:29Z</dcterms:created>
  <dcterms:modified xsi:type="dcterms:W3CDTF">2019-05-23T23:35:26Z</dcterms:modified>
</cp:coreProperties>
</file>