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xr:revisionPtr revIDLastSave="0" documentId="8_{D9CCE051-5BDF-43A6-A51B-4DE1DE47FC5D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<sst xmlns="http://schemas.openxmlformats.org/spreadsheetml/2006/main" count="245" uniqueCount="192">
  <si>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</si>
  <si>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</si>
  <si>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</si>
  <si>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</si>
  <si>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</si>
  <si>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</si>
  <si>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</si>
  <si>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</si>
  <si>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</si>
  <si>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</si>
  <si>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</si>
  <si>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</si>
  <si>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</si>
  <si>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</si>
  <si>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</si>
  <si>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</si>
  <si>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</si>
  <si>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</si>
  <si>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</si>
  <si>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</si>
  <si>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</si>
  <si>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</si>
  <si>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</si>
  <si>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BMS_AFE.PrjPcb</t>
  </si>
  <si>
    <t>4.1</t>
  </si>
  <si>
    <t>Taiping Li</t>
  </si>
  <si>
    <t>2018-12-22 10:02:02 PM</t>
  </si>
  <si>
    <t>1</t>
  </si>
  <si>
    <t>CAD</t>
  </si>
  <si>
    <t>173</t>
  </si>
  <si>
    <t>LibRef</t>
  </si>
  <si>
    <t>CAP CER 0.1UF 100V 10% X7R 0805</t>
  </si>
  <si>
    <t>CAP CER 1UF 50V 10% X7R 0603</t>
  </si>
  <si>
    <t>CAP CER 10nF 50V 5% X7R 0603</t>
  </si>
  <si>
    <t>CAP CER 0.1UF 50V 10% X7R 0603</t>
  </si>
  <si>
    <t>DIODE ZENER 6.8V 500MW SOD123</t>
  </si>
  <si>
    <t>FUSE 375MA 125VDC 1206</t>
  </si>
  <si>
    <t>LED RED CLEAR 2V 0603</t>
  </si>
  <si>
    <t>LED GREEN CLEAR 2V 0603</t>
  </si>
  <si>
    <t>CONN 8POS MICRO-FIT 3mm</t>
  </si>
  <si>
    <t>CONN 2POS DURA-CLIK 0.079" VERT</t>
  </si>
  <si>
    <t>CONN 10POS MICRO-FIT 3mm</t>
  </si>
  <si>
    <t>CONN 5POS HEADR MALE 0.1in</t>
  </si>
  <si>
    <t>CONN 12POS MICRO-FIT 3mm</t>
  </si>
  <si>
    <t>CONN 2POS MICRO-FIT 3mm</t>
  </si>
  <si>
    <t>CONN 14POS MICRO-FIT 3mm</t>
  </si>
  <si>
    <t>BJT NPN 100V 2A SOT223</t>
  </si>
  <si>
    <t>MOSFET P-CH 30V 3.8A SOT-23</t>
  </si>
  <si>
    <t>RES 100 OHM 1% 1/10W 0603</t>
  </si>
  <si>
    <t>RES 0.0 OHM 1/4W 0603</t>
  </si>
  <si>
    <t>RES 4.7K OHM 1% 1/10W 0603</t>
  </si>
  <si>
    <t>RES 1.4k OHM 1% 1/10W 0603</t>
  </si>
  <si>
    <t>RES 604 OHM 1% 1/10W 0603</t>
  </si>
  <si>
    <t>RES 100K OHM 5% 1/8W 0603</t>
  </si>
  <si>
    <t>RES 3.3K OHM 1% 1/4W 0603</t>
  </si>
  <si>
    <t>RES 33 OHM 5% 1.5W 2512</t>
  </si>
  <si>
    <t>RES 62 OHM 0.1% 1/10W 0603</t>
  </si>
  <si>
    <t>RES ARRAY 10K OHM 0.1% 4RES 1206</t>
  </si>
  <si>
    <t>NTC THERMISTOR 10K 1% BEAD</t>
  </si>
  <si>
    <t>IC MONITOR BATT STACK 48SSOP</t>
  </si>
  <si>
    <t>IC MUX/DEMUX 1X16 24SSOP</t>
  </si>
  <si>
    <t>IC OP AMP GEN PURPOSE RR 10MHZ SOT-23-5</t>
  </si>
  <si>
    <t>IC PULSE XFMR 1CT:1CT 350UH SMD</t>
  </si>
  <si>
    <t>Designator</t>
  </si>
  <si>
    <t>C1, C2</t>
  </si>
  <si>
    <t>C3, C4, C5, C6, C39</t>
  </si>
  <si>
    <t>C7, C8, C9, C10, C11, C12, C13, C14, C15, C16, C17, C18, C19, C20, C21, C22, C23, C24, C25, C26, C27, C28, C29, C30, C31, C32, C33, C34, C35, C36, C37, C38, C42</t>
  </si>
  <si>
    <t>C40, C41</t>
  </si>
  <si>
    <t>D1, D2, D3, D4, D5, D6, D7, D8, D9, D10, D11, D12</t>
  </si>
  <si>
    <t>F1, F2, F3, F4, F5, F6, F7, F8, F9, F10, F11, F12, F13, F14, F15</t>
  </si>
  <si>
    <t>LED1</t>
  </si>
  <si>
    <t>LED2</t>
  </si>
  <si>
    <t>P1</t>
  </si>
  <si>
    <t>P2, P3</t>
  </si>
  <si>
    <t>P4</t>
  </si>
  <si>
    <t>P5</t>
  </si>
  <si>
    <t>P6</t>
  </si>
  <si>
    <t>P7, P8</t>
  </si>
  <si>
    <t>P9</t>
  </si>
  <si>
    <t>Q1</t>
  </si>
  <si>
    <t>Q2, Q3, Q4, Q5, Q6, Q7, Q8, Q9, Q10, Q11, Q12, Q13</t>
  </si>
  <si>
    <t>R1, R2, R53, R54, R55, R56, R57, R58, R59, R60, R61, R62, R63, R64, R65, R75</t>
  </si>
  <si>
    <t>R3, R4, R11, R12, R52, R66</t>
  </si>
  <si>
    <t>R5, R6, R7, R8, R10</t>
  </si>
  <si>
    <t>R9</t>
  </si>
  <si>
    <t>R13</t>
  </si>
  <si>
    <t>R14, R15</t>
  </si>
  <si>
    <t>R16, R17, R22, R23, R28, R29, R34, R35, R40, R41, R46, R47</t>
  </si>
  <si>
    <t>R18, R19, R20, R21, R24, R25, R26, R27, R30, R31, R32, R33, R36, R37, R38, R39, R42, R43, R44, R45, R48, R49, R50, R51</t>
  </si>
  <si>
    <t>R67, R68, R69, R70</t>
  </si>
  <si>
    <t>R71, R72, R73, R74</t>
  </si>
  <si>
    <t>RT1</t>
  </si>
  <si>
    <t>U1</t>
  </si>
  <si>
    <t>U2</t>
  </si>
  <si>
    <t>U3</t>
  </si>
  <si>
    <t>XFMR1</t>
  </si>
  <si>
    <t>Manufacturer 1</t>
  </si>
  <si>
    <t>Murata</t>
  </si>
  <si>
    <t>Taiyo Yuden</t>
  </si>
  <si>
    <t>KEMET</t>
  </si>
  <si>
    <t>Kyocera AVX</t>
  </si>
  <si>
    <t>Diodes</t>
  </si>
  <si>
    <t>Littelfuse</t>
  </si>
  <si>
    <t>Wurth Electronics</t>
  </si>
  <si>
    <t>Molex</t>
  </si>
  <si>
    <t>ON Semiconductor</t>
  </si>
  <si>
    <t>Yageo</t>
  </si>
  <si>
    <t>Vishay Dale</t>
  </si>
  <si>
    <t>Yageo Phycomp</t>
  </si>
  <si>
    <t>Panasonic</t>
  </si>
  <si>
    <t>Stackpole Electronics</t>
  </si>
  <si>
    <t>Vishay Beyschlag</t>
  </si>
  <si>
    <t>Analog Devices / Linear Technology</t>
  </si>
  <si>
    <t>Texas Instruments</t>
  </si>
  <si>
    <t>Bourns</t>
  </si>
  <si>
    <t>Manufacturer Part Number 1</t>
  </si>
  <si>
    <t>GCM21BR72A104KA37L</t>
  </si>
  <si>
    <t>UMK107AB7105KA-T</t>
  </si>
  <si>
    <t>C0603C103J5JAC7867</t>
  </si>
  <si>
    <t>06035C-104KAT2A</t>
  </si>
  <si>
    <t>MMSZ5235B-7-F</t>
  </si>
  <si>
    <t>0466.375NR</t>
  </si>
  <si>
    <t>150060RS75000</t>
  </si>
  <si>
    <t>150060VS75000</t>
  </si>
  <si>
    <t>43045-0827</t>
  </si>
  <si>
    <t>560020-0220</t>
  </si>
  <si>
    <t>43045-1027</t>
  </si>
  <si>
    <t>0022284050</t>
  </si>
  <si>
    <t>0430451227</t>
  </si>
  <si>
    <t>43045-0227</t>
  </si>
  <si>
    <t>0430451427</t>
  </si>
  <si>
    <t>NSV1C201MZ4T1G</t>
  </si>
  <si>
    <t>DMP3099L-7</t>
  </si>
  <si>
    <t>RC0603FR-07100RL</t>
  </si>
  <si>
    <t>CRCW06030000Z0EAHP</t>
  </si>
  <si>
    <t>RC0603FR-074K7L</t>
  </si>
  <si>
    <t>RC0603FR-071K4L</t>
  </si>
  <si>
    <t>RC0603FR-07604RL</t>
  </si>
  <si>
    <t>RC0603JR-07100KL</t>
  </si>
  <si>
    <t>ERJPA3F3301V</t>
  </si>
  <si>
    <t>RPC2512JT33R0</t>
  </si>
  <si>
    <t>ERA-3AEB620V</t>
  </si>
  <si>
    <t>ACASA1002S1002P100</t>
  </si>
  <si>
    <t>NXRT15XH103FA1B030</t>
  </si>
  <si>
    <t>LTC6804IG-1#PBF</t>
  </si>
  <si>
    <t>CD74HC4067SM96</t>
  </si>
  <si>
    <t>TLV316QDBVRQ1</t>
  </si>
  <si>
    <t>PT61018AAPEL-S</t>
  </si>
  <si>
    <t>Supplier 1</t>
  </si>
  <si>
    <t>Digi-Key</t>
  </si>
  <si>
    <t>Supplier Part Number 1</t>
  </si>
  <si>
    <t>490-4789-1-ND</t>
  </si>
  <si>
    <t>587-3247-1-ND</t>
  </si>
  <si>
    <t>399-13384-1-ND</t>
  </si>
  <si>
    <t>478-5052-1-ND</t>
  </si>
  <si>
    <t>MMSZ5235B-FDICT-ND</t>
  </si>
  <si>
    <t>F1453CT-ND</t>
  </si>
  <si>
    <t>732-4978-1-ND</t>
  </si>
  <si>
    <t>732-4980-1-ND</t>
  </si>
  <si>
    <t>WM10684-ND</t>
  </si>
  <si>
    <t>WM10862CT-ND</t>
  </si>
  <si>
    <t>WM7488-ND</t>
  </si>
  <si>
    <t>WM50014-05-ND</t>
  </si>
  <si>
    <t>WM10697-ND</t>
  </si>
  <si>
    <t>WM10657-ND</t>
  </si>
  <si>
    <t>WM10707-ND</t>
  </si>
  <si>
    <t>NSV1C201MZ4T1GOSCT-ND</t>
  </si>
  <si>
    <t>DMP3099L-7DICT-ND</t>
  </si>
  <si>
    <t>311-100HRCT-ND</t>
  </si>
  <si>
    <t>541-0.0SBCT-ND</t>
  </si>
  <si>
    <t>311-4.70KHRCT-ND</t>
  </si>
  <si>
    <t>311-1.40KHRCT-ND</t>
  </si>
  <si>
    <t>311-604HRCT-ND</t>
  </si>
  <si>
    <t>311-100KGRCT-ND</t>
  </si>
  <si>
    <t>P3.3KBYCT-ND</t>
  </si>
  <si>
    <t>RPC2512JT33R0CT-ND</t>
  </si>
  <si>
    <t>P62DBCT-ND</t>
  </si>
  <si>
    <t>749-1023-1-ND</t>
  </si>
  <si>
    <t>490-8601-ND</t>
  </si>
  <si>
    <t>LTC6804IG-1#PBF-ND</t>
  </si>
  <si>
    <t>296-9226-1-ND</t>
  </si>
  <si>
    <t>296-45323-1-ND</t>
  </si>
  <si>
    <t>PT61018AAPEL-SCT-ND</t>
  </si>
  <si>
    <t>Supplier Unit Price 1</t>
  </si>
  <si>
    <t>Supplier Order Qty 1</t>
  </si>
  <si>
    <t>Supplier Subtotal 1</t>
  </si>
  <si>
    <t>C:\Users\Taiping\Documents\MidnightSun\hardware\MSXII_BMS_AFE\BMS_AFE.PrjPcb</t>
  </si>
  <si>
    <t>None</t>
  </si>
  <si>
    <t>10:02:02 PM</t>
  </si>
  <si>
    <t>2018-12-22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</si>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</sst>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Panasonic&amp;mpn=ERA-3AEB620V&amp;seller=Digi-Key&amp;sku=P62DBCT-ND&amp;country=CA&amp;channel=BOM%20Report&amp;" TargetMode="External"/><Relationship Id="rId21" Type="http://schemas.openxmlformats.org/officeDocument/2006/relationships/hyperlink" Target="https://octopart-clicks.com/click/altium?manufacturer=Yageo&amp;mpn=RC0603FR-071K4L&amp;seller=Digi-Key&amp;sku=311-1.40KHRCT-ND&amp;country=CA&amp;channel=BOM%20Report&amp;" TargetMode="External"/><Relationship Id="rId34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42" Type="http://schemas.openxmlformats.org/officeDocument/2006/relationships/hyperlink" Target="https://octopart-clicks.com/click/altium?manufacturer=Molex&amp;mpn=560020-0220&amp;seller=Digi-Key&amp;sku=WM10862CT-ND&amp;country=CA&amp;channel=BOM%20Report&amp;ref=man&amp;" TargetMode="External"/><Relationship Id="rId47" Type="http://schemas.openxmlformats.org/officeDocument/2006/relationships/hyperlink" Target="https://octopart-clicks.com/click/altium?manufacturer=Molex&amp;mpn=0430451427&amp;seller=Digi-Key&amp;sku=WM10707-ND&amp;country=CA&amp;channel=BOM%20Report&amp;ref=man&amp;" TargetMode="External"/><Relationship Id="rId50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55" Type="http://schemas.openxmlformats.org/officeDocument/2006/relationships/hyperlink" Target="https://octopart-clicks.com/click/altium?manufacturer=Yageo&amp;mpn=RC0603JR-07100KL&amp;seller=Digi-Key&amp;sku=311-100KGRCT-ND&amp;country=CA&amp;channel=BOM%20Report&amp;ref=man&amp;" TargetMode="External"/><Relationship Id="rId63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man&amp;" TargetMode="External"/><Relationship Id="rId68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76" Type="http://schemas.openxmlformats.org/officeDocument/2006/relationships/hyperlink" Target="https://octopart-clicks.com/click/altium?manufacturer=Molex&amp;mpn=0022284050&amp;seller=Digi-Key&amp;sku=WM50014-05-ND&amp;country=CA&amp;channel=BOM%20Report&amp;ref=supplier&amp;" TargetMode="External"/><Relationship Id="rId84" Type="http://schemas.openxmlformats.org/officeDocument/2006/relationships/hyperlink" Target="https://octopart-clicks.com/click/altium?manufacturer=Yageo%20Phycomp&amp;mpn=RC0603FR-074K7L&amp;seller=Digi-Key&amp;sku=311-4.70KHRCT-ND&amp;country=CA&amp;channel=BOM%20Report&amp;ref=supplier&amp;" TargetMode="External"/><Relationship Id="rId89" Type="http://schemas.openxmlformats.org/officeDocument/2006/relationships/hyperlink" Target="https://octopart-clicks.com/click/altium?manufacturer=Stackpole%20Electronics&amp;mpn=RPC2512JT33R0&amp;seller=Digi-Key&amp;sku=RPC2512JT33R0CT-ND&amp;country=CA&amp;channel=BOM%20Report&amp;ref=supplier&amp;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Wurth%20Electronics&amp;mpn=150060RS75000&amp;seller=Digi-Key&amp;sku=732-4978-1-ND&amp;country=CA&amp;channel=BOM%20Report&amp;" TargetMode="External"/><Relationship Id="rId71" Type="http://schemas.openxmlformats.org/officeDocument/2006/relationships/hyperlink" Target="https://octopart-clicks.com/click/altium?manufacturer=Wurth%20Electronics&amp;mpn=150060RS75000&amp;seller=Digi-Key&amp;sku=732-4978-1-ND&amp;country=CA&amp;channel=BOM%20Report&amp;ref=supplier&amp;" TargetMode="External"/><Relationship Id="rId92" Type="http://schemas.openxmlformats.org/officeDocument/2006/relationships/hyperlink" Target="https://octopart-clicks.com/click/altium?manufacturer=Murata&amp;mpn=NXRT15XH103FA1B030&amp;seller=Digi-Key&amp;sku=490-8601-ND&amp;country=CA&amp;channel=BOM%20Report&amp;ref=supplier&amp;" TargetMode="External"/><Relationship Id="rId2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16" Type="http://schemas.openxmlformats.org/officeDocument/2006/relationships/hyperlink" Target="https://octopart-clicks.com/click/altium?manufacturer=ON%20Semiconductor&amp;mpn=NSV1C201MZ4T1G&amp;seller=Digi-Key&amp;sku=NSV1C201MZ4T1GOSCT-ND&amp;country=CA&amp;channel=BOM%20Report&amp;" TargetMode="External"/><Relationship Id="rId29" Type="http://schemas.openxmlformats.org/officeDocument/2006/relationships/hyperlink" Target="https://octopart-clicks.com/click/altium?manufacturer=Analog%20Devices%20%2F%20Linear%20Technology&amp;mpn=LTC6804IG-1%23PBF&amp;seller=Digi-Key&amp;sku=LTC6804IG-1%23PBF-ND&amp;country=CA&amp;channel=BOM%20Report&amp;" TargetMode="External"/><Relationship Id="rId11" Type="http://schemas.openxmlformats.org/officeDocument/2006/relationships/hyperlink" Target="https://octopart-clicks.com/click/altium?manufacturer=Molex&amp;mpn=43045-1027&amp;seller=Digi-Key&amp;sku=WM7488-ND&amp;country=CA&amp;channel=BOM%20Report&amp;" TargetMode="External"/><Relationship Id="rId24" Type="http://schemas.openxmlformats.org/officeDocument/2006/relationships/hyperlink" Target="https://octopart-clicks.com/click/altium?manufacturer=Panasonic&amp;mpn=ERJPA3F3301V&amp;seller=Digi-Key&amp;sku=P3.3KBYCT-ND&amp;country=CA&amp;channel=BOM%20Report&amp;" TargetMode="External"/><Relationship Id="rId32" Type="http://schemas.openxmlformats.org/officeDocument/2006/relationships/hyperlink" Target="https://octopart-clicks.com/click/altium?manufacturer=Bourns&amp;mpn=PT61018AAPEL-S&amp;seller=Digi-Key&amp;sku=PT61018AAPEL-SCT-ND&amp;country=CA&amp;channel=BOM%20Report&amp;" TargetMode="External"/><Relationship Id="rId37" Type="http://schemas.openxmlformats.org/officeDocument/2006/relationships/hyperlink" Target="https://octopart-clicks.com/click/altium?manufacturer=Diodes&amp;mpn=MMSZ5235B-7-F&amp;seller=Digi-Key&amp;sku=MMSZ5235B-FDICT-ND&amp;country=CA&amp;channel=BOM%20Report&amp;ref=man&amp;" TargetMode="External"/><Relationship Id="rId40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45" Type="http://schemas.openxmlformats.org/officeDocument/2006/relationships/hyperlink" Target="https://octopart-clicks.com/click/altium?manufacturer=Molex&amp;mpn=0430451227&amp;seller=Digi-Key&amp;sku=WM10697-ND&amp;country=CA&amp;channel=BOM%20Report&amp;ref=man&amp;" TargetMode="External"/><Relationship Id="rId53" Type="http://schemas.openxmlformats.org/officeDocument/2006/relationships/hyperlink" Target="https://octopart-clicks.com/click/altium?manufacturer=Yageo&amp;mpn=RC0603FR-071K4L&amp;seller=Digi-Key&amp;sku=311-1.40KHRCT-ND&amp;country=CA&amp;channel=BOM%20Report&amp;ref=man&amp;" TargetMode="External"/><Relationship Id="rId58" Type="http://schemas.openxmlformats.org/officeDocument/2006/relationships/hyperlink" Target="https://octopart-clicks.com/click/altium?manufacturer=Panasonic&amp;mpn=ERA-3AEB620V&amp;seller=Digi-Key&amp;sku=P62DBCT-ND&amp;country=CA&amp;channel=BOM%20Report&amp;ref=man&amp;" TargetMode="External"/><Relationship Id="rId66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74" Type="http://schemas.openxmlformats.org/officeDocument/2006/relationships/hyperlink" Target="https://octopart-clicks.com/click/altium?manufacturer=Molex&amp;mpn=560020-0220&amp;seller=Digi-Key&amp;sku=WM10862CT-ND&amp;country=CA&amp;channel=BOM%20Report&amp;ref=supplier&amp;" TargetMode="External"/><Relationship Id="rId79" Type="http://schemas.openxmlformats.org/officeDocument/2006/relationships/hyperlink" Target="https://octopart-clicks.com/click/altium?manufacturer=Molex&amp;mpn=0430451427&amp;seller=Digi-Key&amp;sku=WM10707-ND&amp;country=CA&amp;channel=BOM%20Report&amp;ref=supplier&amp;" TargetMode="External"/><Relationship Id="rId87" Type="http://schemas.openxmlformats.org/officeDocument/2006/relationships/hyperlink" Target="https://octopart-clicks.com/click/altium?manufacturer=Yageo&amp;mpn=RC0603JR-07100KL&amp;seller=Digi-Key&amp;sku=311-100KGRCT-ND&amp;country=CA&amp;channel=BOM%20Report&amp;ref=supplier&amp;" TargetMode="External"/><Relationship Id="rId5" Type="http://schemas.openxmlformats.org/officeDocument/2006/relationships/hyperlink" Target="https://octopart-clicks.com/click/altium?manufacturer=Diodes&amp;mpn=MMSZ5235B-7-F&amp;seller=Digi-Key&amp;sku=MMSZ5235B-FDICT-ND&amp;country=CA&amp;channel=BOM%20Report&amp;" TargetMode="External"/><Relationship Id="rId61" Type="http://schemas.openxmlformats.org/officeDocument/2006/relationships/hyperlink" Target="https://octopart-clicks.com/click/altium?manufacturer=Analog%20Devices%20%2F%20Linear%20Technology&amp;mpn=LTC6804IG-1%23PBF&amp;seller=Digi-Key&amp;sku=LTC6804IG-1%23PBF-ND&amp;country=CA&amp;channel=BOM%20Report&amp;ref=man&amp;" TargetMode="External"/><Relationship Id="rId82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90" Type="http://schemas.openxmlformats.org/officeDocument/2006/relationships/hyperlink" Target="https://octopart-clicks.com/click/altium?manufacturer=Panasonic&amp;mpn=ERA-3AEB620V&amp;seller=Digi-Key&amp;sku=P62DBCT-ND&amp;country=CA&amp;channel=BOM%20Report&amp;ref=supplier&amp;" TargetMode="External"/><Relationship Id="rId95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supplier&amp;" TargetMode="External"/><Relationship Id="rId19" Type="http://schemas.openxmlformats.org/officeDocument/2006/relationships/hyperlink" Target="https://octopart-clicks.com/click/altium?manufacturer=Vishay%20Dale&amp;mpn=CRCW06030000Z0EAHP&amp;seller=Digi-Key&amp;sku=541-0.0SBCT-ND&amp;country=CA&amp;channel=BOM%20Report&amp;" TargetMode="External"/><Relationship Id="rId14" Type="http://schemas.openxmlformats.org/officeDocument/2006/relationships/hyperlink" Target="https://octopart-clicks.com/click/altium?manufacturer=Molex&amp;mpn=43045-0227&amp;seller=Digi-Key&amp;sku=WM10657-ND&amp;country=CA&amp;channel=BOM%20Report&amp;" TargetMode="External"/><Relationship Id="rId22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27" Type="http://schemas.openxmlformats.org/officeDocument/2006/relationships/hyperlink" Target="https://octopart-clicks.com/click/altium?manufacturer=Vishay%20Beyschlag&amp;mpn=ACASA1002S1002P100&amp;seller=Digi-Key&amp;sku=749-1023-1-ND&amp;country=CA&amp;channel=BOM%20Report&amp;" TargetMode="External"/><Relationship Id="rId30" Type="http://schemas.openxmlformats.org/officeDocument/2006/relationships/hyperlink" Target="https://octopart-clicks.com/click/altium?manufacturer=Texas%20Instruments&amp;mpn=CD74HC4067SM96&amp;seller=Digi-Key&amp;sku=296-9226-1-ND&amp;country=CA&amp;channel=BOM%20Report&amp;" TargetMode="External"/><Relationship Id="rId35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3" Type="http://schemas.openxmlformats.org/officeDocument/2006/relationships/hyperlink" Target="https://octopart-clicks.com/click/altium?manufacturer=Molex&amp;mpn=43045-1027&amp;seller=Digi-Key&amp;sku=WM7488-ND&amp;country=CA&amp;channel=BOM%20Report&amp;ref=man&amp;" TargetMode="External"/><Relationship Id="rId48" Type="http://schemas.openxmlformats.org/officeDocument/2006/relationships/hyperlink" Target="https://octopart-clicks.com/click/altium?manufacturer=ON%20Semiconductor&amp;mpn=NSV1C201MZ4T1G&amp;seller=Digi-Key&amp;sku=NSV1C201MZ4T1GOSCT-ND&amp;country=CA&amp;channel=BOM%20Report&amp;ref=man&amp;" TargetMode="External"/><Relationship Id="rId56" Type="http://schemas.openxmlformats.org/officeDocument/2006/relationships/hyperlink" Target="https://octopart-clicks.com/click/altium?manufacturer=Panasonic&amp;mpn=ERJPA3F3301V&amp;seller=Digi-Key&amp;sku=P3.3KBYCT-ND&amp;country=CA&amp;channel=BOM%20Report&amp;ref=man&amp;" TargetMode="External"/><Relationship Id="rId64" Type="http://schemas.openxmlformats.org/officeDocument/2006/relationships/hyperlink" Target="https://octopart-clicks.com/click/altium?manufacturer=Bourns&amp;mpn=PT61018AAPEL-S&amp;seller=Digi-Key&amp;sku=PT61018AAPEL-SCT-ND&amp;country=CA&amp;channel=BOM%20Report&amp;ref=man&amp;" TargetMode="External"/><Relationship Id="rId69" Type="http://schemas.openxmlformats.org/officeDocument/2006/relationships/hyperlink" Target="https://octopart-clicks.com/click/altium?manufacturer=Diodes&amp;mpn=MMSZ5235B-7-F&amp;seller=Digi-Key&amp;sku=MMSZ5235B-FDICT-ND&amp;country=CA&amp;channel=BOM%20Report&amp;ref=supplier&amp;" TargetMode="External"/><Relationship Id="rId77" Type="http://schemas.openxmlformats.org/officeDocument/2006/relationships/hyperlink" Target="https://octopart-clicks.com/click/altium?manufacturer=Molex&amp;mpn=0430451227&amp;seller=Digi-Key&amp;sku=WM10697-ND&amp;country=CA&amp;channel=BOM%20Report&amp;ref=supplier&amp;" TargetMode="External"/><Relationship Id="rId8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51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man&amp;" TargetMode="External"/><Relationship Id="rId72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80" Type="http://schemas.openxmlformats.org/officeDocument/2006/relationships/hyperlink" Target="https://octopart-clicks.com/click/altium?manufacturer=ON%20Semiconductor&amp;mpn=NSV1C201MZ4T1G&amp;seller=Digi-Key&amp;sku=NSV1C201MZ4T1GOSCT-ND&amp;country=CA&amp;channel=BOM%20Report&amp;ref=supplier&amp;" TargetMode="External"/><Relationship Id="rId85" Type="http://schemas.openxmlformats.org/officeDocument/2006/relationships/hyperlink" Target="https://octopart-clicks.com/click/altium?manufacturer=Yageo&amp;mpn=RC0603FR-071K4L&amp;seller=Digi-Key&amp;sku=311-1.40KHRCT-ND&amp;country=CA&amp;channel=BOM%20Report&amp;ref=supplier&amp;" TargetMode="External"/><Relationship Id="rId93" Type="http://schemas.openxmlformats.org/officeDocument/2006/relationships/hyperlink" Target="https://octopart-clicks.com/click/altium?manufacturer=Analog%20Devices%20%2F%20Linear%20Technology&amp;mpn=LTC6804IG-1%23PBF&amp;seller=Digi-Key&amp;sku=LTC6804IG-1%23PBF-ND&amp;country=CA&amp;channel=BOM%20Report&amp;ref=supplier&amp;" TargetMode="External"/><Relationship Id="rId98" Type="http://schemas.openxmlformats.org/officeDocument/2006/relationships/drawing" Target="../drawings/drawing1.xml"/><Relationship Id="rId3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2" Type="http://schemas.openxmlformats.org/officeDocument/2006/relationships/hyperlink" Target="https://octopart-clicks.com/click/altium?manufacturer=Molex&amp;mpn=0022284050&amp;seller=Digi-Key&amp;sku=WM50014-05-ND&amp;country=CA&amp;channel=BOM%20Report&amp;" TargetMode="External"/><Relationship Id="rId17" Type="http://schemas.openxmlformats.org/officeDocument/2006/relationships/hyperlink" Target="https://octopart-clicks.com/click/altium?manufacturer=Diodes&amp;mpn=DMP3099L-7&amp;seller=Digi-Key&amp;sku=DMP3099L-7DICT-ND&amp;country=CA&amp;channel=BOM%20Report&amp;" TargetMode="External"/><Relationship Id="rId25" Type="http://schemas.openxmlformats.org/officeDocument/2006/relationships/hyperlink" Target="https://octopart-clicks.com/click/altium?manufacturer=Stackpole%20Electronics&amp;mpn=RPC2512JT33R0&amp;seller=Digi-Key&amp;sku=RPC2512JT33R0CT-ND&amp;country=CA&amp;channel=BOM%20Report&amp;" TargetMode="External"/><Relationship Id="rId33" Type="http://schemas.openxmlformats.org/officeDocument/2006/relationships/hyperlink" Target="https://octopart-clicks.com/click/altium?manufacturer=Murata&amp;mpn=GCM21BR72A104KA37L&amp;seller=Digi-Key&amp;sku=490-4789-1-ND&amp;country=CA&amp;channel=BOM%20Report&amp;ref=man&amp;" TargetMode="External"/><Relationship Id="rId38" Type="http://schemas.openxmlformats.org/officeDocument/2006/relationships/hyperlink" Target="https://octopart-clicks.com/click/altium?manufacturer=Littelfuse&amp;mpn=0466.375NR&amp;seller=Digi-Key&amp;sku=F1453CT-ND&amp;country=CA&amp;channel=BOM%20Report&amp;ref=man&amp;" TargetMode="External"/><Relationship Id="rId46" Type="http://schemas.openxmlformats.org/officeDocument/2006/relationships/hyperlink" Target="https://octopart-clicks.com/click/altium?manufacturer=Molex&amp;mpn=43045-0227&amp;seller=Digi-Key&amp;sku=WM10657-ND&amp;country=CA&amp;channel=BOM%20Report&amp;ref=man&amp;" TargetMode="External"/><Relationship Id="rId59" Type="http://schemas.openxmlformats.org/officeDocument/2006/relationships/hyperlink" Target="https://octopart-clicks.com/click/altium?manufacturer=Vishay%20Beyschlag&amp;mpn=ACASA1002S1002P100&amp;seller=Digi-Key&amp;sku=749-1023-1-ND&amp;country=CA&amp;channel=BOM%20Report&amp;ref=man&amp;" TargetMode="External"/><Relationship Id="rId67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20" Type="http://schemas.openxmlformats.org/officeDocument/2006/relationships/hyperlink" Target="https://octopart-clicks.com/click/altium?manufacturer=Yageo%20Phycomp&amp;mpn=RC0603FR-074K7L&amp;seller=Digi-Key&amp;sku=311-4.70KHRCT-ND&amp;country=CA&amp;channel=BOM%20Report&amp;" TargetMode="External"/><Relationship Id="rId41" Type="http://schemas.openxmlformats.org/officeDocument/2006/relationships/hyperlink" Target="https://octopart-clicks.com/click/altium?manufacturer=Molex&amp;mpn=43045-0827&amp;seller=Digi-Key&amp;sku=WM10684-ND&amp;country=CA&amp;channel=BOM%20Report&amp;ref=man&amp;" TargetMode="External"/><Relationship Id="rId54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62" Type="http://schemas.openxmlformats.org/officeDocument/2006/relationships/hyperlink" Target="https://octopart-clicks.com/click/altium?manufacturer=Texas%20Instruments&amp;mpn=CD74HC4067SM96&amp;seller=Digi-Key&amp;sku=296-9226-1-ND&amp;country=CA&amp;channel=BOM%20Report&amp;ref=man&amp;" TargetMode="External"/><Relationship Id="rId70" Type="http://schemas.openxmlformats.org/officeDocument/2006/relationships/hyperlink" Target="https://octopart-clicks.com/click/altium?manufacturer=Littelfuse&amp;mpn=0466.375NR&amp;seller=Digi-Key&amp;sku=F1453CT-ND&amp;country=CA&amp;channel=BOM%20Report&amp;ref=supplier&amp;" TargetMode="External"/><Relationship Id="rId75" Type="http://schemas.openxmlformats.org/officeDocument/2006/relationships/hyperlink" Target="https://octopart-clicks.com/click/altium?manufacturer=Molex&amp;mpn=43045-1027&amp;seller=Digi-Key&amp;sku=WM7488-ND&amp;country=CA&amp;channel=BOM%20Report&amp;ref=supplier&amp;" TargetMode="External"/><Relationship Id="rId83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supplier&amp;" TargetMode="External"/><Relationship Id="rId88" Type="http://schemas.openxmlformats.org/officeDocument/2006/relationships/hyperlink" Target="https://octopart-clicks.com/click/altium?manufacturer=Panasonic&amp;mpn=ERJPA3F3301V&amp;seller=Digi-Key&amp;sku=P3.3KBYCT-ND&amp;country=CA&amp;channel=BOM%20Report&amp;ref=supplier&amp;" TargetMode="External"/><Relationship Id="rId91" Type="http://schemas.openxmlformats.org/officeDocument/2006/relationships/hyperlink" Target="https://octopart-clicks.com/click/altium?manufacturer=Vishay%20Beyschlag&amp;mpn=ACASA1002S1002P100&amp;seller=Digi-Key&amp;sku=749-1023-1-ND&amp;country=CA&amp;channel=BOM%20Report&amp;ref=supplier&amp;" TargetMode="External"/><Relationship Id="rId96" Type="http://schemas.openxmlformats.org/officeDocument/2006/relationships/hyperlink" Target="https://octopart-clicks.com/click/altium?manufacturer=Bourns&amp;mpn=PT61018AAPEL-S&amp;seller=Digi-Key&amp;sku=PT61018AAPEL-SCT-ND&amp;country=CA&amp;channel=BOM%20Report&amp;ref=supplier&amp;" TargetMode="External"/><Relationship Id="rId1" Type="http://schemas.openxmlformats.org/officeDocument/2006/relationships/hyperlink" Target="https://octopart-clicks.com/click/altium?manufacturer=Murata&amp;mpn=GCM21BR72A104KA37L&amp;seller=Digi-Key&amp;sku=490-4789-1-ND&amp;country=CA&amp;channel=BOM%20Report&amp;" TargetMode="External"/><Relationship Id="rId6" Type="http://schemas.openxmlformats.org/officeDocument/2006/relationships/hyperlink" Target="https://octopart-clicks.com/click/altium?manufacturer=Littelfuse&amp;mpn=0466.375NR&amp;seller=Digi-Key&amp;sku=F1453CT-ND&amp;country=CA&amp;channel=BOM%20Report&amp;" TargetMode="External"/><Relationship Id="rId15" Type="http://schemas.openxmlformats.org/officeDocument/2006/relationships/hyperlink" Target="https://octopart-clicks.com/click/altium?manufacturer=Molex&amp;mpn=0430451427&amp;seller=Digi-Key&amp;sku=WM10707-ND&amp;country=CA&amp;channel=BOM%20Report&amp;" TargetMode="External"/><Relationship Id="rId23" Type="http://schemas.openxmlformats.org/officeDocument/2006/relationships/hyperlink" Target="https://octopart-clicks.com/click/altium?manufacturer=Yageo&amp;mpn=RC0603JR-07100KL&amp;seller=Digi-Key&amp;sku=311-100KGRCT-ND&amp;country=CA&amp;channel=BOM%20Report&amp;" TargetMode="External"/><Relationship Id="rId28" Type="http://schemas.openxmlformats.org/officeDocument/2006/relationships/hyperlink" Target="https://octopart-clicks.com/click/altium?manufacturer=Murata&amp;mpn=NXRT15XH103FA1B030&amp;seller=Digi-Key&amp;sku=490-8601-ND&amp;country=CA&amp;channel=BOM%20Report&amp;" TargetMode="External"/><Relationship Id="rId36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49" Type="http://schemas.openxmlformats.org/officeDocument/2006/relationships/hyperlink" Target="https://octopart-clicks.com/click/altium?manufacturer=Diodes&amp;mpn=DMP3099L-7&amp;seller=Digi-Key&amp;sku=DMP3099L-7DICT-ND&amp;country=CA&amp;channel=BOM%20Report&amp;ref=man&amp;" TargetMode="External"/><Relationship Id="rId57" Type="http://schemas.openxmlformats.org/officeDocument/2006/relationships/hyperlink" Target="https://octopart-clicks.com/click/altium?manufacturer=Stackpole%20Electronics&amp;mpn=RPC2512JT33R0&amp;seller=Digi-Key&amp;sku=RPC2512JT33R0CT-ND&amp;country=CA&amp;channel=BOM%20Report&amp;ref=man&amp;" TargetMode="External"/><Relationship Id="rId10" Type="http://schemas.openxmlformats.org/officeDocument/2006/relationships/hyperlink" Target="https://octopart-clicks.com/click/altium?manufacturer=Molex&amp;mpn=560020-0220&amp;seller=Digi-Key&amp;sku=WM10862CT-ND&amp;country=CA&amp;channel=BOM%20Report&amp;" TargetMode="External"/><Relationship Id="rId31" Type="http://schemas.openxmlformats.org/officeDocument/2006/relationships/hyperlink" Target="https://octopart-clicks.com/click/altium?manufacturer=Texas%20Instruments&amp;mpn=TLV316QDBVRQ1&amp;seller=Digi-Key&amp;sku=296-45323-1-ND&amp;country=CA&amp;channel=BOM%20Report&amp;" TargetMode="External"/><Relationship Id="rId44" Type="http://schemas.openxmlformats.org/officeDocument/2006/relationships/hyperlink" Target="https://octopart-clicks.com/click/altium?manufacturer=Molex&amp;mpn=0022284050&amp;seller=Digi-Key&amp;sku=WM50014-05-ND&amp;country=CA&amp;channel=BOM%20Report&amp;ref=man&amp;" TargetMode="External"/><Relationship Id="rId52" Type="http://schemas.openxmlformats.org/officeDocument/2006/relationships/hyperlink" Target="https://octopart-clicks.com/click/altium?manufacturer=Yageo%20Phycomp&amp;mpn=RC0603FR-074K7L&amp;seller=Digi-Key&amp;sku=311-4.70KHRCT-ND&amp;country=CA&amp;channel=BOM%20Report&amp;ref=man&amp;" TargetMode="External"/><Relationship Id="rId60" Type="http://schemas.openxmlformats.org/officeDocument/2006/relationships/hyperlink" Target="https://octopart-clicks.com/click/altium?manufacturer=Murata&amp;mpn=NXRT15XH103FA1B030&amp;seller=Digi-Key&amp;sku=490-8601-ND&amp;country=CA&amp;channel=BOM%20Report&amp;ref=man&amp;" TargetMode="External"/><Relationship Id="rId65" Type="http://schemas.openxmlformats.org/officeDocument/2006/relationships/hyperlink" Target="https://octopart-clicks.com/click/altium?manufacturer=Murata&amp;mpn=GCM21BR72A104KA37L&amp;seller=Digi-Key&amp;sku=490-4789-1-ND&amp;country=CA&amp;channel=BOM%20Report&amp;ref=supplier&amp;" TargetMode="External"/><Relationship Id="rId73" Type="http://schemas.openxmlformats.org/officeDocument/2006/relationships/hyperlink" Target="https://octopart-clicks.com/click/altium?manufacturer=Molex&amp;mpn=43045-0827&amp;seller=Digi-Key&amp;sku=WM10684-ND&amp;country=CA&amp;channel=BOM%20Report&amp;ref=supplier&amp;" TargetMode="External"/><Relationship Id="rId78" Type="http://schemas.openxmlformats.org/officeDocument/2006/relationships/hyperlink" Target="https://octopart-clicks.com/click/altium?manufacturer=Molex&amp;mpn=43045-0227&amp;seller=Digi-Key&amp;sku=WM10657-ND&amp;country=CA&amp;channel=BOM%20Report&amp;ref=supplier&amp;" TargetMode="External"/><Relationship Id="rId81" Type="http://schemas.openxmlformats.org/officeDocument/2006/relationships/hyperlink" Target="https://octopart-clicks.com/click/altium?manufacturer=Diodes&amp;mpn=DMP3099L-7&amp;seller=Digi-Key&amp;sku=DMP3099L-7DICT-ND&amp;country=CA&amp;channel=BOM%20Report&amp;ref=supplier&amp;" TargetMode="External"/><Relationship Id="rId86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94" Type="http://schemas.openxmlformats.org/officeDocument/2006/relationships/hyperlink" Target="https://octopart-clicks.com/click/altium?manufacturer=Texas%20Instruments&amp;mpn=CD74HC4067SM96&amp;seller=Digi-Key&amp;sku=296-9226-1-ND&amp;country=CA&amp;channel=BOM%20Report&amp;ref=supplier&amp;" TargetMode="External"/><Relationship Id="rId4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9" Type="http://schemas.openxmlformats.org/officeDocument/2006/relationships/hyperlink" Target="https://octopart-clicks.com/click/altium?manufacturer=Molex&amp;mpn=43045-0827&amp;seller=Digi-Key&amp;sku=WM10684-ND&amp;country=CA&amp;channel=BOM%20Report&amp;" TargetMode="External"/><Relationship Id="rId13" Type="http://schemas.openxmlformats.org/officeDocument/2006/relationships/hyperlink" Target="https://octopart-clicks.com/click/altium?manufacturer=Molex&amp;mpn=0430451227&amp;seller=Digi-Key&amp;sku=WM10697-ND&amp;country=CA&amp;channel=BOM%20Report&amp;" TargetMode="External"/><Relationship Id="rId18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39" Type="http://schemas.openxmlformats.org/officeDocument/2006/relationships/hyperlink" Target="https://octopart-clicks.com/click/altium?manufacturer=Wurth%20Electronics&amp;mpn=150060RS75000&amp;seller=Digi-Key&amp;sku=732-4978-1-ND&amp;country=CA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6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63</v>
      </c>
      <c r="C11" s="30" t="s">
        <v>96</v>
      </c>
      <c r="D11" s="28" t="s">
        <v>115</v>
      </c>
      <c r="E11" s="28" t="s">
        <v>148</v>
      </c>
      <c r="F11" s="28" t="s">
        <v>150</v>
      </c>
      <c r="G11" s="28" t="s">
        <v>183</v>
      </c>
      <c r="H11" s="28" t="s">
        <v>184</v>
      </c>
      <c r="I11" s="28" t="s">
        <v>185</v>
      </c>
    </row>
    <row r="12" spans="1:10" s="6" customFormat="1" ht="16.5" customHeight="1" x14ac:dyDescent="0.35">
      <c r="A12" s="29" t="s">
        <v>31</v>
      </c>
      <c r="B12" s="29" t="s">
        <v>64</v>
      </c>
      <c r="C12" s="31" t="s">
        <v>97</v>
      </c>
      <c r="D12" s="32" t="s">
        <v>116</v>
      </c>
      <c r="E12" s="29" t="s">
        <v>149</v>
      </c>
      <c r="F12" s="33" t="s">
        <v>151</v>
      </c>
      <c r="G12" s="3">
        <v>0.57999999999999996</v>
      </c>
      <c r="H12" s="3">
        <v>2</v>
      </c>
      <c r="I12" s="8">
        <v>1.17</v>
      </c>
    </row>
    <row r="13" spans="1:10" s="6" customFormat="1" ht="16.5" customHeight="1" x14ac:dyDescent="0.35">
      <c r="A13" s="29" t="s">
        <v>32</v>
      </c>
      <c r="B13" s="29" t="s">
        <v>65</v>
      </c>
      <c r="C13" s="31" t="s">
        <v>98</v>
      </c>
      <c r="D13" s="32" t="s">
        <v>117</v>
      </c>
      <c r="E13" s="29" t="s">
        <v>149</v>
      </c>
      <c r="F13" s="33" t="s">
        <v>152</v>
      </c>
      <c r="G13" s="3">
        <v>0.39</v>
      </c>
      <c r="H13" s="3">
        <v>5</v>
      </c>
      <c r="I13" s="8">
        <v>1.97</v>
      </c>
    </row>
    <row r="14" spans="1:10" s="6" customFormat="1" ht="16.5" customHeight="1" x14ac:dyDescent="0.35">
      <c r="A14" s="29" t="s">
        <v>33</v>
      </c>
      <c r="B14" s="29" t="s">
        <v>66</v>
      </c>
      <c r="C14" s="31" t="s">
        <v>99</v>
      </c>
      <c r="D14" s="32" t="s">
        <v>118</v>
      </c>
      <c r="E14" s="29" t="s">
        <v>149</v>
      </c>
      <c r="F14" s="33" t="s">
        <v>153</v>
      </c>
      <c r="G14" s="3">
        <v>0.28000000000000003</v>
      </c>
      <c r="H14" s="3">
        <v>33</v>
      </c>
      <c r="I14" s="8">
        <v>9.16</v>
      </c>
    </row>
    <row r="15" spans="1:10" s="6" customFormat="1" ht="16.5" customHeight="1" x14ac:dyDescent="0.35">
      <c r="A15" s="29" t="s">
        <v>34</v>
      </c>
      <c r="B15" s="29" t="s">
        <v>67</v>
      </c>
      <c r="C15" s="31" t="s">
        <v>100</v>
      </c>
      <c r="D15" s="32" t="s">
        <v>119</v>
      </c>
      <c r="E15" s="29" t="s">
        <v>149</v>
      </c>
      <c r="F15" s="33" t="s">
        <v>154</v>
      </c>
      <c r="G15" s="3">
        <v>0.23</v>
      </c>
      <c r="H15" s="3">
        <v>2</v>
      </c>
      <c r="I15" s="8">
        <v>0.46</v>
      </c>
    </row>
    <row r="16" spans="1:10" s="6" customFormat="1" ht="16.5" customHeight="1" x14ac:dyDescent="0.35">
      <c r="A16" s="29" t="s">
        <v>35</v>
      </c>
      <c r="B16" s="29" t="s">
        <v>68</v>
      </c>
      <c r="C16" s="31" t="s">
        <v>101</v>
      </c>
      <c r="D16" s="32" t="s">
        <v>120</v>
      </c>
      <c r="E16" s="29" t="s">
        <v>149</v>
      </c>
      <c r="F16" s="33" t="s">
        <v>155</v>
      </c>
      <c r="G16" s="3">
        <v>0.28000000000000003</v>
      </c>
      <c r="H16" s="3">
        <v>12</v>
      </c>
      <c r="I16" s="8">
        <v>3.33</v>
      </c>
    </row>
    <row r="17" spans="1:9" s="6" customFormat="1" ht="16.5" customHeight="1" x14ac:dyDescent="0.35">
      <c r="A17" s="29" t="s">
        <v>36</v>
      </c>
      <c r="B17" s="29" t="s">
        <v>69</v>
      </c>
      <c r="C17" s="31" t="s">
        <v>102</v>
      </c>
      <c r="D17" s="32" t="s">
        <v>121</v>
      </c>
      <c r="E17" s="29" t="s">
        <v>149</v>
      </c>
      <c r="F17" s="33" t="s">
        <v>156</v>
      </c>
      <c r="G17" s="3">
        <v>1.07</v>
      </c>
      <c r="H17" s="3">
        <v>15</v>
      </c>
      <c r="I17" s="8">
        <v>16.059999999999999</v>
      </c>
    </row>
    <row r="18" spans="1:9" s="6" customFormat="1" ht="16.5" customHeight="1" x14ac:dyDescent="0.35">
      <c r="A18" s="29" t="s">
        <v>37</v>
      </c>
      <c r="B18" s="29" t="s">
        <v>70</v>
      </c>
      <c r="C18" s="31" t="s">
        <v>103</v>
      </c>
      <c r="D18" s="32" t="s">
        <v>122</v>
      </c>
      <c r="E18" s="29" t="s">
        <v>149</v>
      </c>
      <c r="F18" s="33" t="s">
        <v>157</v>
      </c>
      <c r="G18" s="3">
        <v>0.19</v>
      </c>
      <c r="H18" s="3">
        <v>1</v>
      </c>
      <c r="I18" s="8">
        <v>0.19</v>
      </c>
    </row>
    <row r="19" spans="1:9" s="6" customFormat="1" ht="16.5" customHeight="1" x14ac:dyDescent="0.35">
      <c r="A19" s="29" t="s">
        <v>38</v>
      </c>
      <c r="B19" s="29" t="s">
        <v>71</v>
      </c>
      <c r="C19" s="31" t="s">
        <v>103</v>
      </c>
      <c r="D19" s="32" t="s">
        <v>123</v>
      </c>
      <c r="E19" s="29" t="s">
        <v>149</v>
      </c>
      <c r="F19" s="33" t="s">
        <v>158</v>
      </c>
      <c r="G19" s="3">
        <v>0.19</v>
      </c>
      <c r="H19" s="3">
        <v>1</v>
      </c>
      <c r="I19" s="8">
        <v>0.19</v>
      </c>
    </row>
    <row r="20" spans="1:9" s="6" customFormat="1" ht="16.5" customHeight="1" x14ac:dyDescent="0.35">
      <c r="A20" s="29" t="s">
        <v>39</v>
      </c>
      <c r="B20" s="29" t="s">
        <v>72</v>
      </c>
      <c r="C20" s="31" t="s">
        <v>104</v>
      </c>
      <c r="D20" s="32" t="s">
        <v>124</v>
      </c>
      <c r="E20" s="29" t="s">
        <v>149</v>
      </c>
      <c r="F20" s="33" t="s">
        <v>159</v>
      </c>
      <c r="G20" s="3">
        <v>2.61</v>
      </c>
      <c r="H20" s="3">
        <v>1</v>
      </c>
      <c r="I20" s="8">
        <v>2.61</v>
      </c>
    </row>
    <row r="21" spans="1:9" s="6" customFormat="1" ht="16.5" customHeight="1" x14ac:dyDescent="0.35">
      <c r="A21" s="29" t="s">
        <v>40</v>
      </c>
      <c r="B21" s="29" t="s">
        <v>73</v>
      </c>
      <c r="C21" s="31" t="s">
        <v>104</v>
      </c>
      <c r="D21" s="32" t="s">
        <v>125</v>
      </c>
      <c r="E21" s="29" t="s">
        <v>149</v>
      </c>
      <c r="F21" s="33" t="s">
        <v>160</v>
      </c>
      <c r="G21" s="3">
        <v>1.06</v>
      </c>
      <c r="H21" s="3">
        <v>2</v>
      </c>
      <c r="I21" s="8">
        <v>2.12</v>
      </c>
    </row>
    <row r="22" spans="1:9" s="6" customFormat="1" ht="16.5" customHeight="1" x14ac:dyDescent="0.35">
      <c r="A22" s="29" t="s">
        <v>41</v>
      </c>
      <c r="B22" s="29" t="s">
        <v>74</v>
      </c>
      <c r="C22" s="31" t="s">
        <v>104</v>
      </c>
      <c r="D22" s="32" t="s">
        <v>126</v>
      </c>
      <c r="E22" s="29" t="s">
        <v>149</v>
      </c>
      <c r="F22" s="33" t="s">
        <v>161</v>
      </c>
      <c r="G22" s="3">
        <v>3.06</v>
      </c>
      <c r="H22" s="3">
        <v>1</v>
      </c>
      <c r="I22" s="8">
        <v>3.06</v>
      </c>
    </row>
    <row r="23" spans="1:9" s="6" customFormat="1" ht="16.5" customHeight="1" x14ac:dyDescent="0.35">
      <c r="A23" s="29" t="s">
        <v>42</v>
      </c>
      <c r="B23" s="29" t="s">
        <v>75</v>
      </c>
      <c r="C23" s="31" t="s">
        <v>104</v>
      </c>
      <c r="D23" s="32" t="s">
        <v>127</v>
      </c>
      <c r="E23" s="29" t="s">
        <v>149</v>
      </c>
      <c r="F23" s="33" t="s">
        <v>162</v>
      </c>
      <c r="G23" s="3">
        <v>0.33</v>
      </c>
      <c r="H23" s="3">
        <v>1</v>
      </c>
      <c r="I23" s="8">
        <v>0.33</v>
      </c>
    </row>
    <row r="24" spans="1:9" s="6" customFormat="1" ht="16.5" customHeight="1" x14ac:dyDescent="0.35">
      <c r="A24" s="29" t="s">
        <v>43</v>
      </c>
      <c r="B24" s="29" t="s">
        <v>76</v>
      </c>
      <c r="C24" s="31" t="s">
        <v>104</v>
      </c>
      <c r="D24" s="32" t="s">
        <v>128</v>
      </c>
      <c r="E24" s="29" t="s">
        <v>149</v>
      </c>
      <c r="F24" s="33" t="s">
        <v>163</v>
      </c>
      <c r="G24" s="3"/>
      <c r="H24" s="3"/>
      <c r="I24" s="8"/>
    </row>
    <row r="25" spans="1:9" s="6" customFormat="1" ht="16.5" customHeight="1" x14ac:dyDescent="0.35">
      <c r="A25" s="29" t="s">
        <v>44</v>
      </c>
      <c r="B25" s="29" t="s">
        <v>77</v>
      </c>
      <c r="C25" s="31" t="s">
        <v>104</v>
      </c>
      <c r="D25" s="32" t="s">
        <v>129</v>
      </c>
      <c r="E25" s="29" t="s">
        <v>149</v>
      </c>
      <c r="F25" s="33" t="s">
        <v>164</v>
      </c>
      <c r="G25" s="3">
        <v>1.1399999999999999</v>
      </c>
      <c r="H25" s="3">
        <v>2</v>
      </c>
      <c r="I25" s="8">
        <v>2.29</v>
      </c>
    </row>
    <row r="26" spans="1:9" s="6" customFormat="1" ht="16.5" customHeight="1" x14ac:dyDescent="0.35">
      <c r="A26" s="29" t="s">
        <v>45</v>
      </c>
      <c r="B26" s="29" t="s">
        <v>78</v>
      </c>
      <c r="C26" s="31" t="s">
        <v>104</v>
      </c>
      <c r="D26" s="32" t="s">
        <v>130</v>
      </c>
      <c r="E26" s="29" t="s">
        <v>149</v>
      </c>
      <c r="F26" s="33" t="s">
        <v>165</v>
      </c>
      <c r="G26" s="3"/>
      <c r="H26" s="3"/>
      <c r="I26" s="8"/>
    </row>
    <row r="27" spans="1:9" s="6" customFormat="1" ht="16.5" customHeight="1" x14ac:dyDescent="0.35">
      <c r="A27" s="29" t="s">
        <v>46</v>
      </c>
      <c r="B27" s="29" t="s">
        <v>79</v>
      </c>
      <c r="C27" s="31" t="s">
        <v>105</v>
      </c>
      <c r="D27" s="32" t="s">
        <v>131</v>
      </c>
      <c r="E27" s="29" t="s">
        <v>149</v>
      </c>
      <c r="F27" s="33" t="s">
        <v>166</v>
      </c>
      <c r="G27" s="3">
        <v>0.94</v>
      </c>
      <c r="H27" s="3">
        <v>1</v>
      </c>
      <c r="I27" s="8">
        <v>0.94</v>
      </c>
    </row>
    <row r="28" spans="1:9" s="6" customFormat="1" ht="16.5" customHeight="1" x14ac:dyDescent="0.35">
      <c r="A28" s="29" t="s">
        <v>47</v>
      </c>
      <c r="B28" s="29" t="s">
        <v>80</v>
      </c>
      <c r="C28" s="31" t="s">
        <v>101</v>
      </c>
      <c r="D28" s="32" t="s">
        <v>132</v>
      </c>
      <c r="E28" s="29" t="s">
        <v>149</v>
      </c>
      <c r="F28" s="33" t="s">
        <v>167</v>
      </c>
      <c r="G28" s="3">
        <v>0.42</v>
      </c>
      <c r="H28" s="3">
        <v>12</v>
      </c>
      <c r="I28" s="8">
        <v>5.04</v>
      </c>
    </row>
    <row r="29" spans="1:9" s="6" customFormat="1" ht="16.5" customHeight="1" x14ac:dyDescent="0.35">
      <c r="A29" s="29" t="s">
        <v>48</v>
      </c>
      <c r="B29" s="29" t="s">
        <v>81</v>
      </c>
      <c r="C29" s="31" t="s">
        <v>106</v>
      </c>
      <c r="D29" s="32" t="s">
        <v>133</v>
      </c>
      <c r="E29" s="29" t="s">
        <v>149</v>
      </c>
      <c r="F29" s="33" t="s">
        <v>168</v>
      </c>
      <c r="G29" s="3">
        <v>0.03</v>
      </c>
      <c r="H29" s="3">
        <v>16</v>
      </c>
      <c r="I29" s="8">
        <v>0.52</v>
      </c>
    </row>
    <row r="30" spans="1:9" s="6" customFormat="1" ht="16.5" customHeight="1" x14ac:dyDescent="0.35">
      <c r="A30" s="29" t="s">
        <v>49</v>
      </c>
      <c r="B30" s="29" t="s">
        <v>82</v>
      </c>
      <c r="C30" s="31" t="s">
        <v>107</v>
      </c>
      <c r="D30" s="32" t="s">
        <v>134</v>
      </c>
      <c r="E30" s="29" t="s">
        <v>149</v>
      </c>
      <c r="F30" s="33" t="s">
        <v>169</v>
      </c>
      <c r="G30" s="3">
        <v>0.23</v>
      </c>
      <c r="H30" s="3">
        <v>6</v>
      </c>
      <c r="I30" s="8">
        <v>1.39</v>
      </c>
    </row>
    <row r="31" spans="1:9" s="6" customFormat="1" ht="16.5" customHeight="1" x14ac:dyDescent="0.35">
      <c r="A31" s="29" t="s">
        <v>50</v>
      </c>
      <c r="B31" s="29" t="s">
        <v>83</v>
      </c>
      <c r="C31" s="31" t="s">
        <v>108</v>
      </c>
      <c r="D31" s="32" t="s">
        <v>135</v>
      </c>
      <c r="E31" s="29" t="s">
        <v>149</v>
      </c>
      <c r="F31" s="33" t="s">
        <v>170</v>
      </c>
      <c r="G31" s="3">
        <v>0.14000000000000001</v>
      </c>
      <c r="H31" s="3">
        <v>5</v>
      </c>
      <c r="I31" s="8">
        <v>0.68</v>
      </c>
    </row>
    <row r="32" spans="1:9" s="6" customFormat="1" ht="16.5" customHeight="1" x14ac:dyDescent="0.35">
      <c r="A32" s="29" t="s">
        <v>51</v>
      </c>
      <c r="B32" s="29" t="s">
        <v>84</v>
      </c>
      <c r="C32" s="31" t="s">
        <v>106</v>
      </c>
      <c r="D32" s="32" t="s">
        <v>136</v>
      </c>
      <c r="E32" s="29" t="s">
        <v>149</v>
      </c>
      <c r="F32" s="33" t="s">
        <v>171</v>
      </c>
      <c r="G32" s="3">
        <v>0.14000000000000001</v>
      </c>
      <c r="H32" s="3">
        <v>1</v>
      </c>
      <c r="I32" s="8">
        <v>0.14000000000000001</v>
      </c>
    </row>
    <row r="33" spans="1:10" s="6" customFormat="1" ht="16.5" customHeight="1" x14ac:dyDescent="0.35">
      <c r="A33" s="29" t="s">
        <v>52</v>
      </c>
      <c r="B33" s="29" t="s">
        <v>85</v>
      </c>
      <c r="C33" s="31" t="s">
        <v>106</v>
      </c>
      <c r="D33" s="32" t="s">
        <v>137</v>
      </c>
      <c r="E33" s="29" t="s">
        <v>149</v>
      </c>
      <c r="F33" s="33" t="s">
        <v>172</v>
      </c>
      <c r="G33" s="3">
        <v>0.14000000000000001</v>
      </c>
      <c r="H33" s="3">
        <v>1</v>
      </c>
      <c r="I33" s="8">
        <v>0.14000000000000001</v>
      </c>
    </row>
    <row r="34" spans="1:10" s="6" customFormat="1" ht="16.5" customHeight="1" x14ac:dyDescent="0.35">
      <c r="A34" s="29" t="s">
        <v>53</v>
      </c>
      <c r="B34" s="29" t="s">
        <v>86</v>
      </c>
      <c r="C34" s="31" t="s">
        <v>106</v>
      </c>
      <c r="D34" s="32" t="s">
        <v>138</v>
      </c>
      <c r="E34" s="29" t="s">
        <v>149</v>
      </c>
      <c r="F34" s="33" t="s">
        <v>173</v>
      </c>
      <c r="G34" s="3">
        <v>0.14000000000000001</v>
      </c>
      <c r="H34" s="3">
        <v>2</v>
      </c>
      <c r="I34" s="8">
        <v>0.27</v>
      </c>
    </row>
    <row r="35" spans="1:10" s="6" customFormat="1" ht="16.5" customHeight="1" x14ac:dyDescent="0.35">
      <c r="A35" s="29" t="s">
        <v>54</v>
      </c>
      <c r="B35" s="29" t="s">
        <v>87</v>
      </c>
      <c r="C35" s="31" t="s">
        <v>109</v>
      </c>
      <c r="D35" s="32" t="s">
        <v>139</v>
      </c>
      <c r="E35" s="29" t="s">
        <v>149</v>
      </c>
      <c r="F35" s="33" t="s">
        <v>174</v>
      </c>
      <c r="G35" s="3">
        <v>0.2</v>
      </c>
      <c r="H35" s="3">
        <v>12</v>
      </c>
      <c r="I35" s="8">
        <v>2.35</v>
      </c>
    </row>
    <row r="36" spans="1:10" s="6" customFormat="1" ht="16.5" customHeight="1" x14ac:dyDescent="0.35">
      <c r="A36" s="29" t="s">
        <v>55</v>
      </c>
      <c r="B36" s="29" t="s">
        <v>88</v>
      </c>
      <c r="C36" s="31" t="s">
        <v>110</v>
      </c>
      <c r="D36" s="32" t="s">
        <v>140</v>
      </c>
      <c r="E36" s="29" t="s">
        <v>149</v>
      </c>
      <c r="F36" s="33" t="s">
        <v>175</v>
      </c>
      <c r="G36" s="3">
        <v>0.55000000000000004</v>
      </c>
      <c r="H36" s="3">
        <v>24</v>
      </c>
      <c r="I36" s="8">
        <v>13.19</v>
      </c>
    </row>
    <row r="37" spans="1:10" s="6" customFormat="1" ht="16.5" customHeight="1" x14ac:dyDescent="0.35">
      <c r="A37" s="29" t="s">
        <v>56</v>
      </c>
      <c r="B37" s="29" t="s">
        <v>89</v>
      </c>
      <c r="C37" s="31" t="s">
        <v>109</v>
      </c>
      <c r="D37" s="32" t="s">
        <v>141</v>
      </c>
      <c r="E37" s="29" t="s">
        <v>149</v>
      </c>
      <c r="F37" s="33" t="s">
        <v>176</v>
      </c>
      <c r="G37" s="3">
        <v>0.48</v>
      </c>
      <c r="H37" s="3">
        <v>4</v>
      </c>
      <c r="I37" s="8">
        <v>1.9</v>
      </c>
    </row>
    <row r="38" spans="1:10" s="6" customFormat="1" ht="16.5" customHeight="1" x14ac:dyDescent="0.35">
      <c r="A38" s="29" t="s">
        <v>57</v>
      </c>
      <c r="B38" s="29" t="s">
        <v>90</v>
      </c>
      <c r="C38" s="31" t="s">
        <v>111</v>
      </c>
      <c r="D38" s="32" t="s">
        <v>142</v>
      </c>
      <c r="E38" s="29" t="s">
        <v>149</v>
      </c>
      <c r="F38" s="33" t="s">
        <v>177</v>
      </c>
      <c r="G38" s="3">
        <v>1.0900000000000001</v>
      </c>
      <c r="H38" s="3">
        <v>4</v>
      </c>
      <c r="I38" s="8">
        <v>4.3499999999999996</v>
      </c>
    </row>
    <row r="39" spans="1:10" s="6" customFormat="1" ht="16.5" customHeight="1" x14ac:dyDescent="0.35">
      <c r="A39" s="29" t="s">
        <v>58</v>
      </c>
      <c r="B39" s="29" t="s">
        <v>91</v>
      </c>
      <c r="C39" s="31" t="s">
        <v>97</v>
      </c>
      <c r="D39" s="32" t="s">
        <v>143</v>
      </c>
      <c r="E39" s="29" t="s">
        <v>149</v>
      </c>
      <c r="F39" s="33" t="s">
        <v>178</v>
      </c>
      <c r="G39" s="3">
        <v>0.95</v>
      </c>
      <c r="H39" s="3">
        <v>1</v>
      </c>
      <c r="I39" s="8">
        <v>0.95</v>
      </c>
    </row>
    <row r="40" spans="1:10" s="6" customFormat="1" ht="16.5" customHeight="1" x14ac:dyDescent="0.35">
      <c r="A40" s="29" t="s">
        <v>59</v>
      </c>
      <c r="B40" s="29" t="s">
        <v>92</v>
      </c>
      <c r="C40" s="31" t="s">
        <v>112</v>
      </c>
      <c r="D40" s="32" t="s">
        <v>144</v>
      </c>
      <c r="E40" s="29" t="s">
        <v>149</v>
      </c>
      <c r="F40" s="33" t="s">
        <v>179</v>
      </c>
      <c r="G40" s="3">
        <v>25.94</v>
      </c>
      <c r="H40" s="3">
        <v>1</v>
      </c>
      <c r="I40" s="8">
        <v>25.94</v>
      </c>
    </row>
    <row r="41" spans="1:10" s="6" customFormat="1" ht="16.5" customHeight="1" x14ac:dyDescent="0.35">
      <c r="A41" s="29" t="s">
        <v>60</v>
      </c>
      <c r="B41" s="29" t="s">
        <v>93</v>
      </c>
      <c r="C41" s="31" t="s">
        <v>113</v>
      </c>
      <c r="D41" s="32" t="s">
        <v>145</v>
      </c>
      <c r="E41" s="29" t="s">
        <v>149</v>
      </c>
      <c r="F41" s="33" t="s">
        <v>180</v>
      </c>
      <c r="G41" s="3">
        <v>1.2</v>
      </c>
      <c r="H41" s="3">
        <v>1</v>
      </c>
      <c r="I41" s="8">
        <v>1.2</v>
      </c>
    </row>
    <row r="42" spans="1:10" s="6" customFormat="1" ht="16.5" customHeight="1" x14ac:dyDescent="0.35">
      <c r="A42" s="29" t="s">
        <v>61</v>
      </c>
      <c r="B42" s="29" t="s">
        <v>94</v>
      </c>
      <c r="C42" s="31" t="s">
        <v>113</v>
      </c>
      <c r="D42" s="32" t="s">
        <v>146</v>
      </c>
      <c r="E42" s="29" t="s">
        <v>149</v>
      </c>
      <c r="F42" s="33" t="s">
        <v>181</v>
      </c>
      <c r="G42" s="3">
        <v>1.1599999999999999</v>
      </c>
      <c r="H42" s="3">
        <v>1</v>
      </c>
      <c r="I42" s="8">
        <v>1.1599999999999999</v>
      </c>
    </row>
    <row r="43" spans="1:10" s="6" customFormat="1" ht="16.5" customHeight="1" x14ac:dyDescent="0.35">
      <c r="A43" s="29" t="s">
        <v>62</v>
      </c>
      <c r="B43" s="29" t="s">
        <v>95</v>
      </c>
      <c r="C43" s="31" t="s">
        <v>114</v>
      </c>
      <c r="D43" s="32" t="s">
        <v>147</v>
      </c>
      <c r="E43" s="29" t="s">
        <v>149</v>
      </c>
      <c r="F43" s="33" t="s">
        <v>182</v>
      </c>
      <c r="G43" s="3">
        <v>2.52</v>
      </c>
      <c r="H43" s="3">
        <v>1</v>
      </c>
      <c r="I43" s="8">
        <v>2.52</v>
      </c>
    </row>
    <row r="44" spans="1:10" x14ac:dyDescent="0.35">
      <c r="A44" s="9"/>
      <c r="B44" s="10"/>
      <c r="C44" s="22"/>
      <c r="D44" s="10"/>
      <c r="E44" s="10"/>
      <c r="F44" s="11"/>
      <c r="G44" s="10"/>
      <c r="H44" s="3" t="s">
        <v>21</v>
      </c>
      <c r="I44" s="12">
        <f>SUM(I12:I43)</f>
        <v>105.62</v>
      </c>
    </row>
    <row r="45" spans="1:10" ht="12.95" customHeight="1" x14ac:dyDescent="0.35">
      <c r="A45" s="13"/>
      <c r="B45" s="14"/>
      <c r="C45" s="14"/>
      <c r="D45" s="13"/>
      <c r="E45" s="13"/>
      <c r="F45" s="13"/>
      <c r="G45" s="13"/>
      <c r="H45" s="13"/>
      <c r="I45" s="13"/>
      <c r="J45" s="15"/>
    </row>
    <row r="46" spans="1:10" ht="12.95" customHeight="1" x14ac:dyDescent="0.35">
      <c r="A46" s="14"/>
      <c r="B46" s="14"/>
      <c r="C46" s="14"/>
      <c r="D46" s="13"/>
      <c r="E46" s="13"/>
      <c r="F46" s="13"/>
      <c r="G46" s="13"/>
      <c r="H46" s="13"/>
      <c r="I46" s="13"/>
      <c r="J46" s="15"/>
    </row>
  </sheetData>
  <mergeCells count="1">
    <mergeCell ref="A2:B2"/>
  </mergeCells>
  <phoneticPr fontId="0" type="noConversion"/>
  <hyperlinks>
    <hyperlink ref="C12" r:id="rId1" tooltip="Component" display="'Murata" xr:uid="{A539BCB9-AC37-44EA-95D3-99D3A616E52E}"/>
    <hyperlink ref="C13" r:id="rId2" tooltip="Component" display="'Taiyo Yuden" xr:uid="{991DCB86-BE7F-465C-9C7A-4416FEC718FA}"/>
    <hyperlink ref="C14" r:id="rId3" tooltip="Component" display="'KEMET" xr:uid="{F281B722-59DB-42AB-B63E-37A039B99DF4}"/>
    <hyperlink ref="C15" r:id="rId4" tooltip="Component" display="'Kyocera AVX" xr:uid="{212191EE-465C-4B63-95F7-253C8BC0823D}"/>
    <hyperlink ref="C16" r:id="rId5" tooltip="Component" display="'Diodes" xr:uid="{D43C3ADC-1B11-4AB5-AA36-24894614A6CF}"/>
    <hyperlink ref="C17" r:id="rId6" tooltip="Component" display="'Littelfuse" xr:uid="{0CC162B0-5B02-4499-98E9-F025F94F4997}"/>
    <hyperlink ref="C18" r:id="rId7" tooltip="Component" display="'Wurth Electronics" xr:uid="{178577D2-B632-4014-AE8F-42B095401ECD}"/>
    <hyperlink ref="C19" r:id="rId8" tooltip="Component" display="'Wurth Electronics" xr:uid="{128A620F-78F1-44BE-A784-EF8B69F9085B}"/>
    <hyperlink ref="C20" r:id="rId9" tooltip="Component" display="'Molex" xr:uid="{B34FBE7E-68C7-445B-B5A4-F028DAD8C3EC}"/>
    <hyperlink ref="C21" r:id="rId10" tooltip="Component" display="'Molex" xr:uid="{8ECB1732-BFBC-42EF-BB63-C00893251463}"/>
    <hyperlink ref="C22" r:id="rId11" tooltip="Component" display="'Molex" xr:uid="{CC444718-4EFF-43B8-9645-CC4955F306D1}"/>
    <hyperlink ref="C23" r:id="rId12" tooltip="Component" display="'Molex" xr:uid="{709F251F-F495-470D-8363-1F85C1FFF0BE}"/>
    <hyperlink ref="C24" r:id="rId13" tooltip="Component" display="'Molex" xr:uid="{C1D70D7D-6847-4DDA-8294-09F0CF76EC5F}"/>
    <hyperlink ref="C25" r:id="rId14" tooltip="Component" display="'Molex" xr:uid="{0883E227-1920-45E6-A195-CAAD663C39EE}"/>
    <hyperlink ref="C26" r:id="rId15" tooltip="Component" display="'Molex" xr:uid="{8892887A-364E-40C5-B6BA-82156F6874CD}"/>
    <hyperlink ref="C27" r:id="rId16" tooltip="Component" display="'ON Semiconductor" xr:uid="{72F3BB34-1B1C-4BCB-98BB-E9E89106A840}"/>
    <hyperlink ref="C28" r:id="rId17" tooltip="Component" display="'Diodes" xr:uid="{82AF7D91-B9E2-4495-8CE2-74D5A552F0DE}"/>
    <hyperlink ref="C29" r:id="rId18" tooltip="Component" display="'Yageo" xr:uid="{DB8CD342-5D15-4396-A73F-2B91A2BF9E8E}"/>
    <hyperlink ref="C30" r:id="rId19" tooltip="Component" display="'Vishay Dale" xr:uid="{5A917341-B48F-4210-A962-25A6D9EB94D5}"/>
    <hyperlink ref="C31" r:id="rId20" tooltip="Component" display="'Yageo Phycomp" xr:uid="{245875D8-D0D8-48A4-90E3-7785F6DB01DC}"/>
    <hyperlink ref="C32" r:id="rId21" tooltip="Component" display="'Yageo" xr:uid="{29F864BE-2186-453E-B839-B94736BEF90C}"/>
    <hyperlink ref="C33" r:id="rId22" tooltip="Component" display="'Yageo" xr:uid="{2641B3D9-41B8-41F9-8BBC-402D04E29097}"/>
    <hyperlink ref="C34" r:id="rId23" tooltip="Component" display="'Yageo" xr:uid="{4B539E45-B410-48C2-BF7F-9774FDF01A94}"/>
    <hyperlink ref="C35" r:id="rId24" tooltip="Component" display="'Panasonic" xr:uid="{397189BF-83BF-4807-A7AE-81C5E0B736C2}"/>
    <hyperlink ref="C36" r:id="rId25" tooltip="Component" display="'Stackpole Electronics" xr:uid="{FE27D9EB-3A01-4E85-9969-099CF0D26D7A}"/>
    <hyperlink ref="C37" r:id="rId26" tooltip="Component" display="'Panasonic" xr:uid="{190791ED-97BD-4146-B263-0523E75320E2}"/>
    <hyperlink ref="C38" r:id="rId27" tooltip="Component" display="'Vishay Beyschlag" xr:uid="{8A8946F2-0DFE-4930-8CA7-8721826318A5}"/>
    <hyperlink ref="C39" r:id="rId28" tooltip="Component" display="'Murata" xr:uid="{B57800D9-C5C4-4F78-A971-9DE6ADA0E9FC}"/>
    <hyperlink ref="C40" r:id="rId29" tooltip="Component" display="'Analog Devices / Linear Technology" xr:uid="{A5EEB880-02E6-43E7-9EC6-3468F7D09428}"/>
    <hyperlink ref="C41" r:id="rId30" tooltip="Component" display="'Texas Instruments" xr:uid="{CB6299D8-6793-4D2F-A80A-92358AFF5D15}"/>
    <hyperlink ref="C42" r:id="rId31" tooltip="Component" display="'Texas Instruments" xr:uid="{75896D2F-102E-4463-A04E-89C4ADAE15F5}"/>
    <hyperlink ref="C43" r:id="rId32" tooltip="Component" display="'Bourns" xr:uid="{55AB076C-B074-44D5-9071-6B2EEBC54A4F}"/>
    <hyperlink ref="D12" r:id="rId33" tooltip="Manufacturer" display="'GCM21BR72A104KA37L" xr:uid="{8681C18B-3E24-40F6-9AA2-E5184FD3953E}"/>
    <hyperlink ref="D13" r:id="rId34" tooltip="Manufacturer" display="'UMK107AB7105KA-T" xr:uid="{677D9DC2-75F5-4C1D-9AA5-5A011DFD3DE7}"/>
    <hyperlink ref="D14" r:id="rId35" tooltip="Manufacturer" display="'C0603C103J5JAC7867" xr:uid="{A725A531-4EDE-4756-8A8C-C5B307D0B2E1}"/>
    <hyperlink ref="D15" r:id="rId36" tooltip="Manufacturer" display="'06035C-104KAT2A" xr:uid="{7CA3E41E-9128-4FB9-9EDF-229DC935A28C}"/>
    <hyperlink ref="D16" r:id="rId37" tooltip="Manufacturer" display="'MMSZ5235B-7-F" xr:uid="{721B0134-4A5D-4328-B5DE-3D6D0C38EDC9}"/>
    <hyperlink ref="D17" r:id="rId38" tooltip="Manufacturer" display="'0466.375NR" xr:uid="{29B84FED-677E-469D-B956-0B885CAB0970}"/>
    <hyperlink ref="D18" r:id="rId39" tooltip="Manufacturer" display="'150060RS75000" xr:uid="{DEA6907E-D2BB-4816-BBB0-B662E7904570}"/>
    <hyperlink ref="D19" r:id="rId40" tooltip="Manufacturer" display="'150060VS75000" xr:uid="{71353F25-FA2D-4FFF-9577-437ABE20C6EB}"/>
    <hyperlink ref="D20" r:id="rId41" tooltip="Manufacturer" display="'43045-0827" xr:uid="{A5E55097-7B2C-4340-9842-D39A478C8CAD}"/>
    <hyperlink ref="D21" r:id="rId42" tooltip="Manufacturer" display="'560020-0220" xr:uid="{6F30D106-7657-43BE-91F8-AC8EC8194C8A}"/>
    <hyperlink ref="D22" r:id="rId43" tooltip="Manufacturer" display="'43045-1027" xr:uid="{328838B3-418B-4CD9-82A5-3CF70167DE77}"/>
    <hyperlink ref="D23" r:id="rId44" tooltip="Manufacturer" display="'0022284050" xr:uid="{416CE916-D1D0-42ED-84BA-743D652F66C3}"/>
    <hyperlink ref="D24" r:id="rId45" tooltip="Manufacturer" display="'0430451227" xr:uid="{E82F987E-54A1-4D77-A094-C624FC4CB121}"/>
    <hyperlink ref="D25" r:id="rId46" tooltip="Manufacturer" display="'43045-0227" xr:uid="{95AB2938-F593-4139-A920-1C2E972CCDEB}"/>
    <hyperlink ref="D26" r:id="rId47" tooltip="Manufacturer" display="'0430451427" xr:uid="{53CE9709-D24A-40A1-8575-497E32076DDD}"/>
    <hyperlink ref="D27" r:id="rId48" tooltip="Manufacturer" display="'NSV1C201MZ4T1G" xr:uid="{E8E0EE8E-A3F7-4AB3-B908-F6B04A22390D}"/>
    <hyperlink ref="D28" r:id="rId49" tooltip="Manufacturer" display="'DMP3099L-7" xr:uid="{851979AF-B02A-4DC1-8D25-32B427258761}"/>
    <hyperlink ref="D29" r:id="rId50" tooltip="Manufacturer" display="'RC0603FR-07100RL" xr:uid="{0559547B-B0D9-4FF9-8771-FD7EA91CCDB7}"/>
    <hyperlink ref="D30" r:id="rId51" tooltip="Manufacturer" display="'CRCW06030000Z0EAHP" xr:uid="{81DCD39E-2A04-411C-92FC-9DC9211B2FFD}"/>
    <hyperlink ref="D31" r:id="rId52" tooltip="Manufacturer" display="'RC0603FR-074K7L" xr:uid="{157BD601-6EC0-4583-9CF8-A1CD01783F39}"/>
    <hyperlink ref="D32" r:id="rId53" tooltip="Manufacturer" display="'RC0603FR-071K4L" xr:uid="{DEA063DE-8512-48E4-BCB7-2E183CC18E75}"/>
    <hyperlink ref="D33" r:id="rId54" tooltip="Manufacturer" display="'RC0603FR-07604RL" xr:uid="{64C37259-16E4-4772-91D9-734F80FD30BC}"/>
    <hyperlink ref="D34" r:id="rId55" tooltip="Manufacturer" display="'RC0603JR-07100KL" xr:uid="{B7149F91-8449-4645-B69C-BCE5D1C98A25}"/>
    <hyperlink ref="D35" r:id="rId56" tooltip="Manufacturer" display="'ERJPA3F3301V" xr:uid="{2C097292-9292-457E-8421-15091F7FA749}"/>
    <hyperlink ref="D36" r:id="rId57" tooltip="Manufacturer" display="'RPC2512JT33R0" xr:uid="{06DE3534-8F0D-4918-BA87-349250CE75BA}"/>
    <hyperlink ref="D37" r:id="rId58" tooltip="Manufacturer" display="'ERA-3AEB620V" xr:uid="{525E86B4-A710-4F69-A165-63E4BA08481D}"/>
    <hyperlink ref="D38" r:id="rId59" tooltip="Manufacturer" display="'ACASA1002S1002P100" xr:uid="{7B0EC409-3058-49B7-8368-D90DE07954E1}"/>
    <hyperlink ref="D39" r:id="rId60" tooltip="Manufacturer" display="'NXRT15XH103FA1B030" xr:uid="{08B9BFF4-CDFD-4129-A99E-2969BA43C2D9}"/>
    <hyperlink ref="D40" r:id="rId61" tooltip="Manufacturer" display="'LTC6804IG-1#PBF" xr:uid="{1F2A4275-8243-490D-A6AE-FA858B5B225C}"/>
    <hyperlink ref="D41" r:id="rId62" tooltip="Manufacturer" display="'CD74HC4067SM96" xr:uid="{67273A0E-A45D-4ADC-B33D-CC047EAA358C}"/>
    <hyperlink ref="D42" r:id="rId63" tooltip="Manufacturer" display="'TLV316QDBVRQ1" xr:uid="{AE31C9C2-944D-43E7-BF01-AD6E989DB3E3}"/>
    <hyperlink ref="D43" r:id="rId64" tooltip="Manufacturer" display="'PT61018AAPEL-S" xr:uid="{D1EE22B8-82A7-49BB-B060-C997CD67FB8B}"/>
    <hyperlink ref="F12" r:id="rId65" tooltip="Supplier" display="'490-4789-1-ND" xr:uid="{8020F06B-84EC-45AF-BF32-EBF81D98499D}"/>
    <hyperlink ref="F13" r:id="rId66" tooltip="Supplier" display="'587-3247-1-ND" xr:uid="{20FFFDCD-298B-4250-9666-1DBA9E00CC40}"/>
    <hyperlink ref="F14" r:id="rId67" tooltip="Supplier" display="'399-13384-1-ND" xr:uid="{D94C7C7E-F685-44FC-8A14-2A48CBF3951D}"/>
    <hyperlink ref="F15" r:id="rId68" tooltip="Supplier" display="'478-5052-1-ND" xr:uid="{58B33816-57DD-4708-9C42-6A9CC3FCF83A}"/>
    <hyperlink ref="F16" r:id="rId69" tooltip="Supplier" display="'MMSZ5235B-FDICT-ND" xr:uid="{6204F356-8853-4AF2-8377-9718CD4A8521}"/>
    <hyperlink ref="F17" r:id="rId70" tooltip="Supplier" display="'F1453CT-ND" xr:uid="{906751B9-F04F-4750-8700-4597B005F583}"/>
    <hyperlink ref="F18" r:id="rId71" tooltip="Supplier" display="'732-4978-1-ND" xr:uid="{D94D4790-8B5D-4FAF-BBEE-87AAFB79C30F}"/>
    <hyperlink ref="F19" r:id="rId72" tooltip="Supplier" display="'732-4980-1-ND" xr:uid="{8E7681BB-3541-45F3-AE1B-9CF704782C9A}"/>
    <hyperlink ref="F20" r:id="rId73" tooltip="Supplier" display="'WM10684-ND" xr:uid="{0403A007-91B5-47DA-AB16-AE50E1DB1707}"/>
    <hyperlink ref="F21" r:id="rId74" tooltip="Supplier" display="'WM10862CT-ND" xr:uid="{66A059C0-927D-479D-93B8-F1B8951A9A9D}"/>
    <hyperlink ref="F22" r:id="rId75" tooltip="Supplier" display="'WM7488-ND" xr:uid="{FD04241F-0177-43F5-B074-6702379826D6}"/>
    <hyperlink ref="F23" r:id="rId76" tooltip="Supplier" display="'WM50014-05-ND" xr:uid="{AC4A7D3F-970A-4FBD-82D4-542A3D4BA331}"/>
    <hyperlink ref="F24" r:id="rId77" tooltip="Supplier" display="'WM10697-ND" xr:uid="{DBF8CA99-1BEE-482A-91A4-72738B4BBBDA}"/>
    <hyperlink ref="F25" r:id="rId78" tooltip="Supplier" display="'WM10657-ND" xr:uid="{29ACD268-9F98-4019-9A6D-3C975E14F0CB}"/>
    <hyperlink ref="F26" r:id="rId79" tooltip="Supplier" display="'WM10707-ND" xr:uid="{7D55A167-77EB-4A44-9027-7331CF4D3F33}"/>
    <hyperlink ref="F27" r:id="rId80" tooltip="Supplier" display="'NSV1C201MZ4T1GOSCT-ND" xr:uid="{9F6211A1-11F8-4075-B0B8-0F495A4F5CC9}"/>
    <hyperlink ref="F28" r:id="rId81" tooltip="Supplier" display="'DMP3099L-7DICT-ND" xr:uid="{B8650BB2-0AA4-43E8-B356-DE37FFC5DEBB}"/>
    <hyperlink ref="F29" r:id="rId82" tooltip="Supplier" display="'311-100HRCT-ND" xr:uid="{7E050433-3F26-46BA-B7C3-4EF753CCC3DC}"/>
    <hyperlink ref="F30" r:id="rId83" tooltip="Supplier" display="'541-0.0SBCT-ND" xr:uid="{A72BDDA4-B3B1-40B1-A742-1F440F02AAE0}"/>
    <hyperlink ref="F31" r:id="rId84" tooltip="Supplier" display="'311-4.70KHRCT-ND" xr:uid="{DD26C683-9031-41C2-8619-8833756EC653}"/>
    <hyperlink ref="F32" r:id="rId85" tooltip="Supplier" display="'311-1.40KHRCT-ND" xr:uid="{8DB5B297-6178-4CDF-AF83-6C2FECA97F23}"/>
    <hyperlink ref="F33" r:id="rId86" tooltip="Supplier" display="'311-604HRCT-ND" xr:uid="{7598D7E4-3C3F-4FE8-B1EC-E8ACD0B68563}"/>
    <hyperlink ref="F34" r:id="rId87" tooltip="Supplier" display="'311-100KGRCT-ND" xr:uid="{94D9F5BD-A520-40EF-BD3D-7198758034C1}"/>
    <hyperlink ref="F35" r:id="rId88" tooltip="Supplier" display="'P3.3KBYCT-ND" xr:uid="{B810D200-A6DD-4E0D-9301-01E17CAD1692}"/>
    <hyperlink ref="F36" r:id="rId89" tooltip="Supplier" display="'RPC2512JT33R0CT-ND" xr:uid="{9B8DE0B8-43F5-4F7D-A73D-7DDFEA84DA68}"/>
    <hyperlink ref="F37" r:id="rId90" tooltip="Supplier" display="'P62DBCT-ND" xr:uid="{04347772-C8F9-4CBD-BED0-EF1D74BDBC34}"/>
    <hyperlink ref="F38" r:id="rId91" tooltip="Supplier" display="'749-1023-1-ND" xr:uid="{6755A851-9829-4142-A1FC-70EC8AE20494}"/>
    <hyperlink ref="F39" r:id="rId92" tooltip="Supplier" display="'490-8601-ND" xr:uid="{70A29097-79E8-4353-A6A7-09226E74EE42}"/>
    <hyperlink ref="F40" r:id="rId93" tooltip="Supplier" display="'LTC6804IG-1#PBF-ND" xr:uid="{543D457F-6998-4E7C-9EBA-E42F51322C6C}"/>
    <hyperlink ref="F41" r:id="rId94" tooltip="Supplier" display="'296-9226-1-ND" xr:uid="{CFB3E3FF-42DA-4D32-88C9-5CDE00C7DA18}"/>
    <hyperlink ref="F42" r:id="rId95" tooltip="Supplier" display="'296-45323-1-ND" xr:uid="{7A9D3CB1-C828-4989-9362-220EC55B4D9C}"/>
    <hyperlink ref="F43" r:id="rId96" tooltip="Supplier" display="'PT61018AAPEL-SCT-ND" xr:uid="{BDC3F1BA-12C7-4ADB-88C1-EE1B14F9BB14}"/>
  </hyperlinks>
  <pageMargins left="0.46" right="0.36" top="0.57999999999999996" bottom="1" header="0.5" footer="0.5"/>
  <pageSetup paperSize="9" orientation="landscape" horizontalDpi="200" verticalDpi="200" r:id="rId97"/>
  <headerFooter alignWithMargins="0">
    <oddFooter>&amp;L&amp;BAltium Limited Confidential&amp;B&amp;C&amp;D&amp;RPage &amp;P</oddFooter>
  </headerFooter>
  <drawing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186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187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186</v>
      </c>
    </row>
    <row r="6" spans="1:2" s="16" customFormat="1" ht="17.25" customHeight="1" x14ac:dyDescent="0.35">
      <c r="A6" s="18" t="s">
        <v>0</v>
      </c>
      <c r="B6" s="34" t="s">
        <v>0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188</v>
      </c>
    </row>
    <row r="9" spans="1:2" s="16" customFormat="1" ht="17.25" customHeight="1" x14ac:dyDescent="0.35">
      <c r="A9" s="18" t="s">
        <v>8</v>
      </c>
      <c r="B9" s="34" t="s">
        <v>189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190</v>
      </c>
    </row>
    <row r="13" spans="1:2" s="16" customFormat="1" ht="17.25" customHeight="1" x14ac:dyDescent="0.35">
      <c r="A13" s="18" t="s">
        <v>12</v>
      </c>
      <c r="B13" s="34" t="s">
        <v>191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2018-12-23T06:02:30Z</dcterms:modified>
</cp:coreProperties>
</file>