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BOM Report" sheetId="1" r:id="rId3"/>
    <sheet name="Project Information" sheetId="2" r:id="rId4"/>
  </sheets>
</workbook>
</file>

<file path=xl/sharedStrings.xml><?xml version="1.0" encoding="utf-8"?>
<sst xmlns="http://schemas.openxmlformats.org/spreadsheetml/2006/main" count="197" uniqueCount="164">
  <si>
    <t xml:space="preserve">Bill of Materials</t>
  </si>
  <si>
    <t xml:space="preserve">Project:</t>
  </si>
  <si>
    <t xml:space="preserve">Field=ProjectFileName</t>
  </si>
  <si>
    <t xml:space="preserve">Revision: </t>
  </si>
  <si>
    <t xml:space="preserve">Field=ProjectRevision</t>
  </si>
  <si>
    <t xml:space="preserve">Project Lead: </t>
  </si>
  <si>
    <t xml:space="preserve">Field=ProjectAuthor</t>
  </si>
  <si>
    <t xml:space="preserve">Generated On: </t>
  </si>
  <si>
    <t xml:space="preserve">Field=ReportDateTime</t>
  </si>
  <si>
    <t xml:space="preserve">Production Quantity:</t>
  </si>
  <si>
    <t xml:space="preserve">Field=ProductionQuantity</t>
  </si>
  <si>
    <t xml:space="preserve">Currency</t>
  </si>
  <si>
    <t xml:space="preserve">Field=Currency</t>
  </si>
  <si>
    <t xml:space="preserve">Total Parts Count: </t>
  </si>
  <si>
    <t xml:space="preserve">Field=TotalQuantity
</t>
  </si>
  <si>
    <t xml:space="preserve">Column=LibRef</t>
  </si>
  <si>
    <t xml:space="preserve">Column=Designator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</si>
  <si>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</si>
  <si>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</si>
  <si>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</si>
  <si>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</si>
  <si>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Unit Price 1</t>
  </si>
  <si>
    <t xml:space="preserve">Column=Quantity</t>
  </si>
  <si>
    <t xml:space="preserve">Column=Supplier Subtotal 1</t>
  </si>
  <si>
    <t xml:space="preserve">Total: </t>
  </si>
  <si>
    <t xml:space="preserve">Project Full Path</t>
  </si>
  <si>
    <t xml:space="preserve">Field=ProjectFullPath</t>
  </si>
  <si>
    <t xml:space="preserve">Project 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</si>
  <si>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</si>
  <si>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</si>
  <si>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</si>
  <si>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</si>
  <si>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</si>
  <si>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</si>
  <si>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</si>
  <si>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</si>
  <si>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</si>
  <si>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</si>
  <si>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</si>
  <si>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</si>
  <si>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</si>
  <si>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</si>
  <si>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</si>
  <si>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</si>
  <si>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</si>
  <si>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</si>
  <si>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</si>
  <si>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</si>
  <si>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</si>
  <si>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</si>
  <si>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</si>
  <si>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HW_Tutorial.PrjPcb</t>
  </si>
  <si>
    <t xml:space="preserve">1.0</t>
  </si>
  <si>
    <t xml:space="preserve">Mena Labib</t>
  </si>
  <si>
    <t xml:space="preserve">3/19/2019 9:52 PM</t>
  </si>
  <si>
    <t xml:space="preserve">1</t>
  </si>
  <si>
    <t xml:space="preserve">CAD</t>
  </si>
  <si>
    <t xml:space="preserve">35</t>
  </si>
  <si>
    <t xml:space="preserve">LibRef</t>
  </si>
  <si>
    <t xml:space="preserve">CAP CER 4.7UF 25V 10% X5R 0603</t>
  </si>
  <si>
    <t xml:space="preserve">CAP CER 0.1UF 50V 10% X7R 0603</t>
  </si>
  <si>
    <t xml:space="preserve">CAP CER 10uF 25V 10% X5R 0805</t>
  </si>
  <si>
    <t xml:space="preserve">CONN 2POS JUMPER 0.1"</t>
  </si>
  <si>
    <t xml:space="preserve">LED BLUE CLEAR 2.8V 0603</t>
  </si>
  <si>
    <t xml:space="preserve">LED YELLOW CLEAR 2.1V 0603</t>
  </si>
  <si>
    <t xml:space="preserve">LED GREEN CLEAR 2V 0603</t>
  </si>
  <si>
    <t xml:space="preserve">CONN 50POS Bergstak Plug 0.02"</t>
  </si>
  <si>
    <t xml:space="preserve">CONN 2POS ULTRA-FIT 0.138"</t>
  </si>
  <si>
    <t xml:space="preserve">CONN 5POS HEADR MALE 0.1in</t>
  </si>
  <si>
    <t xml:space="preserve">CONN 3POS HEADR MALE 0.1"</t>
  </si>
  <si>
    <t xml:space="preserve">RES 100 OHM 1% 1/10W 0603</t>
  </si>
  <si>
    <t xml:space="preserve">RES 10K OHM 1% 1/10W 0603</t>
  </si>
  <si>
    <t xml:space="preserve">POT 20k OHM 20% 1/4W</t>
  </si>
  <si>
    <t xml:space="preserve">RES 1K OHM 5% 1/10W 0603</t>
  </si>
  <si>
    <t xml:space="preserve">RES 3.3K OHM 1% 1/4W 0603</t>
  </si>
  <si>
    <t xml:space="preserve">SW SPST-NO 0.1A 32V D6 Series Green</t>
  </si>
  <si>
    <t xml:space="preserve">SW SPST-NO 0.1A 32V D6 Series Yellow</t>
  </si>
  <si>
    <t xml:space="preserve">IC INVERTER SCHMITT 1CH SC70-5</t>
  </si>
  <si>
    <t xml:space="preserve">Designator</t>
  </si>
  <si>
    <t xml:space="preserve">C1, C3, C7</t>
  </si>
  <si>
    <t xml:space="preserve">C2, C5, C6</t>
  </si>
  <si>
    <t xml:space="preserve">C4</t>
  </si>
  <si>
    <t xml:space="preserve">JP1</t>
  </si>
  <si>
    <t xml:space="preserve">LED1</t>
  </si>
  <si>
    <t xml:space="preserve">LED2</t>
  </si>
  <si>
    <t xml:space="preserve">LED3</t>
  </si>
  <si>
    <t xml:space="preserve">P1</t>
  </si>
  <si>
    <t xml:space="preserve">P2</t>
  </si>
  <si>
    <t xml:space="preserve">P3</t>
  </si>
  <si>
    <t xml:space="preserve">P4</t>
  </si>
  <si>
    <t xml:space="preserve">R1, R4</t>
  </si>
  <si>
    <t xml:space="preserve">R2, R7, R8, R15, R16</t>
  </si>
  <si>
    <t xml:space="preserve">R3</t>
  </si>
  <si>
    <t xml:space="preserve">R5, R6, R9, R11, R12, R13, R14</t>
  </si>
  <si>
    <t xml:space="preserve">R10</t>
  </si>
  <si>
    <t xml:space="preserve">S1</t>
  </si>
  <si>
    <t xml:space="preserve">S2</t>
  </si>
  <si>
    <t xml:space="preserve">U1, U2</t>
  </si>
  <si>
    <t xml:space="preserve">Manufacturer 1</t>
  </si>
  <si>
    <t xml:space="preserve">Murata</t>
  </si>
  <si>
    <t xml:space="preserve">Kyocera AVX</t>
  </si>
  <si>
    <t xml:space="preserve">Omron</t>
  </si>
  <si>
    <t xml:space="preserve">Vishay Lite-On</t>
  </si>
  <si>
    <t xml:space="preserve">Wurth Electronics</t>
  </si>
  <si>
    <t xml:space="preserve">Amphenol FCI</t>
  </si>
  <si>
    <t xml:space="preserve">Molex</t>
  </si>
  <si>
    <t xml:space="preserve">Yageo</t>
  </si>
  <si>
    <t xml:space="preserve">Yageo Phycomp</t>
  </si>
  <si>
    <t xml:space="preserve">TT BI </t>
  </si>
  <si>
    <t xml:space="preserve">Panasonic</t>
  </si>
  <si>
    <t xml:space="preserve">ITT C&amp;K</t>
  </si>
  <si>
    <t xml:space="preserve">Texas Instruments</t>
  </si>
  <si>
    <t xml:space="preserve">Manufacturer Part Number 1</t>
  </si>
  <si>
    <t xml:space="preserve">GRM188R61E475KE11D</t>
  </si>
  <si>
    <t xml:space="preserve">06035C-104KAT2A</t>
  </si>
  <si>
    <t xml:space="preserve">GRM21BR61E106KA73L</t>
  </si>
  <si>
    <t xml:space="preserve">XG8T-0231</t>
  </si>
  <si>
    <t xml:space="preserve">LTST-C193TBKT-5A</t>
  </si>
  <si>
    <t xml:space="preserve">150060YS75000</t>
  </si>
  <si>
    <t xml:space="preserve">150060VS75000</t>
  </si>
  <si>
    <t xml:space="preserve">10132797-055100LF</t>
  </si>
  <si>
    <t xml:space="preserve">1722861302</t>
  </si>
  <si>
    <t xml:space="preserve">0022284050</t>
  </si>
  <si>
    <t xml:space="preserve">61300311121</t>
  </si>
  <si>
    <t xml:space="preserve">RC0603FR-07100RL</t>
  </si>
  <si>
    <t xml:space="preserve">RC0603FR-0710KL</t>
  </si>
  <si>
    <t xml:space="preserve">23BR20KLFTR</t>
  </si>
  <si>
    <t xml:space="preserve">RC0603JR-071KL</t>
  </si>
  <si>
    <t xml:space="preserve">ERJPA3F3301V</t>
  </si>
  <si>
    <t xml:space="preserve">D6R50F1LFS</t>
  </si>
  <si>
    <t xml:space="preserve">D6R30F1LFS</t>
  </si>
  <si>
    <t xml:space="preserve">SN74LVC1G14QDCKRQ1</t>
  </si>
  <si>
    <t xml:space="preserve">Supplier 1</t>
  </si>
  <si>
    <t xml:space="preserve">Digi-Key</t>
  </si>
  <si>
    <t xml:space="preserve">Supplier Part Number 1</t>
  </si>
  <si>
    <t xml:space="preserve">490-7203-1-ND</t>
  </si>
  <si>
    <t xml:space="preserve">478-5052-1-ND</t>
  </si>
  <si>
    <t xml:space="preserve">490-5523-1-ND</t>
  </si>
  <si>
    <t xml:space="preserve">XG8T-0231-ND</t>
  </si>
  <si>
    <t xml:space="preserve">160-1827-1-ND</t>
  </si>
  <si>
    <t xml:space="preserve">732-4981-1-ND</t>
  </si>
  <si>
    <t xml:space="preserve">732-4980-1-ND</t>
  </si>
  <si>
    <t xml:space="preserve">609-5226-1-ND</t>
  </si>
  <si>
    <t xml:space="preserve">WM11673-ND</t>
  </si>
  <si>
    <t xml:space="preserve">WM50014-05-ND</t>
  </si>
  <si>
    <t xml:space="preserve">732-5316-ND</t>
  </si>
  <si>
    <t xml:space="preserve">311-100HRCT-ND</t>
  </si>
  <si>
    <t xml:space="preserve">311-10.0KHRCT-ND</t>
  </si>
  <si>
    <t xml:space="preserve">987-1016-1-ND</t>
  </si>
  <si>
    <t xml:space="preserve">311-1.0KGRCT-ND</t>
  </si>
  <si>
    <t xml:space="preserve">P3.3KBYCT-ND</t>
  </si>
  <si>
    <t xml:space="preserve">401-1976-ND</t>
  </si>
  <si>
    <t xml:space="preserve">401-1974-ND</t>
  </si>
  <si>
    <t xml:space="preserve">296-47215-1-ND</t>
  </si>
  <si>
    <t xml:space="preserve">Supplier Unit Price 1</t>
  </si>
  <si>
    <t xml:space="preserve">Quantity</t>
  </si>
  <si>
    <t xml:space="preserve">Supplier Subtotal 1</t>
  </si>
  <si>
    <t xml:space="preserve">\\Mac\Home\Documents\midsun\hardware\MSXII_HW_Tutorial\HW_Tutorial.PrjPcb</t>
  </si>
  <si>
    <t xml:space="preserve">None</t>
  </si>
  <si>
    <t xml:space="preserve">Bill of Materials for Project [HW_Tutorial.PrjPcb] (No PCB Document Selected)</t>
  </si>
  <si>
    <t xml:space="preserve">9:52 PM</t>
  </si>
  <si>
    <t xml:space="preserve">3/19/2019</t>
  </si>
  <si>
    <t xml:space="preserve">BOM_PartType</t>
  </si>
  <si>
    <t xml:space="preserve">BOM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</si>
</sst>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24"/>
      <color indexed="8"/>
      <name val="Arial"/>
    </font>
    <font>
      <b/>
      <sz val="12"/>
      <color indexed="8"/>
      <name val="Arial"/>
    </font>
    <font>
      <sz val="12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24"/>
      <color indexed="8"/>
      <name val="Arial"/>
    </font>
    <font>
      <b/>
      <sz val="12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indexed="0"/>
        <bgColor indexed="64"/>
      </patternFill>
    </fill>
    <fill>
      <patternFill patternType="solid">
        <fgColor indexed="0"/>
        <bgColor indexed="64"/>
      </patternFill>
    </fill>
  </fills>
  <borders count="65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 xfId="0" applyAlignment="0"/>
  </cellStyleXfs>
  <cellXfs count="65">
    <xf numFmtId="0" fontId="0" fillId="0" borderId="0" xfId="0" applyAlignment="0"/>
    <xf numFmtId="0" fontId="1" fillId="3" borderId="1" xfId="0" applyNumberFormat="1" applyFont="1" applyBorder="1" applyFill="1" applyAlignment="0">
      <alignment/>
      <protection locked="1"/>
    </xf>
    <xf numFmtId="0" fontId="1" fillId="3" borderId="1" xfId="0" applyNumberFormat="1" applyFont="1" applyBorder="1" applyFill="1" applyAlignment="0">
      <alignment/>
      <protection locked="1"/>
    </xf>
    <xf numFmtId="0" fontId="8" fillId="3" borderId="1" xfId="0" applyNumberFormat="1" applyFont="1" applyBorder="1" applyFill="1" applyAlignment="0">
      <alignment horizontal="center" vertical="center"/>
      <protection locked="1"/>
    </xf>
    <xf numFmtId="0" fontId="5" fillId="3" borderId="4" xfId="0" applyNumberFormat="1" applyFont="1" applyBorder="1" applyFill="1" applyAlignment="0">
      <alignment horizontal="center" vertical="center"/>
      <protection locked="1"/>
    </xf>
    <xf numFmtId="0" fontId="5" fillId="3" borderId="4" xfId="0" applyNumberFormat="1" applyFont="1" applyBorder="1" applyFill="1" applyAlignment="0">
      <alignment horizontal="center" vertical="center" wrapText="1"/>
      <protection locked="1"/>
    </xf>
    <xf numFmtId="0" fontId="3" fillId="3" borderId="1" xfId="0" applyNumberFormat="1" applyFont="1" applyBorder="1" applyFill="1" applyAlignment="0">
      <alignment horizontal="center" vertical="center"/>
      <protection locked="1"/>
    </xf>
    <xf numFmtId="0" fontId="1" fillId="3" borderId="1" xfId="0" applyNumberFormat="1" applyFont="1" applyBorder="1" applyFill="1" applyAlignment="0">
      <alignment horizontal="center" vertical="center"/>
      <protection locked="1"/>
    </xf>
    <xf numFmtId="0" fontId="5" fillId="3" borderId="1" xfId="0" applyNumberFormat="1" applyFont="1" applyBorder="1" applyFill="1" applyAlignment="0">
      <alignment horizontal="center" vertical="center"/>
      <protection locked="1"/>
    </xf>
    <xf numFmtId="14" fontId="1" fillId="3" borderId="1" xfId="0" applyNumberFormat="1" applyFont="1" applyBorder="1" applyFill="1" applyAlignment="0">
      <alignment horizontal="center" vertical="center"/>
      <protection locked="1"/>
    </xf>
    <xf numFmtId="1" fontId="5" fillId="3" borderId="4" xfId="0" applyNumberFormat="1" applyFont="1" applyBorder="1" applyFill="1" applyAlignment="0">
      <alignment horizontal="center" vertical="center"/>
      <protection locked="1"/>
    </xf>
    <xf numFmtId="164" fontId="5" fillId="3" borderId="4" xfId="0" applyNumberFormat="1" applyFont="1" applyBorder="1" applyFill="1" applyAlignment="0">
      <alignment horizontal="center" vertical="center"/>
      <protection locked="1"/>
    </xf>
    <xf numFmtId="14" fontId="1" fillId="3" borderId="4" xfId="0" applyNumberFormat="1" applyFont="1" applyBorder="1" applyFill="1" applyAlignment="0">
      <alignment horizontal="center" vertical="center"/>
      <protection locked="1"/>
    </xf>
    <xf numFmtId="0" fontId="1" fillId="3" borderId="4" xfId="0" applyNumberFormat="1" applyFont="1" applyBorder="1" applyFill="1" applyAlignment="0">
      <alignment horizontal="center" vertical="center"/>
      <protection locked="1"/>
    </xf>
    <xf numFmtId="1" fontId="1" fillId="3" borderId="4" xfId="0" applyNumberFormat="1" applyFont="1" applyBorder="1" applyFill="1" applyAlignment="0">
      <alignment horizontal="center" vertical="center"/>
      <protection locked="1"/>
    </xf>
    <xf numFmtId="164" fontId="1" fillId="3" borderId="4" xfId="0" applyNumberFormat="1" applyFont="1" applyBorder="1" applyFill="1" applyAlignment="0">
      <alignment horizontal="center" vertical="center"/>
      <protection locked="1"/>
    </xf>
    <xf numFmtId="0" fontId="6" fillId="3" borderId="1" xfId="0" applyNumberFormat="1" applyFont="1" applyBorder="1" applyFill="1" applyAlignment="0">
      <alignment horizontal="center" vertical="center" wrapText="1"/>
      <protection locked="0"/>
    </xf>
    <xf numFmtId="0" fontId="2" fillId="3" borderId="1" xfId="0" applyNumberFormat="1" applyFont="1" applyBorder="1" applyFill="1" applyAlignment="0">
      <alignment horizontal="center" vertical="center" wrapText="1"/>
      <protection locked="0"/>
    </xf>
    <xf numFmtId="0" fontId="2" fillId="3" borderId="1" xfId="0" applyNumberFormat="1" applyFont="1" applyBorder="1" applyFill="1" applyAlignment="0">
      <alignment horizontal="center" vertical="center"/>
      <protection locked="0"/>
    </xf>
    <xf numFmtId="0" fontId="1" fillId="3" borderId="1" xfId="0" applyNumberFormat="1" applyFont="1" applyBorder="1" applyFill="1" applyAlignment="0">
      <alignment vertical="center"/>
      <protection locked="1"/>
    </xf>
    <xf numFmtId="0" fontId="1" fillId="3" borderId="1" xfId="0" applyNumberFormat="1" applyFont="1" applyBorder="1" applyFill="1" applyAlignment="0">
      <alignment horizontal="left"/>
      <protection locked="1"/>
    </xf>
    <xf numFmtId="0" fontId="3" fillId="3" borderId="4" xfId="0" applyNumberFormat="1" applyFont="1" applyBorder="1" applyFill="1" applyAlignment="0">
      <alignment horizontal="left" vertical="center"/>
      <protection locked="1"/>
    </xf>
    <xf numFmtId="0" fontId="1" fillId="3" borderId="4" xfId="0" applyNumberFormat="1" applyFont="1" applyBorder="1" applyFill="1" applyAlignment="0">
      <alignment horizontal="left" vertical="center"/>
      <protection locked="1"/>
    </xf>
    <xf numFmtId="0" fontId="4" fillId="5" borderId="4" xfId="0" applyNumberFormat="1" applyFont="1" applyBorder="1" applyFill="1" applyAlignment="0">
      <alignment horizontal="center" vertical="center"/>
      <protection locked="1"/>
    </xf>
    <xf numFmtId="0" fontId="9" fillId="3" borderId="4" xfId="0" applyNumberFormat="1" applyFont="1" applyBorder="1" applyFill="1" applyAlignment="0">
      <alignment horizontal="center" vertical="center"/>
      <protection locked="1"/>
    </xf>
    <xf numFmtId="49" fontId="9" fillId="3" borderId="4" xfId="0" applyNumberFormat="1" applyFont="1" applyBorder="1" applyFill="1" applyAlignment="0">
      <alignment horizontal="center" vertical="center"/>
      <protection locked="1"/>
    </xf>
    <xf numFmtId="0" fontId="9" fillId="3" borderId="4" xfId="0" applyNumberFormat="1" applyFont="1" applyBorder="1" applyFill="1" applyAlignment="0">
      <alignment horizontal="center" vertical="center" wrapText="1"/>
      <protection locked="1"/>
    </xf>
    <xf numFmtId="0" fontId="1" fillId="3" borderId="1" xfId="0" applyNumberFormat="1" applyFont="1" applyBorder="1" applyFill="1" applyAlignment="0">
      <alignment horizontal="center" vertical="center" wrapText="1"/>
      <protection locked="1"/>
    </xf>
    <xf numFmtId="0" fontId="5" fillId="3" borderId="1" xfId="0" applyNumberFormat="1" applyFont="1" applyBorder="1" applyFill="1" applyAlignment="0">
      <alignment horizontal="center" vertical="center" wrapText="1"/>
      <protection locked="1"/>
    </xf>
    <xf numFmtId="0" fontId="4" fillId="5" borderId="4" xfId="0" applyNumberFormat="1" applyFont="1" applyBorder="1" applyFill="1" applyAlignment="0">
      <alignment horizontal="center" vertical="center" wrapText="1"/>
      <protection locked="1"/>
    </xf>
    <xf numFmtId="0" fontId="1" fillId="3" borderId="4" xfId="0" applyNumberFormat="1" applyFont="1" applyBorder="1" applyFill="1" applyAlignment="0">
      <alignment horizontal="center" vertical="center" wrapText="1"/>
      <protection locked="1"/>
    </xf>
    <xf numFmtId="0" fontId="8" fillId="3" borderId="1" xfId="0" applyNumberFormat="1" applyFont="1" applyBorder="1" applyFill="1" applyAlignment="0">
      <alignment horizontal="center" vertical="center" wrapText="1"/>
      <protection locked="1"/>
    </xf>
    <xf numFmtId="0" fontId="7" fillId="3" borderId="4" xfId="0" applyNumberFormat="1" applyFont="1" applyBorder="1" applyFill="1" applyAlignment="0">
      <alignment horizontal="center" vertical="center"/>
      <protection locked="1"/>
    </xf>
    <xf numFmtId="0" fontId="10" fillId="3" borderId="1" xfId="0" applyNumberFormat="1" applyFont="1" applyBorder="1" applyFill="1" applyAlignment="0">
      <alignment/>
      <protection locked="1"/>
    </xf>
    <xf numFmtId="0" fontId="10" fillId="3" borderId="1" xfId="0" applyNumberFormat="1" applyFont="1" applyBorder="1" applyFill="1" applyAlignment="0">
      <alignment/>
      <protection locked="1"/>
    </xf>
    <xf numFmtId="0" fontId="17" fillId="3" borderId="1" xfId="0" applyNumberFormat="1" applyFont="1" applyBorder="1" applyFill="1" applyAlignment="0">
      <alignment horizontal="center" vertical="center"/>
      <protection locked="1"/>
    </xf>
    <xf numFmtId="0" fontId="14" fillId="3" borderId="4" xfId="0" applyNumberFormat="1" applyFont="1" applyBorder="1" applyFill="1" applyAlignment="0">
      <alignment horizontal="center" vertical="center"/>
      <protection locked="1"/>
    </xf>
    <xf numFmtId="0" fontId="14" fillId="3" borderId="4" xfId="0" applyNumberFormat="1" applyFont="1" applyBorder="1" applyFill="1" applyAlignment="0">
      <alignment horizontal="center" vertical="center" wrapText="1"/>
      <protection locked="1"/>
    </xf>
    <xf numFmtId="0" fontId="12" fillId="3" borderId="1" xfId="0" applyNumberFormat="1" applyFont="1" applyBorder="1" applyFill="1" applyAlignment="0">
      <alignment horizontal="center" vertical="center"/>
      <protection locked="1"/>
    </xf>
    <xf numFmtId="0" fontId="10" fillId="3" borderId="1" xfId="0" applyNumberFormat="1" applyFont="1" applyBorder="1" applyFill="1" applyAlignment="0">
      <alignment horizontal="center" vertical="center"/>
      <protection locked="1"/>
    </xf>
    <xf numFmtId="0" fontId="14" fillId="3" borderId="1" xfId="0" applyNumberFormat="1" applyFont="1" applyBorder="1" applyFill="1" applyAlignment="0">
      <alignment horizontal="center" vertical="center"/>
      <protection locked="1"/>
    </xf>
    <xf numFmtId="14" fontId="10" fillId="3" borderId="1" xfId="0" applyNumberFormat="1" applyFont="1" applyBorder="1" applyFill="1" applyAlignment="0">
      <alignment horizontal="center" vertical="center"/>
      <protection locked="1"/>
    </xf>
    <xf numFmtId="1" fontId="14" fillId="3" borderId="4" xfId="0" applyNumberFormat="1" applyFont="1" applyBorder="1" applyFill="1" applyAlignment="0">
      <alignment horizontal="center" vertical="center"/>
      <protection locked="1"/>
    </xf>
    <xf numFmtId="164" fontId="14" fillId="3" borderId="4" xfId="0" applyNumberFormat="1" applyFont="1" applyBorder="1" applyFill="1" applyAlignment="0">
      <alignment horizontal="center" vertical="center"/>
      <protection locked="1"/>
    </xf>
    <xf numFmtId="14" fontId="10" fillId="3" borderId="4" xfId="0" applyNumberFormat="1" applyFont="1" applyBorder="1" applyFill="1" applyAlignment="0">
      <alignment horizontal="center" vertical="center"/>
      <protection locked="1"/>
    </xf>
    <xf numFmtId="0" fontId="10" fillId="3" borderId="4" xfId="0" applyNumberFormat="1" applyFont="1" applyBorder="1" applyFill="1" applyAlignment="0">
      <alignment horizontal="center" vertical="center"/>
      <protection locked="1"/>
    </xf>
    <xf numFmtId="1" fontId="10" fillId="3" borderId="4" xfId="0" applyNumberFormat="1" applyFont="1" applyBorder="1" applyFill="1" applyAlignment="0">
      <alignment horizontal="center" vertical="center"/>
      <protection locked="1"/>
    </xf>
    <xf numFmtId="164" fontId="10" fillId="3" borderId="4" xfId="0" applyNumberFormat="1" applyFont="1" applyBorder="1" applyFill="1" applyAlignment="0">
      <alignment horizontal="center" vertical="center"/>
      <protection locked="1"/>
    </xf>
    <xf numFmtId="0" fontId="15" fillId="3" borderId="1" xfId="0" applyNumberFormat="1" applyFont="1" applyBorder="1" applyFill="1" applyAlignment="0">
      <alignment horizontal="center" vertical="center" wrapText="1"/>
      <protection locked="0"/>
    </xf>
    <xf numFmtId="0" fontId="11" fillId="3" borderId="1" xfId="0" applyNumberFormat="1" applyFont="1" applyBorder="1" applyFill="1" applyAlignment="0">
      <alignment horizontal="center" vertical="center" wrapText="1"/>
      <protection locked="0"/>
    </xf>
    <xf numFmtId="0" fontId="11" fillId="3" borderId="1" xfId="0" applyNumberFormat="1" applyFont="1" applyBorder="1" applyFill="1" applyAlignment="0">
      <alignment horizontal="center" vertical="center"/>
      <protection locked="0"/>
    </xf>
    <xf numFmtId="0" fontId="10" fillId="3" borderId="1" xfId="0" applyNumberFormat="1" applyFont="1" applyBorder="1" applyFill="1" applyAlignment="0">
      <alignment vertical="center"/>
      <protection locked="1"/>
    </xf>
    <xf numFmtId="0" fontId="10" fillId="3" borderId="1" xfId="0" applyNumberFormat="1" applyFont="1" applyBorder="1" applyFill="1" applyAlignment="0">
      <alignment horizontal="left"/>
      <protection locked="1"/>
    </xf>
    <xf numFmtId="0" fontId="12" fillId="3" borderId="4" xfId="0" applyNumberFormat="1" applyFont="1" applyBorder="1" applyFill="1" applyAlignment="0">
      <alignment horizontal="left" vertical="center"/>
      <protection locked="1"/>
    </xf>
    <xf numFmtId="0" fontId="10" fillId="3" borderId="4" xfId="0" applyNumberFormat="1" applyFont="1" applyBorder="1" applyFill="1" applyAlignment="0">
      <alignment horizontal="left" vertical="center"/>
      <protection locked="1"/>
    </xf>
    <xf numFmtId="0" fontId="13" fillId="5" borderId="4" xfId="0" applyNumberFormat="1" applyFont="1" applyBorder="1" applyFill="1" applyAlignment="0">
      <alignment horizontal="center" vertical="center"/>
      <protection locked="1"/>
    </xf>
    <xf numFmtId="0" fontId="18" fillId="3" borderId="4" xfId="0" applyNumberFormat="1" applyFont="1" applyBorder="1" applyFill="1" applyAlignment="0">
      <alignment horizontal="center" vertical="center"/>
      <protection locked="1"/>
    </xf>
    <xf numFmtId="49" fontId="18" fillId="3" borderId="4" xfId="0" applyNumberFormat="1" applyFont="1" applyBorder="1" applyFill="1" applyAlignment="0">
      <alignment horizontal="center" vertical="center"/>
      <protection locked="1"/>
    </xf>
    <xf numFmtId="0" fontId="18" fillId="3" borderId="4" xfId="0" applyNumberFormat="1" applyFont="1" applyBorder="1" applyFill="1" applyAlignment="0">
      <alignment horizontal="center" vertical="center" wrapText="1"/>
      <protection locked="1"/>
    </xf>
    <xf numFmtId="0" fontId="10" fillId="3" borderId="1" xfId="0" applyNumberFormat="1" applyFont="1" applyBorder="1" applyFill="1" applyAlignment="0">
      <alignment horizontal="center" vertical="center" wrapText="1"/>
      <protection locked="1"/>
    </xf>
    <xf numFmtId="0" fontId="14" fillId="3" borderId="1" xfId="0" applyNumberFormat="1" applyFont="1" applyBorder="1" applyFill="1" applyAlignment="0">
      <alignment horizontal="center" vertical="center" wrapText="1"/>
      <protection locked="1"/>
    </xf>
    <xf numFmtId="0" fontId="13" fillId="5" borderId="4" xfId="0" applyNumberFormat="1" applyFont="1" applyBorder="1" applyFill="1" applyAlignment="0">
      <alignment horizontal="center" vertical="center" wrapText="1"/>
      <protection locked="1"/>
    </xf>
    <xf numFmtId="0" fontId="10" fillId="3" borderId="4" xfId="0" applyNumberFormat="1" applyFont="1" applyBorder="1" applyFill="1" applyAlignment="0">
      <alignment horizontal="center" vertical="center" wrapText="1"/>
      <protection locked="1"/>
    </xf>
    <xf numFmtId="0" fontId="17" fillId="3" borderId="1" xfId="0" applyNumberFormat="1" applyFont="1" applyBorder="1" applyFill="1" applyAlignment="0">
      <alignment horizontal="center" vertical="center" wrapText="1"/>
      <protection locked="1"/>
    </xf>
    <xf numFmtId="0" fontId="16" fillId="3" borderId="4" xfId="0" applyNumberFormat="1" applyFont="1" applyBorder="1" applyFill="1" applyAlignment="0">
      <alignment horizontal="center" vertical="center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41.28515625" customWidth="1" collapsed="1"/>
    <col min="2" max="2" width="38.28515625" customWidth="1" collapsed="1"/>
    <col min="3" max="3" width="28.7109375" customWidth="1" collapsed="1"/>
    <col min="4" max="4" width="26.140625" customWidth="1" collapsed="1"/>
    <col min="5" max="5" width="12" customWidth="1" collapsed="1"/>
    <col min="6" max="6" width="21" customWidth="1" collapsed="1"/>
    <col min="7" max="7" width="19.42578125" customWidth="1" collapsed="1"/>
    <col min="8" max="8" width="16" customWidth="1" collapsed="1"/>
    <col min="9" max="9" width="20" customWidth="1" collapsed="1"/>
    <col min="10" max="10" width="9.140625" customWidth="1" collapsed="1"/>
    <col min="11" max="11" width="9.140625" customWidth="1" collapsed="1"/>
  </cols>
  <sheetData>
    <row r="2" ht="37.5" customHeight="1">
      <c r="A2" s="32" t="s">
        <v>0</v>
      </c>
      <c r="B2" s="32"/>
      <c r="C2" s="31"/>
      <c r="D2" s="3"/>
      <c r="E2"/>
      <c r="F2"/>
    </row>
    <row r="3" ht="17.25" customHeight="1">
      <c r="A3" s="24" t="s">
        <v>1</v>
      </c>
      <c r="B3" s="24" t="s">
        <v>51</v>
      </c>
      <c r="C3"/>
      <c r="D3"/>
    </row>
    <row r="4" ht="17.25" customHeight="1">
      <c r="A4" s="24" t="s">
        <v>3</v>
      </c>
      <c r="B4" s="24" t="s">
        <v>52</v>
      </c>
      <c r="C4"/>
      <c r="D4"/>
    </row>
    <row r="5" ht="15" customHeight="1">
      <c r="A5" s="24" t="s">
        <v>5</v>
      </c>
      <c r="B5" s="24" t="s">
        <v>53</v>
      </c>
      <c r="C5"/>
      <c r="D5" s="6"/>
      <c r="E5" s="6"/>
      <c r="F5"/>
      <c r="G5" s="6"/>
      <c r="H5" s="6"/>
      <c r="I5" s="6"/>
      <c r="J5"/>
      <c r="K5"/>
    </row>
    <row r="6" ht="15" customHeight="1">
      <c r="A6" s="24" t="s">
        <v>7</v>
      </c>
      <c r="B6" s="24" t="s">
        <v>54</v>
      </c>
      <c r="C6"/>
      <c r="D6" s="6"/>
      <c r="E6" s="6"/>
      <c r="F6"/>
      <c r="G6" s="6"/>
      <c r="H6" s="6"/>
      <c r="I6" s="6"/>
      <c r="J6"/>
      <c r="K6"/>
    </row>
    <row r="7" ht="15.75" customHeight="1">
      <c r="A7" s="24" t="s">
        <v>9</v>
      </c>
      <c r="B7" s="25" t="s">
        <v>55</v>
      </c>
      <c r="C7" s="28"/>
      <c r="D7"/>
      <c r="E7"/>
      <c r="F7"/>
      <c r="G7"/>
      <c r="H7"/>
      <c r="I7"/>
      <c r="J7" s="9"/>
      <c r="K7"/>
      <c r="L7"/>
    </row>
    <row r="8" ht="15.75" customHeight="1">
      <c r="A8" s="24" t="s">
        <v>11</v>
      </c>
      <c r="B8" s="25" t="s">
        <v>56</v>
      </c>
      <c r="C8" s="28"/>
      <c r="D8"/>
      <c r="E8"/>
    </row>
    <row r="9" ht="15.75" customHeight="1">
      <c r="A9" s="24" t="s">
        <v>13</v>
      </c>
      <c r="B9" s="26" t="s">
        <v>57</v>
      </c>
      <c r="C9" s="28"/>
      <c r="D9"/>
      <c r="E9"/>
    </row>
    <row r="10" ht="15.75" customHeight="1">
      <c r="C10" s="28"/>
      <c r="D10"/>
      <c r="E10"/>
    </row>
    <row r="11" ht="19.5" customHeight="1">
      <c r="A11" s="23" t="s">
        <v>58</v>
      </c>
      <c r="B11" s="23" t="s">
        <v>78</v>
      </c>
      <c r="C11" s="29" t="s">
        <v>98</v>
      </c>
      <c r="D11" s="23" t="s">
        <v>112</v>
      </c>
      <c r="E11" s="23" t="s">
        <v>132</v>
      </c>
      <c r="F11" s="23" t="s">
        <v>134</v>
      </c>
      <c r="G11" s="23" t="s">
        <v>154</v>
      </c>
      <c r="H11" s="23" t="s">
        <v>155</v>
      </c>
      <c r="I11" s="23" t="s">
        <v>156</v>
      </c>
      <c r="J11"/>
      <c r="K11"/>
      <c r="L11"/>
    </row>
    <row r="12" ht="16.5" customHeight="1">
      <c r="A12" s="4" t="s">
        <v>59</v>
      </c>
      <c r="B12" s="4" t="s">
        <v>79</v>
      </c>
      <c r="C12" s="5" t="s">
        <v>99</v>
      </c>
      <c r="D12" s="4" t="s">
        <v>113</v>
      </c>
      <c r="E12" s="4" t="s">
        <v>133</v>
      </c>
      <c r="F12" s="10" t="s">
        <v>135</v>
      </c>
      <c r="G12" s="4">
        <v>0.49241</v>
      </c>
      <c r="H12" s="4">
        <v>3</v>
      </c>
      <c r="I12" s="11">
        <v>1.48</v>
      </c>
      <c r="J12"/>
      <c r="K12"/>
    </row>
    <row r="13" ht="16.5" customHeight="1">
      <c r="A13" s="4" t="s">
        <v>60</v>
      </c>
      <c r="B13" s="4" t="s">
        <v>80</v>
      </c>
      <c r="C13" s="5" t="s">
        <v>100</v>
      </c>
      <c r="D13" s="4" t="s">
        <v>114</v>
      </c>
      <c r="E13" s="4" t="s">
        <v>133</v>
      </c>
      <c r="F13" s="10" t="s">
        <v>136</v>
      </c>
      <c r="G13" s="4">
        <v>0.21294</v>
      </c>
      <c r="H13" s="4">
        <v>3</v>
      </c>
      <c r="I13" s="11">
        <v>0.63881</v>
      </c>
      <c r="J13"/>
      <c r="K13"/>
    </row>
    <row r="14">
      <c r="A14" s="4" t="s">
        <v>61</v>
      </c>
      <c r="B14" s="4" t="s">
        <v>81</v>
      </c>
      <c r="C14" s="5" t="s">
        <v>99</v>
      </c>
      <c r="D14" s="4" t="s">
        <v>115</v>
      </c>
      <c r="E14" s="4" t="s">
        <v>133</v>
      </c>
      <c r="F14" s="10" t="s">
        <v>137</v>
      </c>
      <c r="G14" s="4">
        <v>0.57227</v>
      </c>
      <c r="H14" s="4">
        <v>1</v>
      </c>
      <c r="I14" s="11">
        <v>0.57227</v>
      </c>
      <c r="J14"/>
      <c r="K14"/>
    </row>
    <row r="15">
      <c r="A15" s="4" t="s">
        <v>62</v>
      </c>
      <c r="B15" s="4" t="s">
        <v>82</v>
      </c>
      <c r="C15" s="5" t="s">
        <v>101</v>
      </c>
      <c r="D15" s="4" t="s">
        <v>116</v>
      </c>
      <c r="E15" s="4" t="s">
        <v>133</v>
      </c>
      <c r="F15" s="10" t="s">
        <v>138</v>
      </c>
      <c r="G15" s="4">
        <v>0.25286</v>
      </c>
      <c r="H15" s="4">
        <v>1</v>
      </c>
      <c r="I15" s="11">
        <v>0.25286</v>
      </c>
      <c r="J15"/>
      <c r="K15"/>
    </row>
    <row r="16">
      <c r="A16" s="4" t="s">
        <v>63</v>
      </c>
      <c r="B16" s="4" t="s">
        <v>83</v>
      </c>
      <c r="C16" s="5" t="s">
        <v>102</v>
      </c>
      <c r="D16" s="4" t="s">
        <v>117</v>
      </c>
      <c r="E16" s="4" t="s">
        <v>133</v>
      </c>
      <c r="F16" s="10" t="s">
        <v>139</v>
      </c>
      <c r="G16" s="4">
        <v>0.6255</v>
      </c>
      <c r="H16" s="4">
        <v>1</v>
      </c>
      <c r="I16" s="11">
        <v>0.6255</v>
      </c>
      <c r="J16"/>
      <c r="K16"/>
    </row>
    <row r="17">
      <c r="A17" s="4" t="s">
        <v>64</v>
      </c>
      <c r="B17" s="4" t="s">
        <v>84</v>
      </c>
      <c r="C17" s="5" t="s">
        <v>103</v>
      </c>
      <c r="D17" s="4" t="s">
        <v>118</v>
      </c>
      <c r="E17" s="4" t="s">
        <v>133</v>
      </c>
      <c r="F17" s="10" t="s">
        <v>140</v>
      </c>
      <c r="G17" s="4">
        <v>0.18632</v>
      </c>
      <c r="H17" s="4">
        <v>1</v>
      </c>
      <c r="I17" s="11">
        <v>0.18632</v>
      </c>
      <c r="J17"/>
      <c r="K17"/>
    </row>
    <row r="18">
      <c r="A18" s="4" t="s">
        <v>65</v>
      </c>
      <c r="B18" s="4" t="s">
        <v>85</v>
      </c>
      <c r="C18" s="5" t="s">
        <v>103</v>
      </c>
      <c r="D18" s="4" t="s">
        <v>119</v>
      </c>
      <c r="E18" s="4" t="s">
        <v>133</v>
      </c>
      <c r="F18" s="10" t="s">
        <v>141</v>
      </c>
      <c r="G18" s="4">
        <v>0.18632</v>
      </c>
      <c r="H18" s="4">
        <v>1</v>
      </c>
      <c r="I18" s="11">
        <v>0.18632</v>
      </c>
      <c r="J18"/>
      <c r="K18"/>
    </row>
    <row r="19">
      <c r="A19" s="4" t="s">
        <v>66</v>
      </c>
      <c r="B19" s="4" t="s">
        <v>86</v>
      </c>
      <c r="C19" s="5" t="s">
        <v>104</v>
      </c>
      <c r="D19" s="4" t="s">
        <v>120</v>
      </c>
      <c r="E19" s="4" t="s">
        <v>133</v>
      </c>
      <c r="F19" s="10" t="s">
        <v>142</v>
      </c>
      <c r="G19" s="4">
        <v>1.86</v>
      </c>
      <c r="H19" s="4">
        <v>1</v>
      </c>
      <c r="I19" s="11">
        <v>1.86</v>
      </c>
      <c r="J19"/>
      <c r="K19"/>
    </row>
    <row r="20">
      <c r="A20" s="4" t="s">
        <v>67</v>
      </c>
      <c r="B20" s="4" t="s">
        <v>87</v>
      </c>
      <c r="C20" s="5" t="s">
        <v>105</v>
      </c>
      <c r="D20" s="4" t="s">
        <v>121</v>
      </c>
      <c r="E20" s="4" t="s">
        <v>133</v>
      </c>
      <c r="F20" s="10" t="s">
        <v>143</v>
      </c>
      <c r="G20" s="4">
        <v>1.94</v>
      </c>
      <c r="H20" s="4">
        <v>1</v>
      </c>
      <c r="I20" s="11">
        <v>1.94</v>
      </c>
      <c r="J20"/>
      <c r="K20"/>
    </row>
    <row r="21">
      <c r="A21" s="4" t="s">
        <v>68</v>
      </c>
      <c r="B21" s="4" t="s">
        <v>88</v>
      </c>
      <c r="C21" s="5" t="s">
        <v>105</v>
      </c>
      <c r="D21" s="4" t="s">
        <v>122</v>
      </c>
      <c r="E21" s="4" t="s">
        <v>133</v>
      </c>
      <c r="F21" s="10" t="s">
        <v>144</v>
      </c>
      <c r="G21" s="4">
        <v>0.3194</v>
      </c>
      <c r="H21" s="4">
        <v>1</v>
      </c>
      <c r="I21" s="11">
        <v>0.3194</v>
      </c>
      <c r="J21"/>
      <c r="K21"/>
    </row>
    <row r="22">
      <c r="A22" s="4" t="s">
        <v>69</v>
      </c>
      <c r="B22" s="4" t="s">
        <v>89</v>
      </c>
      <c r="C22" s="5" t="s">
        <v>103</v>
      </c>
      <c r="D22" s="4" t="s">
        <v>123</v>
      </c>
      <c r="E22" s="4" t="s">
        <v>133</v>
      </c>
      <c r="F22" s="10" t="s">
        <v>145</v>
      </c>
      <c r="G22" s="4">
        <v>0.17301</v>
      </c>
      <c r="H22" s="4">
        <v>1</v>
      </c>
      <c r="I22" s="11">
        <v>0.17301</v>
      </c>
      <c r="J22"/>
      <c r="K22"/>
    </row>
    <row r="23">
      <c r="A23" s="4" t="s">
        <v>70</v>
      </c>
      <c r="B23" s="4" t="s">
        <v>90</v>
      </c>
      <c r="C23" s="5" t="s">
        <v>106</v>
      </c>
      <c r="D23" s="4" t="s">
        <v>124</v>
      </c>
      <c r="E23" s="4" t="s">
        <v>133</v>
      </c>
      <c r="F23" s="10" t="s">
        <v>146</v>
      </c>
      <c r="G23" s="4">
        <v>0.13309</v>
      </c>
      <c r="H23" s="4">
        <v>2</v>
      </c>
      <c r="I23" s="11">
        <v>0.26617</v>
      </c>
      <c r="J23"/>
      <c r="K23"/>
    </row>
    <row r="24">
      <c r="A24" s="4" t="s">
        <v>71</v>
      </c>
      <c r="B24" s="4" t="s">
        <v>91</v>
      </c>
      <c r="C24" s="5" t="s">
        <v>107</v>
      </c>
      <c r="D24" s="4" t="s">
        <v>125</v>
      </c>
      <c r="E24" s="4" t="s">
        <v>133</v>
      </c>
      <c r="F24" s="10" t="s">
        <v>147</v>
      </c>
      <c r="G24" s="4">
        <v>0.13309</v>
      </c>
      <c r="H24" s="4">
        <v>5</v>
      </c>
      <c r="I24" s="11">
        <v>0.66543</v>
      </c>
      <c r="J24"/>
      <c r="K24"/>
    </row>
    <row r="25">
      <c r="A25" s="4" t="s">
        <v>72</v>
      </c>
      <c r="B25" s="4" t="s">
        <v>92</v>
      </c>
      <c r="C25" s="5" t="s">
        <v>108</v>
      </c>
      <c r="D25" s="4" t="s">
        <v>126</v>
      </c>
      <c r="E25" s="4" t="s">
        <v>133</v>
      </c>
      <c r="F25" s="10" t="s">
        <v>148</v>
      </c>
      <c r="G25" s="4">
        <v>1.69</v>
      </c>
      <c r="H25" s="4">
        <v>1</v>
      </c>
      <c r="I25" s="11">
        <v>1.69</v>
      </c>
      <c r="J25"/>
      <c r="K25"/>
    </row>
    <row r="26">
      <c r="A26" s="4" t="s">
        <v>73</v>
      </c>
      <c r="B26" s="4" t="s">
        <v>93</v>
      </c>
      <c r="C26" s="5" t="s">
        <v>106</v>
      </c>
      <c r="D26" s="4" t="s">
        <v>127</v>
      </c>
      <c r="E26" s="4" t="s">
        <v>133</v>
      </c>
      <c r="F26" s="10" t="s">
        <v>149</v>
      </c>
      <c r="G26" s="4">
        <v>0.13309</v>
      </c>
      <c r="H26" s="4">
        <v>7</v>
      </c>
      <c r="I26" s="11">
        <v>0.9316</v>
      </c>
      <c r="J26"/>
      <c r="K26"/>
    </row>
    <row r="27">
      <c r="A27" s="4" t="s">
        <v>74</v>
      </c>
      <c r="B27" s="4" t="s">
        <v>94</v>
      </c>
      <c r="C27" s="5" t="s">
        <v>109</v>
      </c>
      <c r="D27" s="4" t="s">
        <v>128</v>
      </c>
      <c r="E27" s="4" t="s">
        <v>133</v>
      </c>
      <c r="F27" s="10" t="s">
        <v>150</v>
      </c>
      <c r="G27" s="4">
        <v>0.21294</v>
      </c>
      <c r="H27" s="4">
        <v>1</v>
      </c>
      <c r="I27" s="11">
        <v>0.21294</v>
      </c>
      <c r="J27"/>
      <c r="K27"/>
    </row>
    <row r="28">
      <c r="A28" s="4" t="s">
        <v>75</v>
      </c>
      <c r="B28" s="4" t="s">
        <v>95</v>
      </c>
      <c r="C28" s="5" t="s">
        <v>110</v>
      </c>
      <c r="D28" s="4" t="s">
        <v>129</v>
      </c>
      <c r="E28" s="4" t="s">
        <v>133</v>
      </c>
      <c r="F28" s="10" t="s">
        <v>151</v>
      </c>
      <c r="G28" s="4">
        <v>1.68</v>
      </c>
      <c r="H28" s="4">
        <v>1</v>
      </c>
      <c r="I28" s="11">
        <v>1.68</v>
      </c>
      <c r="J28"/>
      <c r="K28"/>
    </row>
    <row r="29">
      <c r="A29" s="4" t="s">
        <v>76</v>
      </c>
      <c r="B29" s="4" t="s">
        <v>96</v>
      </c>
      <c r="C29" s="5" t="s">
        <v>110</v>
      </c>
      <c r="D29" s="4" t="s">
        <v>130</v>
      </c>
      <c r="E29" s="4" t="s">
        <v>133</v>
      </c>
      <c r="F29" s="10" t="s">
        <v>152</v>
      </c>
      <c r="G29" s="4">
        <v>1.68</v>
      </c>
      <c r="H29" s="4">
        <v>1</v>
      </c>
      <c r="I29" s="11">
        <v>1.68</v>
      </c>
      <c r="J29"/>
      <c r="K29"/>
    </row>
    <row r="30">
      <c r="A30" s="4" t="s">
        <v>77</v>
      </c>
      <c r="B30" s="4" t="s">
        <v>97</v>
      </c>
      <c r="C30" s="5" t="s">
        <v>111</v>
      </c>
      <c r="D30" s="4" t="s">
        <v>131</v>
      </c>
      <c r="E30" s="4" t="s">
        <v>133</v>
      </c>
      <c r="F30" s="10" t="s">
        <v>153</v>
      </c>
      <c r="G30" s="4">
        <v>0.47911</v>
      </c>
      <c r="H30" s="4">
        <v>2</v>
      </c>
      <c r="I30" s="11">
        <v>0.95821</v>
      </c>
      <c r="J30"/>
      <c r="K30"/>
    </row>
    <row r="31">
      <c r="A31" s="12"/>
      <c r="B31" s="13"/>
      <c r="C31" s="30"/>
      <c r="D31" s="13"/>
      <c r="E31" s="13"/>
      <c r="F31" s="14"/>
      <c r="G31" s="13"/>
      <c r="H31" s="4" t="s">
        <v>24</v>
      </c>
      <c r="I31" s="15">
        <f>SUM(I12:I30)</f>
        <v>16.31884</v>
      </c>
      <c r="J31"/>
      <c r="K31"/>
    </row>
    <row r="32">
      <c r="A32" s="16"/>
      <c r="B32" s="17"/>
      <c r="C32" s="17"/>
      <c r="D32" s="16"/>
      <c r="E32" s="16"/>
      <c r="F32" s="16"/>
      <c r="G32" s="16"/>
      <c r="H32" s="16"/>
      <c r="I32" s="16"/>
      <c r="J32" s="18"/>
      <c r="K32"/>
      <c r="L32"/>
    </row>
    <row r="33">
      <c r="A33" s="17"/>
      <c r="B33" s="17"/>
      <c r="C33" s="17"/>
      <c r="D33" s="16"/>
      <c r="E33" s="16"/>
      <c r="F33" s="16"/>
      <c r="G33" s="16"/>
      <c r="H33" s="16"/>
      <c r="I33" s="16"/>
      <c r="J33" s="18"/>
      <c r="K33"/>
      <c r="L33"/>
    </row>
  </sheetData>
  <mergeCells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0.28515625" customWidth="1" collapsed="1"/>
    <col min="2" max="2" width="108.5703125" customWidth="1" collapsed="1"/>
    <col min="3" max="3" width="9" customWidth="1" collapsed="1"/>
  </cols>
  <sheetData>
    <row r="1" ht="17.25" customHeight="1">
      <c r="A1" s="53" t="s">
        <v>25</v>
      </c>
      <c r="B1" s="54" t="s">
        <v>157</v>
      </c>
      <c r="C1"/>
      <c r="D1"/>
    </row>
    <row r="2" ht="17.25" customHeight="1">
      <c r="A2" s="53" t="s">
        <v>27</v>
      </c>
      <c r="B2" s="54" t="s">
        <v>51</v>
      </c>
      <c r="C2"/>
      <c r="D2"/>
    </row>
    <row r="3" ht="17.25" customHeight="1">
      <c r="A3" s="53" t="s">
        <v>28</v>
      </c>
      <c r="B3" s="54" t="s">
        <v>158</v>
      </c>
      <c r="C3"/>
      <c r="D3"/>
    </row>
    <row r="4" ht="17.25" customHeight="1">
      <c r="A4" s="53" t="s">
        <v>30</v>
      </c>
      <c r="B4" s="54" t="s">
        <v>51</v>
      </c>
      <c r="C4"/>
      <c r="D4"/>
    </row>
    <row r="5" ht="17.25" customHeight="1">
      <c r="A5" s="53" t="s">
        <v>32</v>
      </c>
      <c r="B5" s="54" t="s">
        <v>157</v>
      </c>
      <c r="C5"/>
      <c r="D5"/>
    </row>
    <row r="6" ht="17.25" customHeight="1">
      <c r="A6" s="53" t="s">
        <v>34</v>
      </c>
      <c r="B6" s="54" t="s">
        <v>159</v>
      </c>
      <c r="C6"/>
      <c r="D6"/>
    </row>
    <row r="7" ht="17.25" customHeight="1">
      <c r="A7" s="53" t="s">
        <v>36</v>
      </c>
      <c r="B7" s="54" t="s">
        <v>57</v>
      </c>
      <c r="C7"/>
      <c r="D7"/>
    </row>
    <row r="8" ht="17.25" customHeight="1">
      <c r="A8" s="53" t="s">
        <v>38</v>
      </c>
      <c r="B8" s="54" t="s">
        <v>160</v>
      </c>
      <c r="C8"/>
      <c r="D8"/>
    </row>
    <row r="9" ht="17.25" customHeight="1">
      <c r="A9" s="53" t="s">
        <v>40</v>
      </c>
      <c r="B9" s="54" t="s">
        <v>161</v>
      </c>
      <c r="C9"/>
      <c r="D9"/>
    </row>
    <row r="10" ht="17.25" customHeight="1">
      <c r="A10" s="53" t="s">
        <v>42</v>
      </c>
      <c r="B10" s="54" t="s">
        <v>54</v>
      </c>
      <c r="C10"/>
      <c r="D10"/>
    </row>
    <row r="11" ht="17.25" customHeight="1">
      <c r="A11" s="53" t="s">
        <v>43</v>
      </c>
      <c r="B11" s="54" t="s">
        <v>0</v>
      </c>
      <c r="C11"/>
      <c r="D11"/>
    </row>
    <row r="12" ht="17.25" customHeight="1">
      <c r="A12" s="53" t="s">
        <v>45</v>
      </c>
      <c r="B12" s="54" t="s">
        <v>162</v>
      </c>
      <c r="C12"/>
      <c r="D12"/>
    </row>
    <row r="13" ht="17.25" customHeight="1">
      <c r="A13" s="53" t="s">
        <v>47</v>
      </c>
      <c r="B13" s="54" t="s">
        <v>163</v>
      </c>
      <c r="C13"/>
      <c r="D13"/>
    </row>
    <row r="14" ht="17.25" customHeight="1">
      <c r="A14" s="53" t="s">
        <v>49</v>
      </c>
      <c r="B14" s="54" t="s">
        <v>0</v>
      </c>
      <c r="C14"/>
      <c r="D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2019-03-19T21:52:27Z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