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h9\Documents\Midnight Sun\hardware\MSXIV_RearPowerDistribution\Project Outputs for MSXIV_RearPowerDistribution\"/>
    </mc:Choice>
  </mc:AlternateContent>
  <xr:revisionPtr revIDLastSave="0" documentId="8_{1E1C6CD0-6563-49D9-A620-C9FAAA7DAD45}" xr6:coauthVersionLast="44" xr6:coauthVersionMax="44" xr10:uidLastSave="{00000000-0000-0000-0000-000000000000}"/>
  <bookViews>
    <workbookView xWindow="6885" yWindow="2070" windowWidth="21600" windowHeight="11385" xr2:uid="{00000000-000D-0000-FFFF-FFFF00000000}"/>
  </bookViews>
  <sheets>
    <sheet name="BOM Report" sheetId="1" r:id="rId1"/>
    <sheet name="Project Infor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76" i="1" l="1"/>
</calcChain>
</file>

<file path=xl/sharedStrings.xml><?xml version="1.0" encoding="utf-8"?>
<sst xmlns="http://schemas.openxmlformats.org/spreadsheetml/2006/main" count="433" uniqueCount="321">
  <si>
    <t>Title</t>
  </si>
  <si>
    <t>Project Full Path</t>
  </si>
  <si>
    <t>Variant Name</t>
  </si>
  <si>
    <t>Project Filename</t>
  </si>
  <si>
    <t>Data-Source Filename</t>
  </si>
  <si>
    <t>Data-Source Full Path</t>
  </si>
  <si>
    <t>Total Quantity</t>
  </si>
  <si>
    <t>Report Time</t>
  </si>
  <si>
    <t>Report Date</t>
  </si>
  <si>
    <t>Output Name</t>
  </si>
  <si>
    <t>Report Date &amp; Tine</t>
  </si>
  <si>
    <t>Output Type</t>
  </si>
  <si>
    <t>Output Generator Name</t>
  </si>
  <si>
    <t>Output Generator Description</t>
  </si>
  <si>
    <t>Project:</t>
  </si>
  <si>
    <t>Bill of Materials</t>
  </si>
  <si>
    <t>Production Quantity:</t>
  </si>
  <si>
    <t>Currency</t>
  </si>
  <si>
    <t xml:space="preserve">Revision: </t>
  </si>
  <si>
    <t xml:space="preserve">Project Lead: </t>
  </si>
  <si>
    <t xml:space="preserve">Generated On: </t>
  </si>
  <si>
    <t xml:space="preserve">Total: </t>
  </si>
  <si>
    <t xml:space="preserve">Total Parts Count: </t>
  </si>
  <si>
    <t>MSXIV_RearPowerDistribution.PrjPcb</t>
  </si>
  <si>
    <t>&lt;Parameter ProjectRevision not found&gt;</t>
  </si>
  <si>
    <t>&lt;Parameter ProjectAuthor not found&gt;</t>
  </si>
  <si>
    <t>2019-09-15 9:57 PM</t>
  </si>
  <si>
    <t>1</t>
  </si>
  <si>
    <t>CAD</t>
  </si>
  <si>
    <t>304</t>
  </si>
  <si>
    <t>LibRef</t>
  </si>
  <si>
    <t>CAP CER 1UF 50V 10% X7R 0603</t>
  </si>
  <si>
    <t>CAP CER 0.1UF 50V 10% X7R 0603</t>
  </si>
  <si>
    <t>CAP ALUM 47UF 20% 35V SMD</t>
  </si>
  <si>
    <t>CAP CER 47uF 6.3V X5R 1206</t>
  </si>
  <si>
    <t>CAP CER 10nF 50V 5% X7R 0603</t>
  </si>
  <si>
    <t>CAP CER 22uF 25V 20% X5R 0603</t>
  </si>
  <si>
    <t>CAP CER 220PF 50V C0G/NP0 0603</t>
  </si>
  <si>
    <t>CAP CER 0.068UF 10% 50V X7R 0603</t>
  </si>
  <si>
    <t>CAP CER 6800pF 50V 10% X7R 0603</t>
  </si>
  <si>
    <t>CAP ALUM 100UF 20% 35V SMD</t>
  </si>
  <si>
    <t>CAP CER 0.022UF 50V 10% X7R 0603</t>
  </si>
  <si>
    <t>DIODE TVS 15VWM 24.4VC DO-214AA (SMB)</t>
  </si>
  <si>
    <t>DIODE ZENER 6.8V 500MW SOD123</t>
  </si>
  <si>
    <t>DIODE SCHOTTKY 30V 1A POWERDI123</t>
  </si>
  <si>
    <t>FUSE ATO FUSE HOLDER</t>
  </si>
  <si>
    <t>TERM PWR ELEMENT M8 25 PIN PCB</t>
  </si>
  <si>
    <t>CONN 2POS JUMPER 0.1"</t>
  </si>
  <si>
    <t>LED GREEN CLEAR 2V 0603</t>
  </si>
  <si>
    <t>LED YELLOW CLEAR 2.1V 0603</t>
  </si>
  <si>
    <t>CONN 50POS Bergstak Plug 0.02"</t>
  </si>
  <si>
    <t>CONN 5POS ULTRA-FIT 0.138"</t>
  </si>
  <si>
    <t>CONN 3POS ULTRA-FIT 0.138"</t>
  </si>
  <si>
    <t>CONN 14POS MICRO-FIT 3mm</t>
  </si>
  <si>
    <t>CONN 6POS ULTRA-FIT 0.138"</t>
  </si>
  <si>
    <t>CONN 8POS MICRO-FIT 3mm</t>
  </si>
  <si>
    <t>CONN 12POS MICRO-FIT 3mm</t>
  </si>
  <si>
    <t>CONN 4POS MICRO-FIT 3mm</t>
  </si>
  <si>
    <t>CONN 2POS MICRO-FIT 3mm</t>
  </si>
  <si>
    <t>MOSFET P-CH PWR56 40V 4.9 MOHM</t>
  </si>
  <si>
    <t>MOSFET N-CH 30V 6.2A 0.9W SOT-23</t>
  </si>
  <si>
    <t>RES 4.7K OHM 1% 1/10W 0603</t>
  </si>
  <si>
    <t>RES 10K OHM 1% 1/10W 0603</t>
  </si>
  <si>
    <t>RES 0.003 OHM 1% 1.5W 2010</t>
  </si>
  <si>
    <t>RES 11.8K OHM 1% 1/10W 0603</t>
  </si>
  <si>
    <t>RES 1K OHM 5% 1/10W 0603</t>
  </si>
  <si>
    <t>RES 100 OHM 1% 1/10W 0603</t>
  </si>
  <si>
    <t>RES 0.0 OHM 1/4W 0603</t>
  </si>
  <si>
    <t>RES 470K OHM 1% 1/4W 0603</t>
  </si>
  <si>
    <t>RES 100K OHM 5% 1/8W 0603</t>
  </si>
  <si>
    <t>RES 0.004 OHM 1% 7W 5931</t>
  </si>
  <si>
    <t>RES SMD 15K OHM 1% 1/10W 0603</t>
  </si>
  <si>
    <t>RES 1.21K OHM 1% 1/10W 0603</t>
  </si>
  <si>
    <t>RES 2.21K OHM 1% 1/10W 0603</t>
  </si>
  <si>
    <t>RES 1M OHM 1% 1/10W 0603</t>
  </si>
  <si>
    <t>RES SMD 11.3KOHM 0.1% 1/10W 0603</t>
  </si>
  <si>
    <t>RES 255K OHM 1% 1/10W 0603</t>
  </si>
  <si>
    <t>RES SMD 75K OHM 0.1% 1/10W 0603</t>
  </si>
  <si>
    <t>RES SMD 48.7KOHM 0.1% 1/10W 0603</t>
  </si>
  <si>
    <t>RES ARRAY 4 RES 4.7K OHM 1206</t>
  </si>
  <si>
    <t>RES 47K OHM 1% 1/10W 0603</t>
  </si>
  <si>
    <t>Test Point 0603 SMD</t>
  </si>
  <si>
    <t>IC REG LDO 3V 0.2A 4-TDFN</t>
  </si>
  <si>
    <t>IC COMP TTL/CMOS 1CHAN SC70-6</t>
  </si>
  <si>
    <t>IC CURRENT AMPLIFIER INA240 8-TSSOP</t>
  </si>
  <si>
    <t>IC OP AMP GEN PURPOSE RR 10MHZ SOT-23-5</t>
  </si>
  <si>
    <t>IC ADC 12-BIT VSSOP-10</t>
  </si>
  <si>
    <t>IC MUX/DMUX 8X1 16TSSOP</t>
  </si>
  <si>
    <t>IC I/O EXPANDER I2C 8B 18SOIC</t>
  </si>
  <si>
    <t>IC LOAD SWITCH BTS70041EPPXUMA1CT-ND_1</t>
  </si>
  <si>
    <t>IC OR CONTROLLER SOURCE SELECT 24SSOP</t>
  </si>
  <si>
    <t>IC OP AMP DUAL GP RR 10MHZ 8-VSSOP</t>
  </si>
  <si>
    <t>IC LOAD SWITCH BTS70401EPA PG-TSDSO-14-22</t>
  </si>
  <si>
    <t>IC LOAD SWITCH BTS7200-2EPA PG-TSDSO-14_1</t>
  </si>
  <si>
    <t>Designator</t>
  </si>
  <si>
    <t>C1, C2</t>
  </si>
  <si>
    <t>C3, C5, C8, C13, C15, C18, C19, C20, C21, C22, C23, C26, C27, C32, C33, C34, C35, C37, C42, C45, C48, C49, C56, C60, C64, C68, C72</t>
  </si>
  <si>
    <t>C4, C12</t>
  </si>
  <si>
    <t>C6</t>
  </si>
  <si>
    <t>C7, C9, C10, C11, C14, C16, C17, C38, C39, C40, C41, C43, C46, C52, C53, C54, C55, C58, C59, C62, C63, C66, C67, C70, C71, C74, C75</t>
  </si>
  <si>
    <t>C24</t>
  </si>
  <si>
    <t>C25, C44, C47, C50, C51, C57, C61, C65, C69, C73</t>
  </si>
  <si>
    <t>C28</t>
  </si>
  <si>
    <t>C29</t>
  </si>
  <si>
    <t>C30</t>
  </si>
  <si>
    <t>C36</t>
  </si>
  <si>
    <t>D1, D2, D5</t>
  </si>
  <si>
    <t>D3, D6, D7, D8, D9, D10, D11, D12, D13, D14</t>
  </si>
  <si>
    <t>D4</t>
  </si>
  <si>
    <t>F1, F2, F3</t>
  </si>
  <si>
    <t>J1, J2</t>
  </si>
  <si>
    <t>JP1</t>
  </si>
  <si>
    <t>LED1, LED2, LED4, LED9, LED10</t>
  </si>
  <si>
    <t>LED3, LED5, LED6, LED7, LED8, LED11, LED12, LED13, LED14, LED15, LED16, LED17, LED18</t>
  </si>
  <si>
    <t>P1</t>
  </si>
  <si>
    <t>P2</t>
  </si>
  <si>
    <t>P3</t>
  </si>
  <si>
    <t>P4</t>
  </si>
  <si>
    <t>P5</t>
  </si>
  <si>
    <t>P6</t>
  </si>
  <si>
    <t>P7</t>
  </si>
  <si>
    <t>P8, P9</t>
  </si>
  <si>
    <t>P10, P11, P12, P13</t>
  </si>
  <si>
    <t>Q1, Q2, Q3, Q4, Q5, Q6, Q7, Q8, Q9, Q10, Q11, Q12, Q13, Q14, Q15, Q16, Q19</t>
  </si>
  <si>
    <t>Q17, Q18</t>
  </si>
  <si>
    <t>R1, R2, R3, R21, R22, R23, R24, R25, R28, R31, R58, R59, R64, R65, R75, R76, R77, R78, R89, R90, R98, R99, R107, R108, R116, R117, R125, R126</t>
  </si>
  <si>
    <t>R4, R14, R20, R30, R33, R34, R35, R45, R46, R50, R52, R54, R57, R63, R79, R80, R81, R82, R91, R92, R100, R101, R109, R110, R118, R119, R127, R128</t>
  </si>
  <si>
    <t>R5</t>
  </si>
  <si>
    <t>R6</t>
  </si>
  <si>
    <t>R7</t>
  </si>
  <si>
    <t>R8, R10, R12, R16, R18, R40, R41, R51, R53</t>
  </si>
  <si>
    <t>R9, R130</t>
  </si>
  <si>
    <t>R11, R17</t>
  </si>
  <si>
    <t>R13, R19</t>
  </si>
  <si>
    <t>R15</t>
  </si>
  <si>
    <t>R26, R27</t>
  </si>
  <si>
    <t>R29, R60, R66, R83, R84, R93, R102, R111, R120, R129</t>
  </si>
  <si>
    <t>R32</t>
  </si>
  <si>
    <t>R36, R37, R39</t>
  </si>
  <si>
    <t>R38, R44</t>
  </si>
  <si>
    <t>R42</t>
  </si>
  <si>
    <t>R43, R48</t>
  </si>
  <si>
    <t>R47, R49</t>
  </si>
  <si>
    <t>R55, R61, R67, R69, R85, R94, R103, R112, R121</t>
  </si>
  <si>
    <t>R56, R62, R68, R70, R71, R72, R73, R74, R86, R87, R88, R95, R96, R97, R104, R105, R106, R113, R114, R115, R122, R123, R124</t>
  </si>
  <si>
    <t>TP3, TP4, TP5, TP6, TP7, TP16</t>
  </si>
  <si>
    <t>U1</t>
  </si>
  <si>
    <t>U2</t>
  </si>
  <si>
    <t>U3</t>
  </si>
  <si>
    <t>U4, U6</t>
  </si>
  <si>
    <t>U5</t>
  </si>
  <si>
    <t>U7, U8</t>
  </si>
  <si>
    <t>U9</t>
  </si>
  <si>
    <t>U10, U11, U12</t>
  </si>
  <si>
    <t>U13</t>
  </si>
  <si>
    <t>U14</t>
  </si>
  <si>
    <t>U15</t>
  </si>
  <si>
    <t>U16, U17</t>
  </si>
  <si>
    <t>U18, U19, U20, U21, U22, U23, U24</t>
  </si>
  <si>
    <t>Manufacturer 1</t>
  </si>
  <si>
    <t>Taiyo Yuden</t>
  </si>
  <si>
    <t>Kyocera AVX</t>
  </si>
  <si>
    <t>Panasonic</t>
  </si>
  <si>
    <t>Sams</t>
  </si>
  <si>
    <t>KEMET</t>
  </si>
  <si>
    <t>Wurth Electronics</t>
  </si>
  <si>
    <t>Murata</t>
  </si>
  <si>
    <t>Samsung</t>
  </si>
  <si>
    <t>Taiwan Semiconductor</t>
  </si>
  <si>
    <t>Diodes</t>
  </si>
  <si>
    <t>Keystone Electronics</t>
  </si>
  <si>
    <t>Omron</t>
  </si>
  <si>
    <t>Amphenol FCI</t>
  </si>
  <si>
    <t>Molex</t>
  </si>
  <si>
    <t>ON Semiconductor</t>
  </si>
  <si>
    <t>Yageo Phycomp</t>
  </si>
  <si>
    <t>Stackpole Electronics</t>
  </si>
  <si>
    <t>Yageo</t>
  </si>
  <si>
    <t>Vishay Dale</t>
  </si>
  <si>
    <t>CGS - TE CONNECTIVITY</t>
  </si>
  <si>
    <t>Microchip</t>
  </si>
  <si>
    <t>Analog Devices</t>
  </si>
  <si>
    <t>Texas Instruments</t>
  </si>
  <si>
    <t>Infineon</t>
  </si>
  <si>
    <t>Analog Devices / Linear Technology</t>
  </si>
  <si>
    <t>Manufacturer Part Number 1</t>
  </si>
  <si>
    <t>UMK107AB7105KA-T</t>
  </si>
  <si>
    <t>06035C104KAT2A</t>
  </si>
  <si>
    <t>EEE-1VA470WP</t>
  </si>
  <si>
    <t>CL31A476MQHNNNE</t>
  </si>
  <si>
    <t>C0603C103J5JACTU</t>
  </si>
  <si>
    <t>C0603C221J5GACAUTO</t>
  </si>
  <si>
    <t>GCM188R71H683KA57D</t>
  </si>
  <si>
    <t>CL10B682KB8SFNC</t>
  </si>
  <si>
    <t>EEE-1VA101XP</t>
  </si>
  <si>
    <t>GRM188R71H223KA01D</t>
  </si>
  <si>
    <t>SMBJ15CA</t>
  </si>
  <si>
    <t>MMSZ5235B-7-F</t>
  </si>
  <si>
    <t>DFLS130L-7</t>
  </si>
  <si>
    <t>3557-2</t>
  </si>
  <si>
    <t>XG8T-0231</t>
  </si>
  <si>
    <t>150060VS75000</t>
  </si>
  <si>
    <t>150060YS75000</t>
  </si>
  <si>
    <t>10132797-055100LF</t>
  </si>
  <si>
    <t>172287-1103</t>
  </si>
  <si>
    <t>43045-1427</t>
  </si>
  <si>
    <t>43045-0827</t>
  </si>
  <si>
    <t>43045-1227</t>
  </si>
  <si>
    <t>43045-0427</t>
  </si>
  <si>
    <t>43045-0227</t>
  </si>
  <si>
    <t>FDWS9508L_F085</t>
  </si>
  <si>
    <t>DMN3023L-7</t>
  </si>
  <si>
    <t>RC0603FR-074K7L</t>
  </si>
  <si>
    <t>RC0603FR-0710KL</t>
  </si>
  <si>
    <t>CSNL2010FT3L00</t>
  </si>
  <si>
    <t>RC0603FR-0711K8L</t>
  </si>
  <si>
    <t>RC0603JR-071KL</t>
  </si>
  <si>
    <t>RC0603FR-07100RL</t>
  </si>
  <si>
    <t>CRCW06030000Z0EAHP</t>
  </si>
  <si>
    <t>ERJ-PA3F4703V</t>
  </si>
  <si>
    <t>RC0603JR-07100KL</t>
  </si>
  <si>
    <t>PU5931FKMP70R004L</t>
  </si>
  <si>
    <t>RC0603FR-0715KL</t>
  </si>
  <si>
    <t>RC0603FR-071K21L</t>
  </si>
  <si>
    <t>AC0603FR-072K21L</t>
  </si>
  <si>
    <t>RC0603FR-071ML</t>
  </si>
  <si>
    <t>ERA-3AEB1132V</t>
  </si>
  <si>
    <t>RC0603FR-07255KL</t>
  </si>
  <si>
    <t>ERA-3AEB753V</t>
  </si>
  <si>
    <t>ERA-3AEB4871V</t>
  </si>
  <si>
    <t>EXB-38V472JV</t>
  </si>
  <si>
    <t>ERJ3EKF4702V</t>
  </si>
  <si>
    <t>RCU-0C</t>
  </si>
  <si>
    <t>MIC94310-PYMT-TR</t>
  </si>
  <si>
    <t>ADCMP601BKSZ-R2</t>
  </si>
  <si>
    <t>INA240A3PWR</t>
  </si>
  <si>
    <t>TLV316QDBVRQ1</t>
  </si>
  <si>
    <t>ADS1015IDGSR</t>
  </si>
  <si>
    <t>SN74LV4051AQPWRQ1</t>
  </si>
  <si>
    <t>MCP23008T-E/SO</t>
  </si>
  <si>
    <t>BTS7004-1EPP</t>
  </si>
  <si>
    <t>LTC4417CGN#PBF</t>
  </si>
  <si>
    <t>OPA2197IDGKR</t>
  </si>
  <si>
    <t>BTS70401EPAXUMA1</t>
  </si>
  <si>
    <t>BTS72002EPAXUMA1</t>
  </si>
  <si>
    <t>Supplier 1</t>
  </si>
  <si>
    <t>Digi-Key</t>
  </si>
  <si>
    <t>Supplier Part Number 1</t>
  </si>
  <si>
    <t>587-3247-1-ND</t>
  </si>
  <si>
    <t>478-5052-1-ND</t>
  </si>
  <si>
    <t>PCE3961CT-ND</t>
  </si>
  <si>
    <t>1276-1167-1-ND</t>
  </si>
  <si>
    <t>399-13384-1-ND</t>
  </si>
  <si>
    <t>732-7916-1-ND</t>
  </si>
  <si>
    <t>399-6868-1-ND</t>
  </si>
  <si>
    <t>490-8027-1-ND</t>
  </si>
  <si>
    <t>1276-2103-1-ND</t>
  </si>
  <si>
    <t>PCE3951CT-ND</t>
  </si>
  <si>
    <t>490-1517-1-ND</t>
  </si>
  <si>
    <t>SMBJ15CAFSCT-ND</t>
  </si>
  <si>
    <t>MMSZ5235B-FDICT-ND</t>
  </si>
  <si>
    <t>DFLS130LDICT-ND</t>
  </si>
  <si>
    <t>36-3557-2-ND</t>
  </si>
  <si>
    <t>732-3218-ND</t>
  </si>
  <si>
    <t>XG8T-0231-ND</t>
  </si>
  <si>
    <t>732-4980-1-ND</t>
  </si>
  <si>
    <t>732-4981-1-ND</t>
  </si>
  <si>
    <t>609-5226-1-ND</t>
  </si>
  <si>
    <t>WM11704-ND</t>
  </si>
  <si>
    <t>WM11702-ND</t>
  </si>
  <si>
    <t>WM10707-ND</t>
  </si>
  <si>
    <t>WM11778-ND</t>
  </si>
  <si>
    <t>WM10684-ND</t>
  </si>
  <si>
    <t>WM10697-ND</t>
  </si>
  <si>
    <t>WM10667-ND</t>
  </si>
  <si>
    <t>WM10657-ND</t>
  </si>
  <si>
    <t>FDWS9508L-F085OSCT-ND</t>
  </si>
  <si>
    <t>DMN3023L-7DICT-ND</t>
  </si>
  <si>
    <t>311-4.70KHRCT-ND</t>
  </si>
  <si>
    <t>311-10.0KHRCT-ND</t>
  </si>
  <si>
    <t>CSNL2010FT3L00CT-ND</t>
  </si>
  <si>
    <t>311-11.8KHRCT-ND</t>
  </si>
  <si>
    <t>311-1.0KGRCT-ND</t>
  </si>
  <si>
    <t>311-100HRCT-ND</t>
  </si>
  <si>
    <t>541-0.0SBCT-ND</t>
  </si>
  <si>
    <t>P470KBYCT-ND</t>
  </si>
  <si>
    <t>311-100KGRCT-ND</t>
  </si>
  <si>
    <t>YAG4096CT-ND</t>
  </si>
  <si>
    <t>311-15.0KHRCT-ND</t>
  </si>
  <si>
    <t>311-1.21KHRCT-ND</t>
  </si>
  <si>
    <t>YAG3586CT-ND</t>
  </si>
  <si>
    <t>311-1.00MHRCT-ND</t>
  </si>
  <si>
    <t>P11.3KDBCT-ND</t>
  </si>
  <si>
    <t>311-255KHRCT-ND</t>
  </si>
  <si>
    <t>P75KDBCT-ND</t>
  </si>
  <si>
    <t>P4.87KDBCT-ND</t>
  </si>
  <si>
    <t>Y9472CT-ND</t>
  </si>
  <si>
    <t>P47.0KHCT-ND</t>
  </si>
  <si>
    <t>A106145CT-ND</t>
  </si>
  <si>
    <t>576-4761-1-ND</t>
  </si>
  <si>
    <t>ADCMP601BKSZ-R2CT-ND</t>
  </si>
  <si>
    <t>296-45090-1-ND</t>
  </si>
  <si>
    <t>296-45323-1-ND</t>
  </si>
  <si>
    <t>296-41185-1-ND</t>
  </si>
  <si>
    <t>296-29043-1-ND</t>
  </si>
  <si>
    <t>MCP23008T-E/SOCT-ND</t>
  </si>
  <si>
    <t>BTS70041EPPXUMA1CT-ND</t>
  </si>
  <si>
    <t>LTC4417CGN#PBF-ND</t>
  </si>
  <si>
    <t>296-47349-1-ND</t>
  </si>
  <si>
    <t>BTS70401EPAXUMA1CT-ND</t>
  </si>
  <si>
    <t>BTS72002EPAXUMA1CT-ND</t>
  </si>
  <si>
    <t>Supplier Unit Price 1</t>
  </si>
  <si>
    <t>Quantity</t>
  </si>
  <si>
    <t>Supplier Subtotal 1</t>
  </si>
  <si>
    <t>D:\Josh9\Documents\Midnight Sun\hardware\MSXIV_RearPowerDistribution\MSXIV_RearPowerDistribution.PrjPcb</t>
  </si>
  <si>
    <t>None</t>
  </si>
  <si>
    <t>Bill of Materials for Project [MSXIV_RearPowerDistribution.PrjPcb] (No PCB Document Selected)</t>
  </si>
  <si>
    <t>9:57 PM</t>
  </si>
  <si>
    <t>2019-09-15</t>
  </si>
  <si>
    <t>BOM_PartType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</si>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</sst>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i/>
      <sz val="10"/>
      <name val="Arial"/>
    </font>
    <font>
      <b/>
      <sz val="2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Fill="1"/>
    <xf numFmtId="0" fontId="7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center" vertical="center"/>
    </xf>
    <xf numFmtId="164" fontId="4" fillId="0" borderId="1" xfId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164" fontId="0" fillId="0" borderId="1" xfId="1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/>
    </xf>
    <xf numFmtId="49" fontId="8" fillId="0" borderId="1" xfId="0" quotePrefix="1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center" vertical="center" wrapText="1"/>
    </xf>
    <xf numFmtId="0" fontId="0" fillId="0" borderId="1" xfId="0" quotePrefix="1" applyFill="1" applyBorder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1795635</xdr:colOff>
      <xdr:row>1</xdr:row>
      <xdr:rowOff>128589</xdr:rowOff>
    </xdr:from>
    <xdr:to>
      <xdr:col>7</xdr:col>
      <xdr:colOff>889027</xdr:colOff>
      <xdr:row>7</xdr:row>
      <xdr:rowOff>152401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3F1136-DCE1-4A70-959E-FE57A9093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7298" y="290514"/>
          <a:ext cx="6765779" cy="1519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78"/>
  <sheetViews>
    <sheetView showGridLines="0" tabSelected="1" zoomScaleNormal="100" workbookViewId="0">
      <selection activeCell="H12" sqref="H12"/>
    </sheetView>
  </sheetViews>
  <sheetFormatPr defaultColWidth="9.140625" defaultRowHeight="12.75" x14ac:dyDescent="0.2"/>
  <cols>
    <col min="1" max="1" width="41.28515625" style="6" customWidth="1"/>
    <col min="2" max="2" width="38.28515625" style="6" customWidth="1"/>
    <col min="3" max="3" width="28.7109375" style="23" customWidth="1"/>
    <col min="4" max="4" width="26.140625" style="6" customWidth="1"/>
    <col min="5" max="5" width="12" style="6" customWidth="1"/>
    <col min="6" max="6" width="21" style="6" customWidth="1"/>
    <col min="7" max="7" width="19.42578125" style="6" customWidth="1"/>
    <col min="8" max="8" width="16" style="6" customWidth="1"/>
    <col min="9" max="9" width="20" style="6" customWidth="1"/>
    <col min="10" max="16384" width="9.140625" style="6"/>
  </cols>
  <sheetData>
    <row r="2" spans="1:10" ht="37.5" customHeight="1" x14ac:dyDescent="0.2">
      <c r="A2" s="28" t="s">
        <v>15</v>
      </c>
      <c r="B2" s="28"/>
      <c r="C2" s="27"/>
      <c r="D2" s="2"/>
    </row>
    <row r="3" spans="1:10" ht="17.25" customHeight="1" x14ac:dyDescent="0.2">
      <c r="A3" s="22" t="s">
        <v>14</v>
      </c>
      <c r="B3" s="29" t="s">
        <v>23</v>
      </c>
    </row>
    <row r="4" spans="1:10" ht="17.25" customHeight="1" x14ac:dyDescent="0.2">
      <c r="A4" s="22" t="s">
        <v>18</v>
      </c>
      <c r="B4" s="22" t="s">
        <v>24</v>
      </c>
    </row>
    <row r="5" spans="1:10" ht="15" x14ac:dyDescent="0.2">
      <c r="A5" s="22" t="s">
        <v>19</v>
      </c>
      <c r="B5" s="22" t="s">
        <v>25</v>
      </c>
      <c r="D5" s="5"/>
      <c r="E5" s="5"/>
      <c r="G5" s="5"/>
      <c r="H5" s="5"/>
      <c r="I5" s="5"/>
    </row>
    <row r="6" spans="1:10" ht="15" x14ac:dyDescent="0.2">
      <c r="A6" s="22" t="s">
        <v>20</v>
      </c>
      <c r="B6" s="29" t="s">
        <v>26</v>
      </c>
      <c r="D6" s="5"/>
      <c r="E6" s="5"/>
      <c r="G6" s="5"/>
      <c r="H6" s="5"/>
      <c r="I6" s="5"/>
    </row>
    <row r="7" spans="1:10" ht="15.75" customHeight="1" x14ac:dyDescent="0.2">
      <c r="A7" s="22" t="s">
        <v>16</v>
      </c>
      <c r="B7" s="30" t="s">
        <v>27</v>
      </c>
      <c r="C7" s="24"/>
      <c r="J7" s="8"/>
    </row>
    <row r="8" spans="1:10" ht="15.75" customHeight="1" x14ac:dyDescent="0.2">
      <c r="A8" s="22" t="s">
        <v>17</v>
      </c>
      <c r="B8" s="30" t="s">
        <v>28</v>
      </c>
      <c r="C8" s="24"/>
    </row>
    <row r="9" spans="1:10" ht="15.75" customHeight="1" x14ac:dyDescent="0.2">
      <c r="A9" s="22" t="s">
        <v>22</v>
      </c>
      <c r="B9" s="31" t="s">
        <v>29</v>
      </c>
      <c r="C9" s="24"/>
    </row>
    <row r="10" spans="1:10" ht="15.75" customHeight="1" x14ac:dyDescent="0.2">
      <c r="C10" s="24"/>
    </row>
    <row r="11" spans="1:10" s="5" customFormat="1" ht="19.5" customHeight="1" x14ac:dyDescent="0.2">
      <c r="A11" s="21" t="s">
        <v>30</v>
      </c>
      <c r="B11" s="21" t="s">
        <v>94</v>
      </c>
      <c r="C11" s="25" t="s">
        <v>159</v>
      </c>
      <c r="D11" s="21" t="s">
        <v>185</v>
      </c>
      <c r="E11" s="21" t="s">
        <v>245</v>
      </c>
      <c r="F11" s="21" t="s">
        <v>247</v>
      </c>
      <c r="G11" s="21" t="s">
        <v>311</v>
      </c>
      <c r="H11" s="21" t="s">
        <v>312</v>
      </c>
      <c r="I11" s="21" t="s">
        <v>313</v>
      </c>
    </row>
    <row r="12" spans="1:10" s="7" customFormat="1" ht="16.5" customHeight="1" x14ac:dyDescent="0.2">
      <c r="A12" s="3" t="s">
        <v>31</v>
      </c>
      <c r="B12" s="3" t="s">
        <v>95</v>
      </c>
      <c r="C12" s="4" t="s">
        <v>160</v>
      </c>
      <c r="D12" s="3" t="s">
        <v>186</v>
      </c>
      <c r="E12" s="3" t="s">
        <v>246</v>
      </c>
      <c r="F12" s="9" t="s">
        <v>248</v>
      </c>
      <c r="G12" s="3">
        <v>0.33230999999999999</v>
      </c>
      <c r="H12" s="3">
        <v>2</v>
      </c>
      <c r="I12" s="10">
        <v>0.66461999999999999</v>
      </c>
    </row>
    <row r="13" spans="1:10" s="7" customFormat="1" ht="16.5" customHeight="1" x14ac:dyDescent="0.2">
      <c r="A13" s="3" t="s">
        <v>32</v>
      </c>
      <c r="B13" s="3" t="s">
        <v>96</v>
      </c>
      <c r="C13" s="4" t="s">
        <v>161</v>
      </c>
      <c r="D13" s="3" t="s">
        <v>187</v>
      </c>
      <c r="E13" s="3" t="s">
        <v>246</v>
      </c>
      <c r="F13" s="9" t="s">
        <v>249</v>
      </c>
      <c r="G13" s="3">
        <v>0.13957</v>
      </c>
      <c r="H13" s="3">
        <v>27</v>
      </c>
      <c r="I13" s="10">
        <v>3.77</v>
      </c>
    </row>
    <row r="14" spans="1:10" s="7" customFormat="1" ht="16.5" customHeight="1" x14ac:dyDescent="0.2">
      <c r="A14" s="3" t="s">
        <v>33</v>
      </c>
      <c r="B14" s="3" t="s">
        <v>97</v>
      </c>
      <c r="C14" s="4" t="s">
        <v>162</v>
      </c>
      <c r="D14" s="3" t="s">
        <v>188</v>
      </c>
      <c r="E14" s="3" t="s">
        <v>246</v>
      </c>
      <c r="F14" s="9" t="s">
        <v>250</v>
      </c>
      <c r="G14" s="3">
        <v>0.54498999999999997</v>
      </c>
      <c r="H14" s="3">
        <v>2</v>
      </c>
      <c r="I14" s="10">
        <v>1.0900000000000001</v>
      </c>
    </row>
    <row r="15" spans="1:10" s="7" customFormat="1" ht="16.5" customHeight="1" x14ac:dyDescent="0.2">
      <c r="A15" s="3" t="s">
        <v>34</v>
      </c>
      <c r="B15" s="3" t="s">
        <v>98</v>
      </c>
      <c r="C15" s="4" t="s">
        <v>163</v>
      </c>
      <c r="D15" s="3" t="s">
        <v>189</v>
      </c>
      <c r="E15" s="3" t="s">
        <v>246</v>
      </c>
      <c r="F15" s="9" t="s">
        <v>251</v>
      </c>
      <c r="G15" s="3">
        <v>0.63804000000000005</v>
      </c>
      <c r="H15" s="3">
        <v>1</v>
      </c>
      <c r="I15" s="10">
        <v>0.63804000000000005</v>
      </c>
    </row>
    <row r="16" spans="1:10" s="7" customFormat="1" ht="16.5" customHeight="1" x14ac:dyDescent="0.2">
      <c r="A16" s="3" t="s">
        <v>35</v>
      </c>
      <c r="B16" s="3" t="s">
        <v>99</v>
      </c>
      <c r="C16" s="4" t="s">
        <v>164</v>
      </c>
      <c r="D16" s="3" t="s">
        <v>190</v>
      </c>
      <c r="E16" s="3" t="s">
        <v>246</v>
      </c>
      <c r="F16" s="9" t="s">
        <v>252</v>
      </c>
      <c r="G16" s="3">
        <v>0.29775000000000001</v>
      </c>
      <c r="H16" s="3">
        <v>27</v>
      </c>
      <c r="I16" s="10">
        <v>8.0399999999999991</v>
      </c>
    </row>
    <row r="17" spans="1:9" s="7" customFormat="1" ht="16.5" customHeight="1" x14ac:dyDescent="0.2">
      <c r="A17" s="3" t="s">
        <v>36</v>
      </c>
      <c r="B17" s="3" t="s">
        <v>100</v>
      </c>
      <c r="C17" s="4" t="s">
        <v>165</v>
      </c>
      <c r="D17" s="3">
        <v>885012106019</v>
      </c>
      <c r="E17" s="3" t="s">
        <v>246</v>
      </c>
      <c r="F17" s="9" t="s">
        <v>253</v>
      </c>
      <c r="G17" s="3">
        <v>0.13292000000000001</v>
      </c>
      <c r="H17" s="3">
        <v>1</v>
      </c>
      <c r="I17" s="10">
        <v>0.13292000000000001</v>
      </c>
    </row>
    <row r="18" spans="1:9" s="7" customFormat="1" ht="16.5" customHeight="1" x14ac:dyDescent="0.2">
      <c r="A18" s="3" t="s">
        <v>37</v>
      </c>
      <c r="B18" s="3" t="s">
        <v>101</v>
      </c>
      <c r="C18" s="4" t="s">
        <v>164</v>
      </c>
      <c r="D18" s="3" t="s">
        <v>191</v>
      </c>
      <c r="E18" s="3" t="s">
        <v>246</v>
      </c>
      <c r="F18" s="9" t="s">
        <v>254</v>
      </c>
      <c r="G18" s="3">
        <v>0.11697</v>
      </c>
      <c r="H18" s="3">
        <v>10</v>
      </c>
      <c r="I18" s="10">
        <v>1.17</v>
      </c>
    </row>
    <row r="19" spans="1:9" s="7" customFormat="1" ht="16.5" customHeight="1" x14ac:dyDescent="0.2">
      <c r="A19" s="3" t="s">
        <v>38</v>
      </c>
      <c r="B19" s="3" t="s">
        <v>102</v>
      </c>
      <c r="C19" s="4" t="s">
        <v>166</v>
      </c>
      <c r="D19" s="3" t="s">
        <v>192</v>
      </c>
      <c r="E19" s="3" t="s">
        <v>246</v>
      </c>
      <c r="F19" s="9" t="s">
        <v>255</v>
      </c>
      <c r="G19" s="3">
        <v>0.42536000000000002</v>
      </c>
      <c r="H19" s="3">
        <v>1</v>
      </c>
      <c r="I19" s="10">
        <v>0.42536000000000002</v>
      </c>
    </row>
    <row r="20" spans="1:9" s="7" customFormat="1" ht="16.5" customHeight="1" x14ac:dyDescent="0.2">
      <c r="A20" s="3" t="s">
        <v>39</v>
      </c>
      <c r="B20" s="3" t="s">
        <v>103</v>
      </c>
      <c r="C20" s="4" t="s">
        <v>167</v>
      </c>
      <c r="D20" s="3" t="s">
        <v>193</v>
      </c>
      <c r="E20" s="3" t="s">
        <v>246</v>
      </c>
      <c r="F20" s="9" t="s">
        <v>256</v>
      </c>
      <c r="G20" s="3"/>
      <c r="H20" s="3">
        <v>1</v>
      </c>
      <c r="I20" s="10"/>
    </row>
    <row r="21" spans="1:9" s="7" customFormat="1" ht="16.5" customHeight="1" x14ac:dyDescent="0.2">
      <c r="A21" s="3" t="s">
        <v>40</v>
      </c>
      <c r="B21" s="3" t="s">
        <v>104</v>
      </c>
      <c r="C21" s="4" t="s">
        <v>162</v>
      </c>
      <c r="D21" s="3" t="s">
        <v>194</v>
      </c>
      <c r="E21" s="3" t="s">
        <v>246</v>
      </c>
      <c r="F21" s="9" t="s">
        <v>257</v>
      </c>
      <c r="G21" s="3">
        <v>0.62475000000000003</v>
      </c>
      <c r="H21" s="3">
        <v>1</v>
      </c>
      <c r="I21" s="10">
        <v>0.62475000000000003</v>
      </c>
    </row>
    <row r="22" spans="1:9" s="7" customFormat="1" ht="16.5" customHeight="1" x14ac:dyDescent="0.2">
      <c r="A22" s="3" t="s">
        <v>41</v>
      </c>
      <c r="B22" s="3" t="s">
        <v>105</v>
      </c>
      <c r="C22" s="4" t="s">
        <v>166</v>
      </c>
      <c r="D22" s="3" t="s">
        <v>195</v>
      </c>
      <c r="E22" s="3" t="s">
        <v>246</v>
      </c>
      <c r="F22" s="9" t="s">
        <v>258</v>
      </c>
      <c r="G22" s="3"/>
      <c r="H22" s="3">
        <v>1</v>
      </c>
      <c r="I22" s="10"/>
    </row>
    <row r="23" spans="1:9" s="7" customFormat="1" ht="16.5" customHeight="1" x14ac:dyDescent="0.2">
      <c r="A23" s="3" t="s">
        <v>42</v>
      </c>
      <c r="B23" s="3" t="s">
        <v>106</v>
      </c>
      <c r="C23" s="4" t="s">
        <v>168</v>
      </c>
      <c r="D23" s="3" t="s">
        <v>196</v>
      </c>
      <c r="E23" s="3" t="s">
        <v>246</v>
      </c>
      <c r="F23" s="9" t="s">
        <v>259</v>
      </c>
      <c r="G23" s="3">
        <v>0.65132999999999996</v>
      </c>
      <c r="H23" s="3">
        <v>3</v>
      </c>
      <c r="I23" s="10">
        <v>1.95</v>
      </c>
    </row>
    <row r="24" spans="1:9" s="7" customFormat="1" ht="16.5" customHeight="1" x14ac:dyDescent="0.2">
      <c r="A24" s="3" t="s">
        <v>43</v>
      </c>
      <c r="B24" s="3" t="s">
        <v>107</v>
      </c>
      <c r="C24" s="4" t="s">
        <v>169</v>
      </c>
      <c r="D24" s="3" t="s">
        <v>197</v>
      </c>
      <c r="E24" s="3" t="s">
        <v>246</v>
      </c>
      <c r="F24" s="9" t="s">
        <v>260</v>
      </c>
      <c r="G24" s="3">
        <v>0.23527999999999999</v>
      </c>
      <c r="H24" s="3">
        <v>10</v>
      </c>
      <c r="I24" s="10">
        <v>2.35</v>
      </c>
    </row>
    <row r="25" spans="1:9" s="7" customFormat="1" ht="16.5" customHeight="1" x14ac:dyDescent="0.2">
      <c r="A25" s="3" t="s">
        <v>44</v>
      </c>
      <c r="B25" s="3" t="s">
        <v>108</v>
      </c>
      <c r="C25" s="4" t="s">
        <v>169</v>
      </c>
      <c r="D25" s="3" t="s">
        <v>198</v>
      </c>
      <c r="E25" s="3" t="s">
        <v>246</v>
      </c>
      <c r="F25" s="9" t="s">
        <v>261</v>
      </c>
      <c r="G25" s="3">
        <v>0.59816000000000003</v>
      </c>
      <c r="H25" s="3">
        <v>1</v>
      </c>
      <c r="I25" s="10">
        <v>0.59816000000000003</v>
      </c>
    </row>
    <row r="26" spans="1:9" s="7" customFormat="1" ht="16.5" customHeight="1" x14ac:dyDescent="0.2">
      <c r="A26" s="3" t="s">
        <v>45</v>
      </c>
      <c r="B26" s="3" t="s">
        <v>109</v>
      </c>
      <c r="C26" s="4" t="s">
        <v>170</v>
      </c>
      <c r="D26" s="3" t="s">
        <v>199</v>
      </c>
      <c r="E26" s="3" t="s">
        <v>246</v>
      </c>
      <c r="F26" s="9" t="s">
        <v>262</v>
      </c>
      <c r="G26" s="3">
        <v>1.37</v>
      </c>
      <c r="H26" s="3">
        <v>3</v>
      </c>
      <c r="I26" s="10">
        <v>4.1100000000000003</v>
      </c>
    </row>
    <row r="27" spans="1:9" s="7" customFormat="1" ht="16.5" customHeight="1" x14ac:dyDescent="0.2">
      <c r="A27" s="3" t="s">
        <v>46</v>
      </c>
      <c r="B27" s="3" t="s">
        <v>110</v>
      </c>
      <c r="C27" s="4" t="s">
        <v>165</v>
      </c>
      <c r="D27" s="3">
        <v>7461099</v>
      </c>
      <c r="E27" s="3" t="s">
        <v>246</v>
      </c>
      <c r="F27" s="9" t="s">
        <v>263</v>
      </c>
      <c r="G27" s="3">
        <v>7.05</v>
      </c>
      <c r="H27" s="3">
        <v>2</v>
      </c>
      <c r="I27" s="10">
        <v>14.09</v>
      </c>
    </row>
    <row r="28" spans="1:9" s="7" customFormat="1" ht="16.5" customHeight="1" x14ac:dyDescent="0.2">
      <c r="A28" s="3" t="s">
        <v>47</v>
      </c>
      <c r="B28" s="3" t="s">
        <v>111</v>
      </c>
      <c r="C28" s="4" t="s">
        <v>171</v>
      </c>
      <c r="D28" s="3" t="s">
        <v>200</v>
      </c>
      <c r="E28" s="3" t="s">
        <v>246</v>
      </c>
      <c r="F28" s="9" t="s">
        <v>264</v>
      </c>
      <c r="G28" s="3">
        <v>0.25256000000000001</v>
      </c>
      <c r="H28" s="3">
        <v>1</v>
      </c>
      <c r="I28" s="10">
        <v>0.25256000000000001</v>
      </c>
    </row>
    <row r="29" spans="1:9" s="7" customFormat="1" ht="16.5" customHeight="1" x14ac:dyDescent="0.2">
      <c r="A29" s="3" t="s">
        <v>48</v>
      </c>
      <c r="B29" s="3" t="s">
        <v>112</v>
      </c>
      <c r="C29" s="4" t="s">
        <v>165</v>
      </c>
      <c r="D29" s="3" t="s">
        <v>201</v>
      </c>
      <c r="E29" s="3" t="s">
        <v>246</v>
      </c>
      <c r="F29" s="9" t="s">
        <v>265</v>
      </c>
      <c r="G29" s="3">
        <v>0.18609000000000001</v>
      </c>
      <c r="H29" s="3">
        <v>5</v>
      </c>
      <c r="I29" s="10">
        <v>0.93047000000000002</v>
      </c>
    </row>
    <row r="30" spans="1:9" s="7" customFormat="1" ht="16.5" customHeight="1" x14ac:dyDescent="0.2">
      <c r="A30" s="3" t="s">
        <v>49</v>
      </c>
      <c r="B30" s="3" t="s">
        <v>113</v>
      </c>
      <c r="C30" s="4" t="s">
        <v>165</v>
      </c>
      <c r="D30" s="3" t="s">
        <v>202</v>
      </c>
      <c r="E30" s="3" t="s">
        <v>246</v>
      </c>
      <c r="F30" s="9" t="s">
        <v>266</v>
      </c>
      <c r="G30" s="3">
        <v>0.18609000000000001</v>
      </c>
      <c r="H30" s="3">
        <v>13</v>
      </c>
      <c r="I30" s="10">
        <v>2.42</v>
      </c>
    </row>
    <row r="31" spans="1:9" s="7" customFormat="1" ht="16.5" customHeight="1" x14ac:dyDescent="0.2">
      <c r="A31" s="3" t="s">
        <v>50</v>
      </c>
      <c r="B31" s="3" t="s">
        <v>114</v>
      </c>
      <c r="C31" s="4" t="s">
        <v>172</v>
      </c>
      <c r="D31" s="3" t="s">
        <v>203</v>
      </c>
      <c r="E31" s="3" t="s">
        <v>246</v>
      </c>
      <c r="F31" s="9" t="s">
        <v>267</v>
      </c>
      <c r="G31" s="3">
        <v>1.86</v>
      </c>
      <c r="H31" s="3">
        <v>1</v>
      </c>
      <c r="I31" s="10">
        <v>1.86</v>
      </c>
    </row>
    <row r="32" spans="1:9" s="7" customFormat="1" ht="16.5" customHeight="1" x14ac:dyDescent="0.2">
      <c r="A32" s="3" t="s">
        <v>51</v>
      </c>
      <c r="B32" s="3" t="s">
        <v>115</v>
      </c>
      <c r="C32" s="4" t="s">
        <v>173</v>
      </c>
      <c r="D32" s="3">
        <v>1722871105</v>
      </c>
      <c r="E32" s="3" t="s">
        <v>246</v>
      </c>
      <c r="F32" s="9" t="s">
        <v>268</v>
      </c>
      <c r="G32" s="3">
        <v>1.38</v>
      </c>
      <c r="H32" s="3">
        <v>1</v>
      </c>
      <c r="I32" s="10">
        <v>1.38</v>
      </c>
    </row>
    <row r="33" spans="1:9" s="7" customFormat="1" ht="16.5" customHeight="1" x14ac:dyDescent="0.2">
      <c r="A33" s="3" t="s">
        <v>52</v>
      </c>
      <c r="B33" s="3" t="s">
        <v>116</v>
      </c>
      <c r="C33" s="4" t="s">
        <v>173</v>
      </c>
      <c r="D33" s="3" t="s">
        <v>204</v>
      </c>
      <c r="E33" s="3" t="s">
        <v>246</v>
      </c>
      <c r="F33" s="9" t="s">
        <v>269</v>
      </c>
      <c r="G33" s="3">
        <v>1.0900000000000001</v>
      </c>
      <c r="H33" s="3">
        <v>1</v>
      </c>
      <c r="I33" s="10">
        <v>1.0900000000000001</v>
      </c>
    </row>
    <row r="34" spans="1:9" s="7" customFormat="1" ht="16.5" customHeight="1" x14ac:dyDescent="0.2">
      <c r="A34" s="3" t="s">
        <v>53</v>
      </c>
      <c r="B34" s="3" t="s">
        <v>117</v>
      </c>
      <c r="C34" s="4" t="s">
        <v>173</v>
      </c>
      <c r="D34" s="3" t="s">
        <v>205</v>
      </c>
      <c r="E34" s="3" t="s">
        <v>246</v>
      </c>
      <c r="F34" s="9" t="s">
        <v>270</v>
      </c>
      <c r="G34" s="3">
        <v>4.33</v>
      </c>
      <c r="H34" s="3">
        <v>1</v>
      </c>
      <c r="I34" s="10">
        <v>4.33</v>
      </c>
    </row>
    <row r="35" spans="1:9" s="7" customFormat="1" ht="16.5" customHeight="1" x14ac:dyDescent="0.2">
      <c r="A35" s="3" t="s">
        <v>54</v>
      </c>
      <c r="B35" s="3" t="s">
        <v>118</v>
      </c>
      <c r="C35" s="4" t="s">
        <v>173</v>
      </c>
      <c r="D35" s="3">
        <v>1722991106</v>
      </c>
      <c r="E35" s="3" t="s">
        <v>246</v>
      </c>
      <c r="F35" s="9" t="s">
        <v>271</v>
      </c>
      <c r="G35" s="3">
        <v>1.58</v>
      </c>
      <c r="H35" s="3">
        <v>1</v>
      </c>
      <c r="I35" s="10">
        <v>1.58</v>
      </c>
    </row>
    <row r="36" spans="1:9" s="7" customFormat="1" ht="16.5" customHeight="1" x14ac:dyDescent="0.2">
      <c r="A36" s="3" t="s">
        <v>55</v>
      </c>
      <c r="B36" s="3" t="s">
        <v>119</v>
      </c>
      <c r="C36" s="4" t="s">
        <v>173</v>
      </c>
      <c r="D36" s="3" t="s">
        <v>206</v>
      </c>
      <c r="E36" s="3" t="s">
        <v>246</v>
      </c>
      <c r="F36" s="9" t="s">
        <v>272</v>
      </c>
      <c r="G36" s="3">
        <v>2.2200000000000002</v>
      </c>
      <c r="H36" s="3">
        <v>1</v>
      </c>
      <c r="I36" s="10">
        <v>2.2200000000000002</v>
      </c>
    </row>
    <row r="37" spans="1:9" s="7" customFormat="1" ht="16.5" customHeight="1" x14ac:dyDescent="0.2">
      <c r="A37" s="3" t="s">
        <v>56</v>
      </c>
      <c r="B37" s="3" t="s">
        <v>120</v>
      </c>
      <c r="C37" s="4" t="s">
        <v>173</v>
      </c>
      <c r="D37" s="3" t="s">
        <v>207</v>
      </c>
      <c r="E37" s="3" t="s">
        <v>246</v>
      </c>
      <c r="F37" s="9" t="s">
        <v>273</v>
      </c>
      <c r="G37" s="3">
        <v>3.43</v>
      </c>
      <c r="H37" s="3">
        <v>1</v>
      </c>
      <c r="I37" s="10">
        <v>3.43</v>
      </c>
    </row>
    <row r="38" spans="1:9" s="7" customFormat="1" ht="16.5" customHeight="1" x14ac:dyDescent="0.2">
      <c r="A38" s="3" t="s">
        <v>57</v>
      </c>
      <c r="B38" s="3" t="s">
        <v>121</v>
      </c>
      <c r="C38" s="4" t="s">
        <v>173</v>
      </c>
      <c r="D38" s="3" t="s">
        <v>208</v>
      </c>
      <c r="E38" s="3" t="s">
        <v>246</v>
      </c>
      <c r="F38" s="9" t="s">
        <v>274</v>
      </c>
      <c r="G38" s="3">
        <v>1.78</v>
      </c>
      <c r="H38" s="3">
        <v>2</v>
      </c>
      <c r="I38" s="10">
        <v>3.56</v>
      </c>
    </row>
    <row r="39" spans="1:9" s="7" customFormat="1" ht="16.5" customHeight="1" x14ac:dyDescent="0.2">
      <c r="A39" s="3" t="s">
        <v>58</v>
      </c>
      <c r="B39" s="3" t="s">
        <v>122</v>
      </c>
      <c r="C39" s="4" t="s">
        <v>173</v>
      </c>
      <c r="D39" s="3" t="s">
        <v>209</v>
      </c>
      <c r="E39" s="3" t="s">
        <v>246</v>
      </c>
      <c r="F39" s="9" t="s">
        <v>275</v>
      </c>
      <c r="G39" s="3">
        <v>1.1200000000000001</v>
      </c>
      <c r="H39" s="3">
        <v>4</v>
      </c>
      <c r="I39" s="10">
        <v>4.47</v>
      </c>
    </row>
    <row r="40" spans="1:9" s="7" customFormat="1" ht="16.5" customHeight="1" x14ac:dyDescent="0.2">
      <c r="A40" s="3" t="s">
        <v>59</v>
      </c>
      <c r="B40" s="3" t="s">
        <v>123</v>
      </c>
      <c r="C40" s="4" t="s">
        <v>174</v>
      </c>
      <c r="D40" s="3" t="s">
        <v>210</v>
      </c>
      <c r="E40" s="3" t="s">
        <v>246</v>
      </c>
      <c r="F40" s="9" t="s">
        <v>276</v>
      </c>
      <c r="G40" s="3"/>
      <c r="H40" s="3">
        <v>17</v>
      </c>
      <c r="I40" s="10"/>
    </row>
    <row r="41" spans="1:9" s="7" customFormat="1" ht="16.5" customHeight="1" x14ac:dyDescent="0.2">
      <c r="A41" s="3" t="s">
        <v>60</v>
      </c>
      <c r="B41" s="3" t="s">
        <v>124</v>
      </c>
      <c r="C41" s="4" t="s">
        <v>169</v>
      </c>
      <c r="D41" s="3" t="s">
        <v>211</v>
      </c>
      <c r="E41" s="3" t="s">
        <v>246</v>
      </c>
      <c r="F41" s="9" t="s">
        <v>277</v>
      </c>
      <c r="G41" s="3">
        <v>0.47853000000000001</v>
      </c>
      <c r="H41" s="3">
        <v>2</v>
      </c>
      <c r="I41" s="10">
        <v>0.95706000000000002</v>
      </c>
    </row>
    <row r="42" spans="1:9" s="7" customFormat="1" ht="16.5" customHeight="1" x14ac:dyDescent="0.2">
      <c r="A42" s="3" t="s">
        <v>61</v>
      </c>
      <c r="B42" s="3" t="s">
        <v>125</v>
      </c>
      <c r="C42" s="4" t="s">
        <v>175</v>
      </c>
      <c r="D42" s="3" t="s">
        <v>212</v>
      </c>
      <c r="E42" s="3" t="s">
        <v>246</v>
      </c>
      <c r="F42" s="9" t="s">
        <v>278</v>
      </c>
      <c r="G42" s="3">
        <v>3.1899999999999998E-2</v>
      </c>
      <c r="H42" s="3">
        <v>28</v>
      </c>
      <c r="I42" s="10">
        <v>0.89324999999999999</v>
      </c>
    </row>
    <row r="43" spans="1:9" s="7" customFormat="1" ht="16.5" customHeight="1" x14ac:dyDescent="0.2">
      <c r="A43" s="3" t="s">
        <v>62</v>
      </c>
      <c r="B43" s="3" t="s">
        <v>126</v>
      </c>
      <c r="C43" s="4" t="s">
        <v>175</v>
      </c>
      <c r="D43" s="3" t="s">
        <v>213</v>
      </c>
      <c r="E43" s="3" t="s">
        <v>246</v>
      </c>
      <c r="F43" s="9" t="s">
        <v>279</v>
      </c>
      <c r="G43" s="3">
        <v>3.1899999999999998E-2</v>
      </c>
      <c r="H43" s="3">
        <v>28</v>
      </c>
      <c r="I43" s="10">
        <v>0.89324999999999999</v>
      </c>
    </row>
    <row r="44" spans="1:9" s="7" customFormat="1" ht="16.5" customHeight="1" x14ac:dyDescent="0.2">
      <c r="A44" s="3" t="s">
        <v>63</v>
      </c>
      <c r="B44" s="3" t="s">
        <v>127</v>
      </c>
      <c r="C44" s="4" t="s">
        <v>176</v>
      </c>
      <c r="D44" s="3" t="s">
        <v>214</v>
      </c>
      <c r="E44" s="3" t="s">
        <v>246</v>
      </c>
      <c r="F44" s="9" t="s">
        <v>280</v>
      </c>
      <c r="G44" s="3">
        <v>0.90388999999999997</v>
      </c>
      <c r="H44" s="3">
        <v>1</v>
      </c>
      <c r="I44" s="10">
        <v>0.90388999999999997</v>
      </c>
    </row>
    <row r="45" spans="1:9" s="7" customFormat="1" ht="16.5" customHeight="1" x14ac:dyDescent="0.2">
      <c r="A45" s="3" t="s">
        <v>64</v>
      </c>
      <c r="B45" s="3" t="s">
        <v>128</v>
      </c>
      <c r="C45" s="4" t="s">
        <v>177</v>
      </c>
      <c r="D45" s="3" t="s">
        <v>215</v>
      </c>
      <c r="E45" s="3" t="s">
        <v>246</v>
      </c>
      <c r="F45" s="9" t="s">
        <v>281</v>
      </c>
      <c r="G45" s="3">
        <v>0.13292000000000001</v>
      </c>
      <c r="H45" s="3">
        <v>1</v>
      </c>
      <c r="I45" s="10">
        <v>0.13292000000000001</v>
      </c>
    </row>
    <row r="46" spans="1:9" s="7" customFormat="1" ht="16.5" customHeight="1" x14ac:dyDescent="0.2">
      <c r="A46" s="3" t="s">
        <v>65</v>
      </c>
      <c r="B46" s="3" t="s">
        <v>129</v>
      </c>
      <c r="C46" s="4" t="s">
        <v>177</v>
      </c>
      <c r="D46" s="3" t="s">
        <v>216</v>
      </c>
      <c r="E46" s="3" t="s">
        <v>246</v>
      </c>
      <c r="F46" s="9" t="s">
        <v>282</v>
      </c>
      <c r="G46" s="3">
        <v>0.13292000000000001</v>
      </c>
      <c r="H46" s="3">
        <v>1</v>
      </c>
      <c r="I46" s="10">
        <v>0.13292000000000001</v>
      </c>
    </row>
    <row r="47" spans="1:9" s="7" customFormat="1" ht="16.5" customHeight="1" x14ac:dyDescent="0.2">
      <c r="A47" s="3" t="s">
        <v>66</v>
      </c>
      <c r="B47" s="3" t="s">
        <v>130</v>
      </c>
      <c r="C47" s="4" t="s">
        <v>177</v>
      </c>
      <c r="D47" s="3" t="s">
        <v>217</v>
      </c>
      <c r="E47" s="3" t="s">
        <v>246</v>
      </c>
      <c r="F47" s="9" t="s">
        <v>283</v>
      </c>
      <c r="G47" s="3">
        <v>0.13292000000000001</v>
      </c>
      <c r="H47" s="3">
        <v>9</v>
      </c>
      <c r="I47" s="10">
        <v>1.2</v>
      </c>
    </row>
    <row r="48" spans="1:9" s="7" customFormat="1" ht="16.5" customHeight="1" x14ac:dyDescent="0.2">
      <c r="A48" s="3" t="s">
        <v>67</v>
      </c>
      <c r="B48" s="3" t="s">
        <v>131</v>
      </c>
      <c r="C48" s="4" t="s">
        <v>178</v>
      </c>
      <c r="D48" s="3" t="s">
        <v>218</v>
      </c>
      <c r="E48" s="3" t="s">
        <v>246</v>
      </c>
      <c r="F48" s="9" t="s">
        <v>284</v>
      </c>
      <c r="G48" s="3">
        <v>0.22597</v>
      </c>
      <c r="H48" s="3">
        <v>2</v>
      </c>
      <c r="I48" s="10">
        <v>0.45194000000000001</v>
      </c>
    </row>
    <row r="49" spans="1:9" s="7" customFormat="1" ht="16.5" customHeight="1" x14ac:dyDescent="0.2">
      <c r="A49" s="3" t="s">
        <v>68</v>
      </c>
      <c r="B49" s="3" t="s">
        <v>132</v>
      </c>
      <c r="C49" s="4" t="s">
        <v>162</v>
      </c>
      <c r="D49" s="3" t="s">
        <v>219</v>
      </c>
      <c r="E49" s="3" t="s">
        <v>246</v>
      </c>
      <c r="F49" s="9" t="s">
        <v>285</v>
      </c>
      <c r="G49" s="3">
        <v>0.21268000000000001</v>
      </c>
      <c r="H49" s="3">
        <v>2</v>
      </c>
      <c r="I49" s="10">
        <v>0.42536000000000002</v>
      </c>
    </row>
    <row r="50" spans="1:9" s="7" customFormat="1" ht="16.5" customHeight="1" x14ac:dyDescent="0.2">
      <c r="A50" s="3" t="s">
        <v>69</v>
      </c>
      <c r="B50" s="3" t="s">
        <v>133</v>
      </c>
      <c r="C50" s="4" t="s">
        <v>177</v>
      </c>
      <c r="D50" s="3" t="s">
        <v>220</v>
      </c>
      <c r="E50" s="3" t="s">
        <v>246</v>
      </c>
      <c r="F50" s="9" t="s">
        <v>286</v>
      </c>
      <c r="G50" s="3">
        <v>0.13292000000000001</v>
      </c>
      <c r="H50" s="3">
        <v>2</v>
      </c>
      <c r="I50" s="10">
        <v>0.26584999999999998</v>
      </c>
    </row>
    <row r="51" spans="1:9" s="7" customFormat="1" ht="16.5" customHeight="1" x14ac:dyDescent="0.2">
      <c r="A51" s="3" t="s">
        <v>70</v>
      </c>
      <c r="B51" s="3" t="s">
        <v>134</v>
      </c>
      <c r="C51" s="4" t="s">
        <v>177</v>
      </c>
      <c r="D51" s="3" t="s">
        <v>221</v>
      </c>
      <c r="E51" s="3" t="s">
        <v>246</v>
      </c>
      <c r="F51" s="9" t="s">
        <v>287</v>
      </c>
      <c r="G51" s="3">
        <v>2.78</v>
      </c>
      <c r="H51" s="3">
        <v>1</v>
      </c>
      <c r="I51" s="10">
        <v>2.78</v>
      </c>
    </row>
    <row r="52" spans="1:9" s="7" customFormat="1" ht="16.5" customHeight="1" x14ac:dyDescent="0.2">
      <c r="A52" s="3" t="s">
        <v>71</v>
      </c>
      <c r="B52" s="3" t="s">
        <v>135</v>
      </c>
      <c r="C52" s="4" t="s">
        <v>177</v>
      </c>
      <c r="D52" s="3" t="s">
        <v>222</v>
      </c>
      <c r="E52" s="3" t="s">
        <v>246</v>
      </c>
      <c r="F52" s="9" t="s">
        <v>288</v>
      </c>
      <c r="G52" s="3">
        <v>0.13292000000000001</v>
      </c>
      <c r="H52" s="3">
        <v>2</v>
      </c>
      <c r="I52" s="10">
        <v>0.26584999999999998</v>
      </c>
    </row>
    <row r="53" spans="1:9" s="7" customFormat="1" ht="16.5" customHeight="1" x14ac:dyDescent="0.2">
      <c r="A53" s="3" t="s">
        <v>72</v>
      </c>
      <c r="B53" s="3" t="s">
        <v>136</v>
      </c>
      <c r="C53" s="4" t="s">
        <v>177</v>
      </c>
      <c r="D53" s="3" t="s">
        <v>223</v>
      </c>
      <c r="E53" s="3" t="s">
        <v>246</v>
      </c>
      <c r="F53" s="9" t="s">
        <v>289</v>
      </c>
      <c r="G53" s="3">
        <v>3.1899999999999998E-2</v>
      </c>
      <c r="H53" s="3">
        <v>10</v>
      </c>
      <c r="I53" s="10">
        <v>0.31902000000000003</v>
      </c>
    </row>
    <row r="54" spans="1:9" s="7" customFormat="1" ht="16.5" customHeight="1" x14ac:dyDescent="0.2">
      <c r="A54" s="3" t="s">
        <v>73</v>
      </c>
      <c r="B54" s="3" t="s">
        <v>137</v>
      </c>
      <c r="C54" s="4" t="s">
        <v>177</v>
      </c>
      <c r="D54" s="3" t="s">
        <v>224</v>
      </c>
      <c r="E54" s="3" t="s">
        <v>246</v>
      </c>
      <c r="F54" s="9" t="s">
        <v>290</v>
      </c>
      <c r="G54" s="3">
        <v>0.13292000000000001</v>
      </c>
      <c r="H54" s="3">
        <v>1</v>
      </c>
      <c r="I54" s="10">
        <v>0.13292000000000001</v>
      </c>
    </row>
    <row r="55" spans="1:9" s="7" customFormat="1" ht="16.5" customHeight="1" x14ac:dyDescent="0.2">
      <c r="A55" s="3" t="s">
        <v>74</v>
      </c>
      <c r="B55" s="3" t="s">
        <v>138</v>
      </c>
      <c r="C55" s="4" t="s">
        <v>177</v>
      </c>
      <c r="D55" s="3" t="s">
        <v>225</v>
      </c>
      <c r="E55" s="3" t="s">
        <v>246</v>
      </c>
      <c r="F55" s="9" t="s">
        <v>291</v>
      </c>
      <c r="G55" s="3">
        <v>0.13292000000000001</v>
      </c>
      <c r="H55" s="3">
        <v>3</v>
      </c>
      <c r="I55" s="10">
        <v>0.39877000000000001</v>
      </c>
    </row>
    <row r="56" spans="1:9" s="7" customFormat="1" ht="16.5" customHeight="1" x14ac:dyDescent="0.2">
      <c r="A56" s="3" t="s">
        <v>75</v>
      </c>
      <c r="B56" s="3" t="s">
        <v>139</v>
      </c>
      <c r="C56" s="4" t="s">
        <v>162</v>
      </c>
      <c r="D56" s="3" t="s">
        <v>226</v>
      </c>
      <c r="E56" s="3" t="s">
        <v>246</v>
      </c>
      <c r="F56" s="9" t="s">
        <v>292</v>
      </c>
      <c r="G56" s="3">
        <v>0.46523999999999999</v>
      </c>
      <c r="H56" s="3">
        <v>2</v>
      </c>
      <c r="I56" s="10">
        <v>0.93047000000000002</v>
      </c>
    </row>
    <row r="57" spans="1:9" s="7" customFormat="1" ht="16.5" customHeight="1" x14ac:dyDescent="0.2">
      <c r="A57" s="3" t="s">
        <v>76</v>
      </c>
      <c r="B57" s="3" t="s">
        <v>140</v>
      </c>
      <c r="C57" s="4" t="s">
        <v>177</v>
      </c>
      <c r="D57" s="3" t="s">
        <v>227</v>
      </c>
      <c r="E57" s="3" t="s">
        <v>246</v>
      </c>
      <c r="F57" s="9" t="s">
        <v>293</v>
      </c>
      <c r="G57" s="3">
        <v>0.13292000000000001</v>
      </c>
      <c r="H57" s="3">
        <v>1</v>
      </c>
      <c r="I57" s="10">
        <v>0.13292000000000001</v>
      </c>
    </row>
    <row r="58" spans="1:9" s="7" customFormat="1" ht="16.5" customHeight="1" x14ac:dyDescent="0.2">
      <c r="A58" s="3" t="s">
        <v>77</v>
      </c>
      <c r="B58" s="3" t="s">
        <v>141</v>
      </c>
      <c r="C58" s="4" t="s">
        <v>162</v>
      </c>
      <c r="D58" s="3" t="s">
        <v>228</v>
      </c>
      <c r="E58" s="3" t="s">
        <v>246</v>
      </c>
      <c r="F58" s="9" t="s">
        <v>294</v>
      </c>
      <c r="G58" s="3">
        <v>0.46523999999999999</v>
      </c>
      <c r="H58" s="3">
        <v>2</v>
      </c>
      <c r="I58" s="10">
        <v>0.93047000000000002</v>
      </c>
    </row>
    <row r="59" spans="1:9" s="7" customFormat="1" ht="16.5" customHeight="1" x14ac:dyDescent="0.2">
      <c r="A59" s="3" t="s">
        <v>78</v>
      </c>
      <c r="B59" s="3" t="s">
        <v>142</v>
      </c>
      <c r="C59" s="4" t="s">
        <v>162</v>
      </c>
      <c r="D59" s="3" t="s">
        <v>229</v>
      </c>
      <c r="E59" s="3" t="s">
        <v>246</v>
      </c>
      <c r="F59" s="9" t="s">
        <v>295</v>
      </c>
      <c r="G59" s="3">
        <v>0.46523999999999999</v>
      </c>
      <c r="H59" s="3">
        <v>2</v>
      </c>
      <c r="I59" s="10">
        <v>0.93047000000000002</v>
      </c>
    </row>
    <row r="60" spans="1:9" s="7" customFormat="1" ht="16.5" customHeight="1" x14ac:dyDescent="0.2">
      <c r="A60" s="3" t="s">
        <v>79</v>
      </c>
      <c r="B60" s="3" t="s">
        <v>143</v>
      </c>
      <c r="C60" s="4" t="s">
        <v>162</v>
      </c>
      <c r="D60" s="3" t="s">
        <v>230</v>
      </c>
      <c r="E60" s="3" t="s">
        <v>246</v>
      </c>
      <c r="F60" s="9" t="s">
        <v>296</v>
      </c>
      <c r="G60" s="3">
        <v>0.13292000000000001</v>
      </c>
      <c r="H60" s="3">
        <v>9</v>
      </c>
      <c r="I60" s="10">
        <v>1.2</v>
      </c>
    </row>
    <row r="61" spans="1:9" s="7" customFormat="1" ht="16.5" customHeight="1" x14ac:dyDescent="0.2">
      <c r="A61" s="3" t="s">
        <v>80</v>
      </c>
      <c r="B61" s="3" t="s">
        <v>144</v>
      </c>
      <c r="C61" s="4" t="s">
        <v>162</v>
      </c>
      <c r="D61" s="3" t="s">
        <v>231</v>
      </c>
      <c r="E61" s="3" t="s">
        <v>246</v>
      </c>
      <c r="F61" s="9" t="s">
        <v>297</v>
      </c>
      <c r="G61" s="3">
        <v>8.6400000000000005E-2</v>
      </c>
      <c r="H61" s="3">
        <v>23</v>
      </c>
      <c r="I61" s="10">
        <v>1.99</v>
      </c>
    </row>
    <row r="62" spans="1:9" s="7" customFormat="1" ht="16.5" customHeight="1" x14ac:dyDescent="0.2">
      <c r="A62" s="3" t="s">
        <v>81</v>
      </c>
      <c r="B62" s="3" t="s">
        <v>145</v>
      </c>
      <c r="C62" s="4" t="s">
        <v>179</v>
      </c>
      <c r="D62" s="3" t="s">
        <v>232</v>
      </c>
      <c r="E62" s="3" t="s">
        <v>246</v>
      </c>
      <c r="F62" s="9" t="s">
        <v>298</v>
      </c>
      <c r="G62" s="3">
        <v>0.31902000000000003</v>
      </c>
      <c r="H62" s="3">
        <v>6</v>
      </c>
      <c r="I62" s="10">
        <v>1.91</v>
      </c>
    </row>
    <row r="63" spans="1:9" s="7" customFormat="1" ht="16.5" customHeight="1" x14ac:dyDescent="0.2">
      <c r="A63" s="3" t="s">
        <v>82</v>
      </c>
      <c r="B63" s="3" t="s">
        <v>146</v>
      </c>
      <c r="C63" s="4" t="s">
        <v>180</v>
      </c>
      <c r="D63" s="3" t="s">
        <v>233</v>
      </c>
      <c r="E63" s="3" t="s">
        <v>246</v>
      </c>
      <c r="F63" s="9" t="s">
        <v>299</v>
      </c>
      <c r="G63" s="3">
        <v>0.38547999999999999</v>
      </c>
      <c r="H63" s="3">
        <v>1</v>
      </c>
      <c r="I63" s="10">
        <v>0.38547999999999999</v>
      </c>
    </row>
    <row r="64" spans="1:9" s="7" customFormat="1" ht="16.5" customHeight="1" x14ac:dyDescent="0.2">
      <c r="A64" s="3" t="s">
        <v>83</v>
      </c>
      <c r="B64" s="3" t="s">
        <v>147</v>
      </c>
      <c r="C64" s="4" t="s">
        <v>181</v>
      </c>
      <c r="D64" s="3" t="s">
        <v>234</v>
      </c>
      <c r="E64" s="3" t="s">
        <v>246</v>
      </c>
      <c r="F64" s="9" t="s">
        <v>300</v>
      </c>
      <c r="G64" s="3">
        <v>7.99</v>
      </c>
      <c r="H64" s="3">
        <v>1</v>
      </c>
      <c r="I64" s="10">
        <v>7.99</v>
      </c>
    </row>
    <row r="65" spans="1:10" s="7" customFormat="1" ht="16.5" customHeight="1" x14ac:dyDescent="0.2">
      <c r="A65" s="3" t="s">
        <v>84</v>
      </c>
      <c r="B65" s="3" t="s">
        <v>148</v>
      </c>
      <c r="C65" s="4" t="s">
        <v>182</v>
      </c>
      <c r="D65" s="3" t="s">
        <v>235</v>
      </c>
      <c r="E65" s="3" t="s">
        <v>246</v>
      </c>
      <c r="F65" s="9" t="s">
        <v>301</v>
      </c>
      <c r="G65" s="3">
        <v>3.52</v>
      </c>
      <c r="H65" s="3">
        <v>1</v>
      </c>
      <c r="I65" s="10">
        <v>3.52</v>
      </c>
    </row>
    <row r="66" spans="1:10" s="7" customFormat="1" ht="16.5" customHeight="1" x14ac:dyDescent="0.2">
      <c r="A66" s="3" t="s">
        <v>85</v>
      </c>
      <c r="B66" s="3" t="s">
        <v>149</v>
      </c>
      <c r="C66" s="4" t="s">
        <v>182</v>
      </c>
      <c r="D66" s="3" t="s">
        <v>236</v>
      </c>
      <c r="E66" s="3" t="s">
        <v>246</v>
      </c>
      <c r="F66" s="9" t="s">
        <v>302</v>
      </c>
      <c r="G66" s="3">
        <v>1.1299999999999999</v>
      </c>
      <c r="H66" s="3">
        <v>2</v>
      </c>
      <c r="I66" s="10">
        <v>2.2599999999999998</v>
      </c>
    </row>
    <row r="67" spans="1:10" s="7" customFormat="1" ht="16.5" customHeight="1" x14ac:dyDescent="0.2">
      <c r="A67" s="3" t="s">
        <v>84</v>
      </c>
      <c r="B67" s="3" t="s">
        <v>150</v>
      </c>
      <c r="C67" s="4" t="s">
        <v>182</v>
      </c>
      <c r="D67" s="3" t="s">
        <v>235</v>
      </c>
      <c r="E67" s="3" t="s">
        <v>246</v>
      </c>
      <c r="F67" s="9" t="s">
        <v>301</v>
      </c>
      <c r="G67" s="3">
        <v>3.52</v>
      </c>
      <c r="H67" s="3">
        <v>1</v>
      </c>
      <c r="I67" s="10">
        <v>3.52</v>
      </c>
    </row>
    <row r="68" spans="1:10" s="7" customFormat="1" ht="16.5" customHeight="1" x14ac:dyDescent="0.2">
      <c r="A68" s="3" t="s">
        <v>86</v>
      </c>
      <c r="B68" s="3" t="s">
        <v>151</v>
      </c>
      <c r="C68" s="4" t="s">
        <v>182</v>
      </c>
      <c r="D68" s="3" t="s">
        <v>237</v>
      </c>
      <c r="E68" s="3" t="s">
        <v>246</v>
      </c>
      <c r="F68" s="9" t="s">
        <v>303</v>
      </c>
      <c r="G68" s="3">
        <v>3.67</v>
      </c>
      <c r="H68" s="3">
        <v>2</v>
      </c>
      <c r="I68" s="10">
        <v>7.34</v>
      </c>
    </row>
    <row r="69" spans="1:10" s="7" customFormat="1" ht="16.5" customHeight="1" x14ac:dyDescent="0.2">
      <c r="A69" s="3" t="s">
        <v>87</v>
      </c>
      <c r="B69" s="3" t="s">
        <v>152</v>
      </c>
      <c r="C69" s="4" t="s">
        <v>182</v>
      </c>
      <c r="D69" s="3" t="s">
        <v>238</v>
      </c>
      <c r="E69" s="3" t="s">
        <v>246</v>
      </c>
      <c r="F69" s="9" t="s">
        <v>304</v>
      </c>
      <c r="G69" s="3">
        <v>0.97035000000000005</v>
      </c>
      <c r="H69" s="3">
        <v>1</v>
      </c>
      <c r="I69" s="10">
        <v>0.97035000000000005</v>
      </c>
    </row>
    <row r="70" spans="1:10" s="7" customFormat="1" ht="16.5" customHeight="1" x14ac:dyDescent="0.2">
      <c r="A70" s="3" t="s">
        <v>88</v>
      </c>
      <c r="B70" s="3" t="s">
        <v>153</v>
      </c>
      <c r="C70" s="4" t="s">
        <v>180</v>
      </c>
      <c r="D70" s="3" t="s">
        <v>239</v>
      </c>
      <c r="E70" s="3" t="s">
        <v>246</v>
      </c>
      <c r="F70" s="9" t="s">
        <v>305</v>
      </c>
      <c r="G70" s="3">
        <v>1.4</v>
      </c>
      <c r="H70" s="3">
        <v>3</v>
      </c>
      <c r="I70" s="10">
        <v>4.1900000000000004</v>
      </c>
    </row>
    <row r="71" spans="1:10" s="7" customFormat="1" ht="16.5" customHeight="1" x14ac:dyDescent="0.2">
      <c r="A71" s="3" t="s">
        <v>89</v>
      </c>
      <c r="B71" s="3" t="s">
        <v>154</v>
      </c>
      <c r="C71" s="4" t="s">
        <v>183</v>
      </c>
      <c r="D71" s="3" t="s">
        <v>240</v>
      </c>
      <c r="E71" s="3" t="s">
        <v>246</v>
      </c>
      <c r="F71" s="9" t="s">
        <v>306</v>
      </c>
      <c r="G71" s="3">
        <v>3.92</v>
      </c>
      <c r="H71" s="3">
        <v>1</v>
      </c>
      <c r="I71" s="10">
        <v>3.92</v>
      </c>
    </row>
    <row r="72" spans="1:10" s="7" customFormat="1" ht="16.5" customHeight="1" x14ac:dyDescent="0.2">
      <c r="A72" s="3" t="s">
        <v>90</v>
      </c>
      <c r="B72" s="3" t="s">
        <v>155</v>
      </c>
      <c r="C72" s="4" t="s">
        <v>184</v>
      </c>
      <c r="D72" s="3" t="s">
        <v>241</v>
      </c>
      <c r="E72" s="3" t="s">
        <v>246</v>
      </c>
      <c r="F72" s="9" t="s">
        <v>307</v>
      </c>
      <c r="G72" s="3">
        <v>10.130000000000001</v>
      </c>
      <c r="H72" s="3">
        <v>1</v>
      </c>
      <c r="I72" s="10">
        <v>10.130000000000001</v>
      </c>
    </row>
    <row r="73" spans="1:10" s="7" customFormat="1" ht="16.5" customHeight="1" x14ac:dyDescent="0.2">
      <c r="A73" s="3" t="s">
        <v>91</v>
      </c>
      <c r="B73" s="3" t="s">
        <v>156</v>
      </c>
      <c r="C73" s="4" t="s">
        <v>182</v>
      </c>
      <c r="D73" s="3" t="s">
        <v>242</v>
      </c>
      <c r="E73" s="3" t="s">
        <v>246</v>
      </c>
      <c r="F73" s="9" t="s">
        <v>308</v>
      </c>
      <c r="G73" s="3">
        <v>3.2</v>
      </c>
      <c r="H73" s="3">
        <v>1</v>
      </c>
      <c r="I73" s="10">
        <v>3.2</v>
      </c>
    </row>
    <row r="74" spans="1:10" s="7" customFormat="1" ht="16.5" customHeight="1" x14ac:dyDescent="0.2">
      <c r="A74" s="3" t="s">
        <v>92</v>
      </c>
      <c r="B74" s="3" t="s">
        <v>157</v>
      </c>
      <c r="C74" s="4" t="s">
        <v>183</v>
      </c>
      <c r="D74" s="3" t="s">
        <v>243</v>
      </c>
      <c r="E74" s="3" t="s">
        <v>246</v>
      </c>
      <c r="F74" s="9" t="s">
        <v>309</v>
      </c>
      <c r="G74" s="3">
        <v>1.77</v>
      </c>
      <c r="H74" s="3">
        <v>2</v>
      </c>
      <c r="I74" s="10">
        <v>3.54</v>
      </c>
    </row>
    <row r="75" spans="1:10" s="7" customFormat="1" ht="16.5" customHeight="1" x14ac:dyDescent="0.2">
      <c r="A75" s="3" t="s">
        <v>93</v>
      </c>
      <c r="B75" s="3" t="s">
        <v>158</v>
      </c>
      <c r="C75" s="4" t="s">
        <v>183</v>
      </c>
      <c r="D75" s="3" t="s">
        <v>244</v>
      </c>
      <c r="E75" s="3" t="s">
        <v>246</v>
      </c>
      <c r="F75" s="9" t="s">
        <v>310</v>
      </c>
      <c r="G75" s="3">
        <v>1.73</v>
      </c>
      <c r="H75" s="3">
        <v>7</v>
      </c>
      <c r="I75" s="10">
        <v>12.1</v>
      </c>
    </row>
    <row r="76" spans="1:10" x14ac:dyDescent="0.2">
      <c r="A76" s="11"/>
      <c r="B76" s="12"/>
      <c r="C76" s="26"/>
      <c r="D76" s="12"/>
      <c r="E76" s="12"/>
      <c r="F76" s="13"/>
      <c r="G76" s="12"/>
      <c r="H76" s="3" t="s">
        <v>21</v>
      </c>
      <c r="I76" s="14">
        <f>SUM(I12:I75)</f>
        <v>148.42003999999994</v>
      </c>
    </row>
    <row r="77" spans="1:10" ht="12.95" customHeight="1" x14ac:dyDescent="0.2">
      <c r="A77" s="15"/>
      <c r="B77" s="16"/>
      <c r="C77" s="16"/>
      <c r="D77" s="15"/>
      <c r="E77" s="15"/>
      <c r="F77" s="15"/>
      <c r="G77" s="15"/>
      <c r="H77" s="15"/>
      <c r="I77" s="15"/>
      <c r="J77" s="17"/>
    </row>
    <row r="78" spans="1:10" ht="12.95" customHeight="1" x14ac:dyDescent="0.2">
      <c r="A78" s="16"/>
      <c r="B78" s="16"/>
      <c r="C78" s="16"/>
      <c r="D78" s="15"/>
      <c r="E78" s="15"/>
      <c r="F78" s="15"/>
      <c r="G78" s="15"/>
      <c r="H78" s="15"/>
      <c r="I78" s="15"/>
      <c r="J78" s="17"/>
    </row>
  </sheetData>
  <mergeCells count="1">
    <mergeCell ref="A2:B2"/>
  </mergeCells>
  <phoneticPr fontId="0" type="noConversion"/>
  <pageMargins left="0.46" right="0.36" top="0.57999999999999996" bottom="1" header="0.5" footer="0.5"/>
  <pageSetup paperSize="9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B17" sqref="A1:IV65536"/>
    </sheetView>
  </sheetViews>
  <sheetFormatPr defaultColWidth="9" defaultRowHeight="12.75" x14ac:dyDescent="0.2"/>
  <cols>
    <col min="1" max="1" width="30.28515625" style="19" customWidth="1"/>
    <col min="2" max="2" width="108.5703125" style="19" customWidth="1"/>
    <col min="3" max="16384" width="9" style="1"/>
  </cols>
  <sheetData>
    <row r="1" spans="1:2" s="18" customFormat="1" ht="17.25" customHeight="1" x14ac:dyDescent="0.2">
      <c r="A1" s="20" t="s">
        <v>1</v>
      </c>
      <c r="B1" s="32" t="s">
        <v>314</v>
      </c>
    </row>
    <row r="2" spans="1:2" s="18" customFormat="1" ht="17.25" customHeight="1" x14ac:dyDescent="0.2">
      <c r="A2" s="20" t="s">
        <v>3</v>
      </c>
      <c r="B2" s="32" t="s">
        <v>23</v>
      </c>
    </row>
    <row r="3" spans="1:2" s="18" customFormat="1" ht="17.25" customHeight="1" x14ac:dyDescent="0.2">
      <c r="A3" s="20" t="s">
        <v>2</v>
      </c>
      <c r="B3" s="32" t="s">
        <v>315</v>
      </c>
    </row>
    <row r="4" spans="1:2" s="18" customFormat="1" ht="17.25" customHeight="1" x14ac:dyDescent="0.2">
      <c r="A4" s="20" t="s">
        <v>4</v>
      </c>
      <c r="B4" s="32" t="s">
        <v>23</v>
      </c>
    </row>
    <row r="5" spans="1:2" s="18" customFormat="1" ht="17.25" customHeight="1" x14ac:dyDescent="0.2">
      <c r="A5" s="20" t="s">
        <v>5</v>
      </c>
      <c r="B5" s="32" t="s">
        <v>314</v>
      </c>
    </row>
    <row r="6" spans="1:2" s="18" customFormat="1" ht="17.25" customHeight="1" x14ac:dyDescent="0.2">
      <c r="A6" s="20" t="s">
        <v>0</v>
      </c>
      <c r="B6" s="32" t="s">
        <v>316</v>
      </c>
    </row>
    <row r="7" spans="1:2" s="18" customFormat="1" ht="17.25" customHeight="1" x14ac:dyDescent="0.2">
      <c r="A7" s="20" t="s">
        <v>6</v>
      </c>
      <c r="B7" s="32" t="s">
        <v>29</v>
      </c>
    </row>
    <row r="8" spans="1:2" s="18" customFormat="1" ht="17.25" customHeight="1" x14ac:dyDescent="0.2">
      <c r="A8" s="20" t="s">
        <v>7</v>
      </c>
      <c r="B8" s="32" t="s">
        <v>317</v>
      </c>
    </row>
    <row r="9" spans="1:2" s="18" customFormat="1" ht="17.25" customHeight="1" x14ac:dyDescent="0.2">
      <c r="A9" s="20" t="s">
        <v>8</v>
      </c>
      <c r="B9" s="32" t="s">
        <v>318</v>
      </c>
    </row>
    <row r="10" spans="1:2" s="18" customFormat="1" ht="17.25" customHeight="1" x14ac:dyDescent="0.2">
      <c r="A10" s="20" t="s">
        <v>10</v>
      </c>
      <c r="B10" s="32" t="s">
        <v>26</v>
      </c>
    </row>
    <row r="11" spans="1:2" s="18" customFormat="1" ht="17.25" customHeight="1" x14ac:dyDescent="0.2">
      <c r="A11" s="20" t="s">
        <v>9</v>
      </c>
      <c r="B11" s="32" t="s">
        <v>15</v>
      </c>
    </row>
    <row r="12" spans="1:2" s="18" customFormat="1" ht="17.25" customHeight="1" x14ac:dyDescent="0.2">
      <c r="A12" s="20" t="s">
        <v>11</v>
      </c>
      <c r="B12" s="32" t="s">
        <v>319</v>
      </c>
    </row>
    <row r="13" spans="1:2" s="18" customFormat="1" ht="17.25" customHeight="1" x14ac:dyDescent="0.2">
      <c r="A13" s="20" t="s">
        <v>12</v>
      </c>
      <c r="B13" s="32" t="s">
        <v>320</v>
      </c>
    </row>
    <row r="14" spans="1:2" s="18" customFormat="1" ht="17.25" customHeight="1" x14ac:dyDescent="0.2">
      <c r="A14" s="20" t="s">
        <v>13</v>
      </c>
      <c r="B14" s="32" t="s">
        <v>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 Report</vt:lpstr>
      <vt:lpstr>Project Information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Taiping</dc:creator>
  <cp:lastModifiedBy>荣正</cp:lastModifiedBy>
  <cp:lastPrinted>2002-11-05T13:50:54Z</cp:lastPrinted>
  <dcterms:created xsi:type="dcterms:W3CDTF">2000-10-27T00:30:29Z</dcterms:created>
  <dcterms:modified xsi:type="dcterms:W3CDTF">2019-09-16T01:57:59Z</dcterms:modified>
</cp:coreProperties>
</file>