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Midnight Sun\hardware\MSXII_ChargerInterface\Project Outputs for MSXII_ChargerInterface\"/>
    </mc:Choice>
  </mc:AlternateContent>
  <xr:revisionPtr revIDLastSave="0" documentId="8_{F4A7A8EB-3E1E-45C9-9AC2-CA8A17CF4114}" xr6:coauthVersionLast="41" xr6:coauthVersionMax="41" xr10:uidLastSave="{00000000-0000-0000-0000-000000000000}"/>
  <bookViews>
    <workbookView xWindow="1950" yWindow="1950" windowWidth="28800" windowHeight="1138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" i="1" l="1"/>
</calcChain>
</file>

<file path=xl/sharedStrings.xml><?xml version="1.0" encoding="utf-8"?>
<sst xmlns="http://schemas.openxmlformats.org/spreadsheetml/2006/main" count="241" uniqueCount="191">
  <si>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</si>
  <si>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</si>
  <si>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</si>
  <si>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</si>
  <si>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</si>
  <si>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</si>
  <si>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</si>
  <si>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</si>
  <si>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</si>
  <si>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</si>
  <si>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</si>
  <si>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</si>
  <si>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</si>
  <si>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</si>
  <si>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</si>
  <si>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</si>
  <si>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</si>
  <si>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</si>
  <si>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</si>
  <si>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</si>
  <si>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</si>
  <si>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</si>
  <si>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</si>
  <si>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MSXII_ChargerInterface.PrjPcb</t>
  </si>
  <si>
    <t>Taiping Li, Peiliang Guo</t>
  </si>
  <si>
    <t>1</t>
  </si>
  <si>
    <t>CAD</t>
  </si>
  <si>
    <t>LibRef</t>
  </si>
  <si>
    <t>CAP CER 0.1UF 50V 10% X7R 0603</t>
  </si>
  <si>
    <t>CAP CER 1UF 50V 10% X7R 0603</t>
  </si>
  <si>
    <t>CAP CER 25PF 50V ±5% C0G/NP0 0603</t>
  </si>
  <si>
    <t>CAP CER 4.7UF 25V 10% X5R 0603</t>
  </si>
  <si>
    <t>CAP CER 0.33UF 16V 10% X7R 0603</t>
  </si>
  <si>
    <t>CAP CER 10nF 50V 5% X7R 0603</t>
  </si>
  <si>
    <t>CAP CER 10uF 25V 10% X5R 0805</t>
  </si>
  <si>
    <t>DIODE TVS 12VWM 19.6VC DO-214AA (SMB)</t>
  </si>
  <si>
    <t>DIODE TVS 5VWM 9.1VC DO-214AA (SMB)</t>
  </si>
  <si>
    <t>DIODE SCHOTTKY 30V 1A POWERDI123</t>
  </si>
  <si>
    <t>DIODE TVS 24VWM 70VC SOT23</t>
  </si>
  <si>
    <t>DIODE GEN PURP 100V 300MA SOD123</t>
  </si>
  <si>
    <t>LED GREEN CLEAR 2V 0603</t>
  </si>
  <si>
    <t>LED RED CLEAR 2V 0603</t>
  </si>
  <si>
    <t>CONN 2POS ULTRA-FIT 0.138"</t>
  </si>
  <si>
    <t>CONN 3POS ULTRA-FIT 0.138"</t>
  </si>
  <si>
    <t>CONN 50POS Bergstak Plug 0.02"</t>
  </si>
  <si>
    <t>CONN 4POS DURA-CLIK 0.079"</t>
  </si>
  <si>
    <t>CONN 2POS ULTRA-FIT NATURAL COLOR 0.138"</t>
  </si>
  <si>
    <t>MOSFET N-CH 30V 6.2A 0.9W SOT-23</t>
  </si>
  <si>
    <t>RES 10K OHM 1% 1/10W 0603</t>
  </si>
  <si>
    <t>RES 3.65K OHM 0.1% 1/10W 0603</t>
  </si>
  <si>
    <t>RES 330 OHM 1% 1/10W 0603</t>
  </si>
  <si>
    <t>RES 820 OHM 5% 1/4W 0603</t>
  </si>
  <si>
    <t>RES 100 OHM 1% 1/10W 0603</t>
  </si>
  <si>
    <t>RES 2.7K OHM 1% 1/10W 0603</t>
  </si>
  <si>
    <t>RES 1.3K OHM 1% 1/10W 0603</t>
  </si>
  <si>
    <t>RES 62 OHM 0.1% 1/10W 0603</t>
  </si>
  <si>
    <t>IC CAN SPI CONTROLLER MCP2515T-I/ST 20-TSSOP</t>
  </si>
  <si>
    <t>IC CAN Tranceiver TCAN332DR</t>
  </si>
  <si>
    <t>IC REG LDO 5V 0.5A SOT223</t>
  </si>
  <si>
    <t>IC OP AMP DUAL GP RR 10MHZ 8-VSSOP</t>
  </si>
  <si>
    <t>CRYSTAL 16 MHz 18PF 2-SMD</t>
  </si>
  <si>
    <t>Designator</t>
  </si>
  <si>
    <t>C1, C2, C7, C9, C10, C11, C12, C13, C18</t>
  </si>
  <si>
    <t>C3, C14, C15</t>
  </si>
  <si>
    <t>C4, C5</t>
  </si>
  <si>
    <t>C6</t>
  </si>
  <si>
    <t>C8</t>
  </si>
  <si>
    <t>C16</t>
  </si>
  <si>
    <t>C17</t>
  </si>
  <si>
    <t>D1</t>
  </si>
  <si>
    <t>D2</t>
  </si>
  <si>
    <t>D3, D5, D6</t>
  </si>
  <si>
    <t>D4</t>
  </si>
  <si>
    <t>D7</t>
  </si>
  <si>
    <t>LED1</t>
  </si>
  <si>
    <t>LED2</t>
  </si>
  <si>
    <t>P1</t>
  </si>
  <si>
    <t>P2</t>
  </si>
  <si>
    <t>P3</t>
  </si>
  <si>
    <t>P4</t>
  </si>
  <si>
    <t>P5</t>
  </si>
  <si>
    <t>Q1</t>
  </si>
  <si>
    <t>R1, R2, R3, R5, R11, R16, R20, R22</t>
  </si>
  <si>
    <t>R4, R14</t>
  </si>
  <si>
    <t>R6</t>
  </si>
  <si>
    <t>R7</t>
  </si>
  <si>
    <t>R8, R15, R17, R21</t>
  </si>
  <si>
    <t>R9, R13</t>
  </si>
  <si>
    <t>R10, R12</t>
  </si>
  <si>
    <t>R18, R19</t>
  </si>
  <si>
    <t>U1</t>
  </si>
  <si>
    <t>U2</t>
  </si>
  <si>
    <t>U3</t>
  </si>
  <si>
    <t>U4, U6</t>
  </si>
  <si>
    <t>Y1</t>
  </si>
  <si>
    <t>Manufacturer 1</t>
  </si>
  <si>
    <t>Kyocera AVX</t>
  </si>
  <si>
    <t>Taiyo Yuden</t>
  </si>
  <si>
    <t>Samsung</t>
  </si>
  <si>
    <t>Murata</t>
  </si>
  <si>
    <t>KEMET</t>
  </si>
  <si>
    <t>Vishay Semiconductors</t>
  </si>
  <si>
    <t>Diodes</t>
  </si>
  <si>
    <t>Nexperia</t>
  </si>
  <si>
    <t>Diodes Zetex</t>
  </si>
  <si>
    <t>Wurth Electronics</t>
  </si>
  <si>
    <t>Molex</t>
  </si>
  <si>
    <t>Amphenol FCI</t>
  </si>
  <si>
    <t>Yageo Phycomp</t>
  </si>
  <si>
    <t>Panasonic</t>
  </si>
  <si>
    <t>TE Connectivity</t>
  </si>
  <si>
    <t>Rohm</t>
  </si>
  <si>
    <t>Yageo</t>
  </si>
  <si>
    <t>Microchip</t>
  </si>
  <si>
    <t>Texas Instruments</t>
  </si>
  <si>
    <t>Abracon</t>
  </si>
  <si>
    <t>Manufacturer Part Number 1</t>
  </si>
  <si>
    <t>06035C-104KAT2A</t>
  </si>
  <si>
    <t>UMK107AB7105KA-T</t>
  </si>
  <si>
    <t>CL10C250JB8NNNC</t>
  </si>
  <si>
    <t>GRM188R61E475KE11D</t>
  </si>
  <si>
    <t>C0603C334K4RACTU</t>
  </si>
  <si>
    <t>C0603C103J5JACTU</t>
  </si>
  <si>
    <t>GRM21BR61E106KA73L</t>
  </si>
  <si>
    <t>SMBJ12CD-M3/H</t>
  </si>
  <si>
    <t>SMBJ5.0D-M3/H</t>
  </si>
  <si>
    <t>DFLS130L-7</t>
  </si>
  <si>
    <t>PESD1CAN,215</t>
  </si>
  <si>
    <t>1N4148WQ-7-F</t>
  </si>
  <si>
    <t>150060VS75000</t>
  </si>
  <si>
    <t>150060RS75000</t>
  </si>
  <si>
    <t>10132797-055100LF</t>
  </si>
  <si>
    <t>560020-0420</t>
  </si>
  <si>
    <t>DMN3023L-7</t>
  </si>
  <si>
    <t>RC0603FR-0710KL</t>
  </si>
  <si>
    <t>ERA3AEB3651V</t>
  </si>
  <si>
    <t>CRGCQ0603F330R</t>
  </si>
  <si>
    <t>ESR03EZPJ821</t>
  </si>
  <si>
    <t>RC0603FR-07100RL</t>
  </si>
  <si>
    <t>3-2176339-0</t>
  </si>
  <si>
    <t>RC0603FR-071K3L</t>
  </si>
  <si>
    <t>ERA3AEB620V</t>
  </si>
  <si>
    <t>MCP2515T-I/ST</t>
  </si>
  <si>
    <t>TCAN332DCNR</t>
  </si>
  <si>
    <t>UA78M05IDCYR</t>
  </si>
  <si>
    <t>OPA2197IDGKR</t>
  </si>
  <si>
    <t>ABM3-16.000MHZ-D2Y-T</t>
  </si>
  <si>
    <t>Supplier 1</t>
  </si>
  <si>
    <t>Digi-Key</t>
  </si>
  <si>
    <t>Supplier Part Number 1</t>
  </si>
  <si>
    <t>478-5052-1-ND</t>
  </si>
  <si>
    <t>587-3247-1-ND</t>
  </si>
  <si>
    <t>1276-2244-1-ND</t>
  </si>
  <si>
    <t>490-7203-1-ND</t>
  </si>
  <si>
    <t>399-4916-1-ND</t>
  </si>
  <si>
    <t>399-13384-1-ND</t>
  </si>
  <si>
    <t>490-5523-1-ND</t>
  </si>
  <si>
    <t>SMBJ12CD-M3/HGICT-ND</t>
  </si>
  <si>
    <t>SMBJ5.0D-M3/HGICT-ND</t>
  </si>
  <si>
    <t>DFLS130LDICT-ND</t>
  </si>
  <si>
    <t>1727-3817-1-ND</t>
  </si>
  <si>
    <t>1N4148WQ-7-FDICT-ND</t>
  </si>
  <si>
    <t>732-4980-1-ND</t>
  </si>
  <si>
    <t>732-4978-1-ND</t>
  </si>
  <si>
    <t>WM11673-ND</t>
  </si>
  <si>
    <t>WM11702-ND</t>
  </si>
  <si>
    <t>609-5226-1-ND</t>
  </si>
  <si>
    <t>WM10864CT-ND</t>
  </si>
  <si>
    <t>WM11722-ND</t>
  </si>
  <si>
    <t>DMN3023L-7DICT-ND</t>
  </si>
  <si>
    <t>311-10.0KHRCT-ND</t>
  </si>
  <si>
    <t>P3.65KDBCT-ND</t>
  </si>
  <si>
    <t>A129682TR-ND</t>
  </si>
  <si>
    <t>RHM820DCT-ND</t>
  </si>
  <si>
    <t>311-100HRCT-ND</t>
  </si>
  <si>
    <t>A129693TR-ND</t>
  </si>
  <si>
    <t>311-1.30KHRCT-ND</t>
  </si>
  <si>
    <t>P62DBCT-ND</t>
  </si>
  <si>
    <t>MCP2515T-I/STCT-ND</t>
  </si>
  <si>
    <t>296-47355-1-ND</t>
  </si>
  <si>
    <t>296-17616-1-ND</t>
  </si>
  <si>
    <t>296-47349-1-ND</t>
  </si>
  <si>
    <t>535-10638-1-ND</t>
  </si>
  <si>
    <t>Supplier Unit Price 1</t>
  </si>
  <si>
    <t>Quantity</t>
  </si>
  <si>
    <t>Supplier Subtotal 1</t>
  </si>
  <si>
    <t>C:\Users\Taiping\Documents\Midnight Sun\hardware\MSXII_ChargerInterface\MSXII_ChargerInterface.PrjPcb</t>
  </si>
  <si>
    <t>None</t>
  </si>
  <si>
    <t>Bill of Materials for Project [MSXII_ChargerInterface.PrjPcb] (No PCB Document Selected)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</si>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</sst>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22" fontId="8" fillId="0" borderId="1" xfId="0" applyNumberFormat="1" applyFont="1" applyBorder="1" applyAlignment="1">
      <alignment horizontal="center" vertical="center"/>
    </xf>
    <xf numFmtId="18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2" fontId="0" fillId="0" borderId="1" xfId="0" applyNumberForma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7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5" customWidth="1"/>
    <col min="2" max="2" width="38.28515625" style="5" customWidth="1"/>
    <col min="3" max="3" width="28.7109375" style="25" customWidth="1"/>
    <col min="4" max="4" width="26.140625" style="5" customWidth="1"/>
    <col min="5" max="5" width="12" style="5" customWidth="1"/>
    <col min="6" max="6" width="21" style="5" customWidth="1"/>
    <col min="7" max="7" width="19.42578125" style="5" customWidth="1"/>
    <col min="8" max="8" width="16" style="5" customWidth="1"/>
    <col min="9" max="9" width="20" style="5" customWidth="1"/>
    <col min="10" max="16384" width="9.140625" style="5"/>
  </cols>
  <sheetData>
    <row r="2" spans="1:10" ht="37.5" customHeight="1" x14ac:dyDescent="0.2">
      <c r="A2" s="30" t="s">
        <v>15</v>
      </c>
      <c r="B2" s="30"/>
      <c r="C2" s="29"/>
      <c r="D2" s="1"/>
    </row>
    <row r="3" spans="1:10" ht="17.25" customHeight="1" x14ac:dyDescent="0.2">
      <c r="A3" s="22" t="s">
        <v>14</v>
      </c>
      <c r="B3" s="22" t="s">
        <v>23</v>
      </c>
    </row>
    <row r="4" spans="1:10" ht="17.25" customHeight="1" x14ac:dyDescent="0.2">
      <c r="A4" s="22" t="s">
        <v>18</v>
      </c>
      <c r="B4" s="22">
        <v>3</v>
      </c>
    </row>
    <row r="5" spans="1:10" ht="15" x14ac:dyDescent="0.2">
      <c r="A5" s="22" t="s">
        <v>19</v>
      </c>
      <c r="B5" s="22" t="s">
        <v>24</v>
      </c>
      <c r="D5" s="4"/>
      <c r="E5" s="4"/>
      <c r="G5" s="4"/>
      <c r="H5" s="4"/>
      <c r="I5" s="4"/>
    </row>
    <row r="6" spans="1:10" ht="15" x14ac:dyDescent="0.2">
      <c r="A6" s="22" t="s">
        <v>20</v>
      </c>
      <c r="B6" s="31">
        <v>43542.470138888886</v>
      </c>
      <c r="D6" s="4"/>
      <c r="E6" s="4"/>
      <c r="G6" s="4"/>
      <c r="H6" s="4"/>
      <c r="I6" s="4"/>
    </row>
    <row r="7" spans="1:10" ht="15.75" customHeight="1" x14ac:dyDescent="0.2">
      <c r="A7" s="22" t="s">
        <v>16</v>
      </c>
      <c r="B7" s="23" t="s">
        <v>25</v>
      </c>
      <c r="C7" s="26"/>
      <c r="J7" s="7"/>
    </row>
    <row r="8" spans="1:10" ht="15.75" customHeight="1" x14ac:dyDescent="0.2">
      <c r="A8" s="22" t="s">
        <v>17</v>
      </c>
      <c r="B8" s="23" t="s">
        <v>26</v>
      </c>
      <c r="C8" s="26"/>
    </row>
    <row r="9" spans="1:10" ht="15.75" customHeight="1" x14ac:dyDescent="0.2">
      <c r="A9" s="22" t="s">
        <v>22</v>
      </c>
      <c r="B9" s="24">
        <v>61</v>
      </c>
      <c r="C9" s="26"/>
    </row>
    <row r="10" spans="1:10" ht="15.75" customHeight="1" x14ac:dyDescent="0.2">
      <c r="C10" s="26"/>
    </row>
    <row r="11" spans="1:10" s="4" customFormat="1" ht="19.5" customHeight="1" x14ac:dyDescent="0.2">
      <c r="A11" s="21" t="s">
        <v>27</v>
      </c>
      <c r="B11" s="21" t="s">
        <v>61</v>
      </c>
      <c r="C11" s="27" t="s">
        <v>95</v>
      </c>
      <c r="D11" s="21" t="s">
        <v>116</v>
      </c>
      <c r="E11" s="21" t="s">
        <v>147</v>
      </c>
      <c r="F11" s="21" t="s">
        <v>149</v>
      </c>
      <c r="G11" s="21" t="s">
        <v>183</v>
      </c>
      <c r="H11" s="21" t="s">
        <v>184</v>
      </c>
      <c r="I11" s="21" t="s">
        <v>185</v>
      </c>
    </row>
    <row r="12" spans="1:10" s="6" customFormat="1" ht="16.5" customHeight="1" x14ac:dyDescent="0.2">
      <c r="A12" s="2" t="s">
        <v>28</v>
      </c>
      <c r="B12" s="2" t="s">
        <v>62</v>
      </c>
      <c r="C12" s="3" t="s">
        <v>96</v>
      </c>
      <c r="D12" s="2" t="s">
        <v>117</v>
      </c>
      <c r="E12" s="2" t="s">
        <v>148</v>
      </c>
      <c r="F12" s="8" t="s">
        <v>150</v>
      </c>
      <c r="G12" s="2">
        <v>0.21337999999999999</v>
      </c>
      <c r="H12" s="2">
        <v>9</v>
      </c>
      <c r="I12" s="9">
        <v>1.92</v>
      </c>
    </row>
    <row r="13" spans="1:10" s="6" customFormat="1" ht="16.5" customHeight="1" x14ac:dyDescent="0.2">
      <c r="A13" s="2" t="s">
        <v>29</v>
      </c>
      <c r="B13" s="2" t="s">
        <v>63</v>
      </c>
      <c r="C13" s="3" t="s">
        <v>97</v>
      </c>
      <c r="D13" s="2" t="s">
        <v>118</v>
      </c>
      <c r="E13" s="2" t="s">
        <v>148</v>
      </c>
      <c r="F13" s="8" t="s">
        <v>151</v>
      </c>
      <c r="G13" s="2">
        <v>0.37341999999999997</v>
      </c>
      <c r="H13" s="2">
        <v>3</v>
      </c>
      <c r="I13" s="9">
        <v>1.1200000000000001</v>
      </c>
    </row>
    <row r="14" spans="1:10" s="6" customFormat="1" ht="16.5" customHeight="1" x14ac:dyDescent="0.2">
      <c r="A14" s="2" t="s">
        <v>30</v>
      </c>
      <c r="B14" s="2" t="s">
        <v>64</v>
      </c>
      <c r="C14" s="3" t="s">
        <v>98</v>
      </c>
      <c r="D14" s="2" t="s">
        <v>119</v>
      </c>
      <c r="E14" s="2" t="s">
        <v>148</v>
      </c>
      <c r="F14" s="8" t="s">
        <v>152</v>
      </c>
      <c r="G14" s="2">
        <v>0.13336000000000001</v>
      </c>
      <c r="H14" s="2">
        <v>2</v>
      </c>
      <c r="I14" s="9">
        <v>0.26673000000000002</v>
      </c>
    </row>
    <row r="15" spans="1:10" s="6" customFormat="1" ht="16.5" customHeight="1" x14ac:dyDescent="0.2">
      <c r="A15" s="2" t="s">
        <v>31</v>
      </c>
      <c r="B15" s="2" t="s">
        <v>65</v>
      </c>
      <c r="C15" s="3" t="s">
        <v>99</v>
      </c>
      <c r="D15" s="2" t="s">
        <v>120</v>
      </c>
      <c r="E15" s="2" t="s">
        <v>148</v>
      </c>
      <c r="F15" s="8" t="s">
        <v>153</v>
      </c>
      <c r="G15" s="2">
        <v>0.49345</v>
      </c>
      <c r="H15" s="2">
        <v>1</v>
      </c>
      <c r="I15" s="9">
        <v>0.49345</v>
      </c>
    </row>
    <row r="16" spans="1:10" s="6" customFormat="1" ht="16.5" customHeight="1" x14ac:dyDescent="0.2">
      <c r="A16" s="2" t="s">
        <v>32</v>
      </c>
      <c r="B16" s="2" t="s">
        <v>66</v>
      </c>
      <c r="C16" s="3" t="s">
        <v>100</v>
      </c>
      <c r="D16" s="2" t="s">
        <v>121</v>
      </c>
      <c r="E16" s="2" t="s">
        <v>148</v>
      </c>
      <c r="F16" s="8" t="s">
        <v>154</v>
      </c>
      <c r="G16" s="2">
        <v>0.48010999999999998</v>
      </c>
      <c r="H16" s="2">
        <v>1</v>
      </c>
      <c r="I16" s="9">
        <v>0.48010999999999998</v>
      </c>
    </row>
    <row r="17" spans="1:9" s="6" customFormat="1" ht="16.5" customHeight="1" x14ac:dyDescent="0.2">
      <c r="A17" s="2" t="s">
        <v>33</v>
      </c>
      <c r="B17" s="2" t="s">
        <v>67</v>
      </c>
      <c r="C17" s="3" t="s">
        <v>100</v>
      </c>
      <c r="D17" s="2" t="s">
        <v>122</v>
      </c>
      <c r="E17" s="2" t="s">
        <v>148</v>
      </c>
      <c r="F17" s="8" t="s">
        <v>155</v>
      </c>
      <c r="G17" s="2">
        <v>0.48010999999999998</v>
      </c>
      <c r="H17" s="2">
        <v>1</v>
      </c>
      <c r="I17" s="9">
        <v>0.48010999999999998</v>
      </c>
    </row>
    <row r="18" spans="1:9" s="6" customFormat="1" ht="16.5" customHeight="1" x14ac:dyDescent="0.2">
      <c r="A18" s="2" t="s">
        <v>34</v>
      </c>
      <c r="B18" s="2" t="s">
        <v>68</v>
      </c>
      <c r="C18" s="3" t="s">
        <v>99</v>
      </c>
      <c r="D18" s="2" t="s">
        <v>123</v>
      </c>
      <c r="E18" s="2" t="s">
        <v>148</v>
      </c>
      <c r="F18" s="8" t="s">
        <v>156</v>
      </c>
      <c r="G18" s="2">
        <v>0.57347000000000004</v>
      </c>
      <c r="H18" s="2">
        <v>1</v>
      </c>
      <c r="I18" s="9">
        <v>0.57347000000000004</v>
      </c>
    </row>
    <row r="19" spans="1:9" s="6" customFormat="1" ht="16.5" customHeight="1" x14ac:dyDescent="0.2">
      <c r="A19" s="2" t="s">
        <v>35</v>
      </c>
      <c r="B19" s="2" t="s">
        <v>69</v>
      </c>
      <c r="C19" s="3" t="s">
        <v>101</v>
      </c>
      <c r="D19" s="2" t="s">
        <v>124</v>
      </c>
      <c r="E19" s="2" t="s">
        <v>148</v>
      </c>
      <c r="F19" s="8" t="s">
        <v>157</v>
      </c>
      <c r="G19" s="2">
        <v>0.66681999999999997</v>
      </c>
      <c r="H19" s="2">
        <v>1</v>
      </c>
      <c r="I19" s="9">
        <v>0.66681999999999997</v>
      </c>
    </row>
    <row r="20" spans="1:9" s="6" customFormat="1" ht="16.5" customHeight="1" x14ac:dyDescent="0.2">
      <c r="A20" s="2" t="s">
        <v>36</v>
      </c>
      <c r="B20" s="2" t="s">
        <v>70</v>
      </c>
      <c r="C20" s="3" t="s">
        <v>101</v>
      </c>
      <c r="D20" s="2" t="s">
        <v>125</v>
      </c>
      <c r="E20" s="2" t="s">
        <v>148</v>
      </c>
      <c r="F20" s="8" t="s">
        <v>158</v>
      </c>
      <c r="G20" s="2">
        <v>0.49345</v>
      </c>
      <c r="H20" s="2">
        <v>1</v>
      </c>
      <c r="I20" s="9">
        <v>0.49345</v>
      </c>
    </row>
    <row r="21" spans="1:9" s="6" customFormat="1" ht="16.5" customHeight="1" x14ac:dyDescent="0.2">
      <c r="A21" s="2" t="s">
        <v>37</v>
      </c>
      <c r="B21" s="2" t="s">
        <v>71</v>
      </c>
      <c r="C21" s="3" t="s">
        <v>102</v>
      </c>
      <c r="D21" s="2" t="s">
        <v>126</v>
      </c>
      <c r="E21" s="2" t="s">
        <v>148</v>
      </c>
      <c r="F21" s="8" t="s">
        <v>159</v>
      </c>
      <c r="G21" s="2">
        <v>0.66681999999999997</v>
      </c>
      <c r="H21" s="2">
        <v>3</v>
      </c>
      <c r="I21" s="9">
        <v>2</v>
      </c>
    </row>
    <row r="22" spans="1:9" s="6" customFormat="1" ht="16.5" customHeight="1" x14ac:dyDescent="0.2">
      <c r="A22" s="2" t="s">
        <v>38</v>
      </c>
      <c r="B22" s="2" t="s">
        <v>72</v>
      </c>
      <c r="C22" s="3" t="s">
        <v>103</v>
      </c>
      <c r="D22" s="2" t="s">
        <v>127</v>
      </c>
      <c r="E22" s="2" t="s">
        <v>148</v>
      </c>
      <c r="F22" s="8" t="s">
        <v>160</v>
      </c>
      <c r="G22" s="2">
        <v>0.65349000000000002</v>
      </c>
      <c r="H22" s="2">
        <v>1</v>
      </c>
      <c r="I22" s="9">
        <v>0.65349000000000002</v>
      </c>
    </row>
    <row r="23" spans="1:9" s="6" customFormat="1" ht="16.5" customHeight="1" x14ac:dyDescent="0.2">
      <c r="A23" s="2" t="s">
        <v>39</v>
      </c>
      <c r="B23" s="2" t="s">
        <v>73</v>
      </c>
      <c r="C23" s="3" t="s">
        <v>104</v>
      </c>
      <c r="D23" s="2" t="s">
        <v>128</v>
      </c>
      <c r="E23" s="2" t="s">
        <v>148</v>
      </c>
      <c r="F23" s="8" t="s">
        <v>161</v>
      </c>
      <c r="G23" s="2">
        <v>0.29339999999999999</v>
      </c>
      <c r="H23" s="2">
        <v>1</v>
      </c>
      <c r="I23" s="9">
        <v>0.29339999999999999</v>
      </c>
    </row>
    <row r="24" spans="1:9" s="6" customFormat="1" ht="16.5" customHeight="1" x14ac:dyDescent="0.2">
      <c r="A24" s="2" t="s">
        <v>40</v>
      </c>
      <c r="B24" s="2" t="s">
        <v>74</v>
      </c>
      <c r="C24" s="3" t="s">
        <v>105</v>
      </c>
      <c r="D24" s="2" t="s">
        <v>129</v>
      </c>
      <c r="E24" s="2" t="s">
        <v>148</v>
      </c>
      <c r="F24" s="8" t="s">
        <v>162</v>
      </c>
      <c r="G24" s="2">
        <v>0.18670999999999999</v>
      </c>
      <c r="H24" s="2">
        <v>1</v>
      </c>
      <c r="I24" s="9">
        <v>0.18670999999999999</v>
      </c>
    </row>
    <row r="25" spans="1:9" s="6" customFormat="1" ht="16.5" customHeight="1" x14ac:dyDescent="0.2">
      <c r="A25" s="2" t="s">
        <v>41</v>
      </c>
      <c r="B25" s="2" t="s">
        <v>75</v>
      </c>
      <c r="C25" s="3" t="s">
        <v>105</v>
      </c>
      <c r="D25" s="2" t="s">
        <v>130</v>
      </c>
      <c r="E25" s="2" t="s">
        <v>148</v>
      </c>
      <c r="F25" s="8" t="s">
        <v>163</v>
      </c>
      <c r="G25" s="2">
        <v>0.18670999999999999</v>
      </c>
      <c r="H25" s="2">
        <v>1</v>
      </c>
      <c r="I25" s="9">
        <v>0.18670999999999999</v>
      </c>
    </row>
    <row r="26" spans="1:9" s="6" customFormat="1" ht="16.5" customHeight="1" x14ac:dyDescent="0.2">
      <c r="A26" s="2" t="s">
        <v>42</v>
      </c>
      <c r="B26" s="2" t="s">
        <v>76</v>
      </c>
      <c r="C26" s="3" t="s">
        <v>106</v>
      </c>
      <c r="D26" s="2">
        <v>1722861302</v>
      </c>
      <c r="E26" s="2" t="s">
        <v>148</v>
      </c>
      <c r="F26" s="8" t="s">
        <v>164</v>
      </c>
      <c r="G26" s="2">
        <v>1.95</v>
      </c>
      <c r="H26" s="2">
        <v>1</v>
      </c>
      <c r="I26" s="9">
        <v>1.95</v>
      </c>
    </row>
    <row r="27" spans="1:9" s="6" customFormat="1" ht="16.5" customHeight="1" x14ac:dyDescent="0.2">
      <c r="A27" s="2" t="s">
        <v>43</v>
      </c>
      <c r="B27" s="2" t="s">
        <v>77</v>
      </c>
      <c r="C27" s="3" t="s">
        <v>106</v>
      </c>
      <c r="D27" s="2">
        <v>1722871103</v>
      </c>
      <c r="E27" s="2" t="s">
        <v>148</v>
      </c>
      <c r="F27" s="8" t="s">
        <v>165</v>
      </c>
      <c r="G27" s="2">
        <v>1.0900000000000001</v>
      </c>
      <c r="H27" s="2">
        <v>1</v>
      </c>
      <c r="I27" s="9">
        <v>1.0900000000000001</v>
      </c>
    </row>
    <row r="28" spans="1:9" s="6" customFormat="1" ht="16.5" customHeight="1" x14ac:dyDescent="0.2">
      <c r="A28" s="2" t="s">
        <v>44</v>
      </c>
      <c r="B28" s="2" t="s">
        <v>78</v>
      </c>
      <c r="C28" s="3" t="s">
        <v>107</v>
      </c>
      <c r="D28" s="2" t="s">
        <v>131</v>
      </c>
      <c r="E28" s="2" t="s">
        <v>148</v>
      </c>
      <c r="F28" s="8" t="s">
        <v>166</v>
      </c>
      <c r="G28" s="2">
        <v>1.87</v>
      </c>
      <c r="H28" s="2">
        <v>1</v>
      </c>
      <c r="I28" s="9">
        <v>1.87</v>
      </c>
    </row>
    <row r="29" spans="1:9" s="6" customFormat="1" ht="16.5" customHeight="1" x14ac:dyDescent="0.2">
      <c r="A29" s="2" t="s">
        <v>45</v>
      </c>
      <c r="B29" s="2" t="s">
        <v>79</v>
      </c>
      <c r="C29" s="3" t="s">
        <v>106</v>
      </c>
      <c r="D29" s="2" t="s">
        <v>132</v>
      </c>
      <c r="E29" s="2" t="s">
        <v>148</v>
      </c>
      <c r="F29" s="8" t="s">
        <v>167</v>
      </c>
      <c r="G29" s="2">
        <v>2.21</v>
      </c>
      <c r="H29" s="2">
        <v>1</v>
      </c>
      <c r="I29" s="9">
        <v>2.21</v>
      </c>
    </row>
    <row r="30" spans="1:9" s="6" customFormat="1" ht="16.5" customHeight="1" x14ac:dyDescent="0.2">
      <c r="A30" s="2" t="s">
        <v>46</v>
      </c>
      <c r="B30" s="2" t="s">
        <v>80</v>
      </c>
      <c r="C30" s="3" t="s">
        <v>106</v>
      </c>
      <c r="D30" s="2">
        <v>1722872102</v>
      </c>
      <c r="E30" s="2" t="s">
        <v>148</v>
      </c>
      <c r="F30" s="8" t="s">
        <v>168</v>
      </c>
      <c r="G30" s="2">
        <v>1.1499999999999999</v>
      </c>
      <c r="H30" s="2">
        <v>1</v>
      </c>
      <c r="I30" s="9">
        <v>1.1499999999999999</v>
      </c>
    </row>
    <row r="31" spans="1:9" s="6" customFormat="1" ht="16.5" customHeight="1" x14ac:dyDescent="0.2">
      <c r="A31" s="2" t="s">
        <v>47</v>
      </c>
      <c r="B31" s="2" t="s">
        <v>81</v>
      </c>
      <c r="C31" s="3" t="s">
        <v>102</v>
      </c>
      <c r="D31" s="2" t="s">
        <v>133</v>
      </c>
      <c r="E31" s="2" t="s">
        <v>148</v>
      </c>
      <c r="F31" s="8" t="s">
        <v>169</v>
      </c>
      <c r="G31" s="2">
        <v>0.60014000000000001</v>
      </c>
      <c r="H31" s="2">
        <v>1</v>
      </c>
      <c r="I31" s="9">
        <v>0.60014000000000001</v>
      </c>
    </row>
    <row r="32" spans="1:9" s="6" customFormat="1" ht="16.5" customHeight="1" x14ac:dyDescent="0.2">
      <c r="A32" s="2" t="s">
        <v>48</v>
      </c>
      <c r="B32" s="2" t="s">
        <v>82</v>
      </c>
      <c r="C32" s="3" t="s">
        <v>108</v>
      </c>
      <c r="D32" s="2" t="s">
        <v>134</v>
      </c>
      <c r="E32" s="2" t="s">
        <v>148</v>
      </c>
      <c r="F32" s="8" t="s">
        <v>170</v>
      </c>
      <c r="G32" s="2">
        <v>0.13336000000000001</v>
      </c>
      <c r="H32" s="2">
        <v>8</v>
      </c>
      <c r="I32" s="9">
        <v>1.07</v>
      </c>
    </row>
    <row r="33" spans="1:10" s="6" customFormat="1" ht="16.5" customHeight="1" x14ac:dyDescent="0.2">
      <c r="A33" s="2" t="s">
        <v>49</v>
      </c>
      <c r="B33" s="2" t="s">
        <v>83</v>
      </c>
      <c r="C33" s="3" t="s">
        <v>109</v>
      </c>
      <c r="D33" s="2" t="s">
        <v>135</v>
      </c>
      <c r="E33" s="2" t="s">
        <v>148</v>
      </c>
      <c r="F33" s="8" t="s">
        <v>171</v>
      </c>
      <c r="G33" s="2">
        <v>0.46677999999999997</v>
      </c>
      <c r="H33" s="2">
        <v>2</v>
      </c>
      <c r="I33" s="9">
        <v>0.93354999999999999</v>
      </c>
    </row>
    <row r="34" spans="1:10" s="6" customFormat="1" ht="16.5" customHeight="1" x14ac:dyDescent="0.2">
      <c r="A34" s="2" t="s">
        <v>50</v>
      </c>
      <c r="B34" s="2" t="s">
        <v>84</v>
      </c>
      <c r="C34" s="3" t="s">
        <v>110</v>
      </c>
      <c r="D34" s="2" t="s">
        <v>136</v>
      </c>
      <c r="E34" s="2" t="s">
        <v>148</v>
      </c>
      <c r="F34" s="8" t="s">
        <v>172</v>
      </c>
      <c r="G34" s="2"/>
      <c r="H34" s="2">
        <v>1</v>
      </c>
      <c r="I34" s="9"/>
    </row>
    <row r="35" spans="1:10" s="6" customFormat="1" ht="16.5" customHeight="1" x14ac:dyDescent="0.2">
      <c r="A35" s="2" t="s">
        <v>51</v>
      </c>
      <c r="B35" s="2" t="s">
        <v>85</v>
      </c>
      <c r="C35" s="3" t="s">
        <v>111</v>
      </c>
      <c r="D35" s="2" t="s">
        <v>137</v>
      </c>
      <c r="E35" s="2" t="s">
        <v>148</v>
      </c>
      <c r="F35" s="8" t="s">
        <v>173</v>
      </c>
      <c r="G35" s="2">
        <v>0.13336000000000001</v>
      </c>
      <c r="H35" s="2">
        <v>1</v>
      </c>
      <c r="I35" s="9">
        <v>0.13336000000000001</v>
      </c>
    </row>
    <row r="36" spans="1:10" s="6" customFormat="1" ht="16.5" customHeight="1" x14ac:dyDescent="0.2">
      <c r="A36" s="2" t="s">
        <v>52</v>
      </c>
      <c r="B36" s="2" t="s">
        <v>86</v>
      </c>
      <c r="C36" s="3" t="s">
        <v>112</v>
      </c>
      <c r="D36" s="2" t="s">
        <v>138</v>
      </c>
      <c r="E36" s="2" t="s">
        <v>148</v>
      </c>
      <c r="F36" s="8" t="s">
        <v>174</v>
      </c>
      <c r="G36" s="2">
        <v>0.13336000000000001</v>
      </c>
      <c r="H36" s="2">
        <v>4</v>
      </c>
      <c r="I36" s="9">
        <v>0.53346000000000005</v>
      </c>
    </row>
    <row r="37" spans="1:10" s="6" customFormat="1" ht="16.5" customHeight="1" x14ac:dyDescent="0.2">
      <c r="A37" s="2" t="s">
        <v>53</v>
      </c>
      <c r="B37" s="2" t="s">
        <v>87</v>
      </c>
      <c r="C37" s="3" t="s">
        <v>110</v>
      </c>
      <c r="D37" s="2" t="s">
        <v>139</v>
      </c>
      <c r="E37" s="2" t="s">
        <v>148</v>
      </c>
      <c r="F37" s="8" t="s">
        <v>175</v>
      </c>
      <c r="G37" s="2"/>
      <c r="H37" s="2">
        <v>2</v>
      </c>
      <c r="I37" s="9"/>
    </row>
    <row r="38" spans="1:10" s="6" customFormat="1" ht="16.5" customHeight="1" x14ac:dyDescent="0.2">
      <c r="A38" s="2" t="s">
        <v>54</v>
      </c>
      <c r="B38" s="2" t="s">
        <v>88</v>
      </c>
      <c r="C38" s="3" t="s">
        <v>112</v>
      </c>
      <c r="D38" s="2" t="s">
        <v>140</v>
      </c>
      <c r="E38" s="2" t="s">
        <v>148</v>
      </c>
      <c r="F38" s="8" t="s">
        <v>176</v>
      </c>
      <c r="G38" s="2">
        <v>0.13336000000000001</v>
      </c>
      <c r="H38" s="2">
        <v>2</v>
      </c>
      <c r="I38" s="9">
        <v>0.26673000000000002</v>
      </c>
    </row>
    <row r="39" spans="1:10" s="6" customFormat="1" ht="16.5" customHeight="1" x14ac:dyDescent="0.2">
      <c r="A39" s="2" t="s">
        <v>55</v>
      </c>
      <c r="B39" s="2" t="s">
        <v>89</v>
      </c>
      <c r="C39" s="3" t="s">
        <v>109</v>
      </c>
      <c r="D39" s="2" t="s">
        <v>141</v>
      </c>
      <c r="E39" s="2" t="s">
        <v>148</v>
      </c>
      <c r="F39" s="8" t="s">
        <v>177</v>
      </c>
      <c r="G39" s="2">
        <v>0.46677999999999997</v>
      </c>
      <c r="H39" s="2">
        <v>2</v>
      </c>
      <c r="I39" s="9">
        <v>0.93354999999999999</v>
      </c>
    </row>
    <row r="40" spans="1:10" s="6" customFormat="1" ht="16.5" customHeight="1" x14ac:dyDescent="0.2">
      <c r="A40" s="2" t="s">
        <v>56</v>
      </c>
      <c r="B40" s="2" t="s">
        <v>90</v>
      </c>
      <c r="C40" s="3" t="s">
        <v>113</v>
      </c>
      <c r="D40" s="2" t="s">
        <v>142</v>
      </c>
      <c r="E40" s="2" t="s">
        <v>148</v>
      </c>
      <c r="F40" s="8" t="s">
        <v>178</v>
      </c>
      <c r="G40" s="2">
        <v>2.73</v>
      </c>
      <c r="H40" s="2">
        <v>1</v>
      </c>
      <c r="I40" s="9">
        <v>2.73</v>
      </c>
    </row>
    <row r="41" spans="1:10" s="6" customFormat="1" ht="16.5" customHeight="1" x14ac:dyDescent="0.2">
      <c r="A41" s="2" t="s">
        <v>57</v>
      </c>
      <c r="B41" s="2" t="s">
        <v>91</v>
      </c>
      <c r="C41" s="3" t="s">
        <v>114</v>
      </c>
      <c r="D41" s="2" t="s">
        <v>143</v>
      </c>
      <c r="E41" s="2" t="s">
        <v>148</v>
      </c>
      <c r="F41" s="8" t="s">
        <v>179</v>
      </c>
      <c r="G41" s="2">
        <v>3.03</v>
      </c>
      <c r="H41" s="2">
        <v>1</v>
      </c>
      <c r="I41" s="9">
        <v>3.03</v>
      </c>
    </row>
    <row r="42" spans="1:10" s="6" customFormat="1" ht="16.5" customHeight="1" x14ac:dyDescent="0.2">
      <c r="A42" s="2" t="s">
        <v>58</v>
      </c>
      <c r="B42" s="2" t="s">
        <v>92</v>
      </c>
      <c r="C42" s="3" t="s">
        <v>114</v>
      </c>
      <c r="D42" s="2" t="s">
        <v>144</v>
      </c>
      <c r="E42" s="2" t="s">
        <v>148</v>
      </c>
      <c r="F42" s="8" t="s">
        <v>180</v>
      </c>
      <c r="G42" s="2">
        <v>0.85353999999999997</v>
      </c>
      <c r="H42" s="2">
        <v>1</v>
      </c>
      <c r="I42" s="9">
        <v>0.85353999999999997</v>
      </c>
    </row>
    <row r="43" spans="1:10" s="6" customFormat="1" ht="16.5" customHeight="1" x14ac:dyDescent="0.2">
      <c r="A43" s="2" t="s">
        <v>59</v>
      </c>
      <c r="B43" s="2" t="s">
        <v>93</v>
      </c>
      <c r="C43" s="3" t="s">
        <v>114</v>
      </c>
      <c r="D43" s="2" t="s">
        <v>145</v>
      </c>
      <c r="E43" s="2" t="s">
        <v>148</v>
      </c>
      <c r="F43" s="8" t="s">
        <v>181</v>
      </c>
      <c r="G43" s="2">
        <v>3.21</v>
      </c>
      <c r="H43" s="2">
        <v>2</v>
      </c>
      <c r="I43" s="9">
        <v>6.43</v>
      </c>
    </row>
    <row r="44" spans="1:10" s="6" customFormat="1" ht="16.5" customHeight="1" x14ac:dyDescent="0.2">
      <c r="A44" s="2" t="s">
        <v>60</v>
      </c>
      <c r="B44" s="2" t="s">
        <v>94</v>
      </c>
      <c r="C44" s="3" t="s">
        <v>115</v>
      </c>
      <c r="D44" s="2" t="s">
        <v>146</v>
      </c>
      <c r="E44" s="2" t="s">
        <v>148</v>
      </c>
      <c r="F44" s="8" t="s">
        <v>182</v>
      </c>
      <c r="G44" s="2">
        <v>0.92022000000000004</v>
      </c>
      <c r="H44" s="2">
        <v>1</v>
      </c>
      <c r="I44" s="9">
        <v>0.92022000000000004</v>
      </c>
    </row>
    <row r="45" spans="1:10" x14ac:dyDescent="0.2">
      <c r="A45" s="10"/>
      <c r="B45" s="11"/>
      <c r="C45" s="28"/>
      <c r="D45" s="11"/>
      <c r="E45" s="11"/>
      <c r="F45" s="12"/>
      <c r="G45" s="11"/>
      <c r="H45" s="2" t="s">
        <v>21</v>
      </c>
      <c r="I45" s="13">
        <f>SUM(I12:I44)</f>
        <v>36.519000000000005</v>
      </c>
    </row>
    <row r="46" spans="1:10" ht="12.95" customHeight="1" x14ac:dyDescent="0.2">
      <c r="A46" s="14"/>
      <c r="B46" s="15"/>
      <c r="C46" s="15"/>
      <c r="D46" s="14"/>
      <c r="E46" s="14"/>
      <c r="F46" s="14"/>
      <c r="G46" s="14"/>
      <c r="H46" s="14"/>
      <c r="I46" s="14"/>
      <c r="J46" s="16"/>
    </row>
    <row r="47" spans="1:10" ht="12.95" customHeight="1" x14ac:dyDescent="0.2">
      <c r="A47" s="15"/>
      <c r="B47" s="15"/>
      <c r="C47" s="15"/>
      <c r="D47" s="14"/>
      <c r="E47" s="14"/>
      <c r="F47" s="14"/>
      <c r="G47" s="14"/>
      <c r="H47" s="14"/>
      <c r="I47" s="14"/>
      <c r="J47" s="1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8" customWidth="1"/>
    <col min="2" max="2" width="108.5703125" style="18" customWidth="1"/>
  </cols>
  <sheetData>
    <row r="1" spans="1:2" s="17" customFormat="1" ht="17.25" customHeight="1" x14ac:dyDescent="0.2">
      <c r="A1" s="19" t="s">
        <v>1</v>
      </c>
      <c r="B1" s="20" t="s">
        <v>186</v>
      </c>
    </row>
    <row r="2" spans="1:2" s="17" customFormat="1" ht="17.25" customHeight="1" x14ac:dyDescent="0.2">
      <c r="A2" s="19" t="s">
        <v>3</v>
      </c>
      <c r="B2" s="20" t="s">
        <v>23</v>
      </c>
    </row>
    <row r="3" spans="1:2" s="17" customFormat="1" ht="17.25" customHeight="1" x14ac:dyDescent="0.2">
      <c r="A3" s="19" t="s">
        <v>2</v>
      </c>
      <c r="B3" s="20" t="s">
        <v>187</v>
      </c>
    </row>
    <row r="4" spans="1:2" s="17" customFormat="1" ht="17.25" customHeight="1" x14ac:dyDescent="0.2">
      <c r="A4" s="19" t="s">
        <v>4</v>
      </c>
      <c r="B4" s="20" t="s">
        <v>23</v>
      </c>
    </row>
    <row r="5" spans="1:2" s="17" customFormat="1" ht="17.25" customHeight="1" x14ac:dyDescent="0.2">
      <c r="A5" s="19" t="s">
        <v>5</v>
      </c>
      <c r="B5" s="20" t="s">
        <v>186</v>
      </c>
    </row>
    <row r="6" spans="1:2" s="17" customFormat="1" ht="17.25" customHeight="1" x14ac:dyDescent="0.2">
      <c r="A6" s="19" t="s">
        <v>0</v>
      </c>
      <c r="B6" s="20" t="s">
        <v>188</v>
      </c>
    </row>
    <row r="7" spans="1:2" s="17" customFormat="1" ht="17.25" customHeight="1" x14ac:dyDescent="0.2">
      <c r="A7" s="19" t="s">
        <v>6</v>
      </c>
      <c r="B7" s="20">
        <v>61</v>
      </c>
    </row>
    <row r="8" spans="1:2" s="17" customFormat="1" ht="17.25" customHeight="1" x14ac:dyDescent="0.2">
      <c r="A8" s="19" t="s">
        <v>7</v>
      </c>
      <c r="B8" s="32">
        <v>0.47013888888888888</v>
      </c>
    </row>
    <row r="9" spans="1:2" s="17" customFormat="1" ht="17.25" customHeight="1" x14ac:dyDescent="0.2">
      <c r="A9" s="19" t="s">
        <v>8</v>
      </c>
      <c r="B9" s="33">
        <v>43542</v>
      </c>
    </row>
    <row r="10" spans="1:2" s="17" customFormat="1" ht="17.25" customHeight="1" x14ac:dyDescent="0.2">
      <c r="A10" s="19" t="s">
        <v>10</v>
      </c>
      <c r="B10" s="34">
        <v>43542.470138888886</v>
      </c>
    </row>
    <row r="11" spans="1:2" s="17" customFormat="1" ht="17.25" customHeight="1" x14ac:dyDescent="0.2">
      <c r="A11" s="19" t="s">
        <v>9</v>
      </c>
      <c r="B11" s="20" t="s">
        <v>15</v>
      </c>
    </row>
    <row r="12" spans="1:2" s="17" customFormat="1" ht="17.25" customHeight="1" x14ac:dyDescent="0.2">
      <c r="A12" s="19" t="s">
        <v>11</v>
      </c>
      <c r="B12" s="20" t="s">
        <v>189</v>
      </c>
    </row>
    <row r="13" spans="1:2" s="17" customFormat="1" ht="17.25" customHeight="1" x14ac:dyDescent="0.2">
      <c r="A13" s="19" t="s">
        <v>12</v>
      </c>
      <c r="B13" s="20" t="s">
        <v>190</v>
      </c>
    </row>
    <row r="14" spans="1:2" s="17" customFormat="1" ht="17.25" customHeight="1" x14ac:dyDescent="0.2">
      <c r="A14" s="19" t="s">
        <v>13</v>
      </c>
      <c r="B14" s="20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2019-03-18T15:17:59Z</dcterms:modified>
</cp:coreProperties>
</file>