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bookViews>
    <workbookView xWindow="-30" yWindow="75" windowWidth="15165" windowHeight="8820" xr2:uid="{00000000-000D-0000-FFFF-FFFF00000000}"/>
  </bookViews>
  <sheets>
    <sheet name="BOM Report" sheetId="1" r:id="rId1"/>
    <sheet name="Project Information" sheetId="2" r:id="rId2"/>
  </sheets>
  <calcPr calcId="171027"/>
</workbook>
</file>

<file path=xl/calcChain.xml><?xml version="1.0" encoding="utf-8"?>
<calcChain xmlns="http://schemas.openxmlformats.org/spreadsheetml/2006/main">
  <c r="I30" i="1" l="1"/>
</calcChain>
</file>

<file path=xl/sharedStrings.xml><?xml version="1.0" encoding="utf-8"?>
<sst xmlns="http://schemas.openxmlformats.org/spreadsheetml/2006/main" count="161" uniqueCount="125">
  <si>
    <t>Title</t>
  </si>
  <si>
    <t>Project Full Path</t>
  </si>
  <si>
    <t>Variant Name</t>
  </si>
  <si>
    <t>Project Filename</t>
  </si>
  <si>
    <t>Data-Source Filename</t>
  </si>
  <si>
    <t>Data-Source Full Path</t>
  </si>
  <si>
    <t>Total Quantity</t>
  </si>
  <si>
    <t>Report Time</t>
  </si>
  <si>
    <t>Report Date</t>
  </si>
  <si>
    <t>Output Name</t>
  </si>
  <si>
    <t>Report Date &amp; Tine</t>
  </si>
  <si>
    <t>Output Type</t>
  </si>
  <si>
    <t>Output Generator Name</t>
  </si>
  <si>
    <t>Output Generator Description</t>
  </si>
  <si>
    <t>Project:</t>
  </si>
  <si>
    <t>Bill of Materials</t>
  </si>
  <si>
    <t>Production Quantity:</t>
  </si>
  <si>
    <t>Currency</t>
  </si>
  <si>
    <t xml:space="preserve">Revision: </t>
  </si>
  <si>
    <t xml:space="preserve">Project Lead: </t>
  </si>
  <si>
    <t xml:space="preserve">Generated On: </t>
  </si>
  <si>
    <t xml:space="preserve">Total: </t>
  </si>
  <si>
    <t xml:space="preserve">Total Parts Count: </t>
  </si>
  <si>
    <t>Lights_Board.PrjPcb</t>
  </si>
  <si>
    <t>1.18</t>
  </si>
  <si>
    <t>Veronica Lee</t>
  </si>
  <si>
    <t>2018-02-27 11:00:01 PM</t>
  </si>
  <si>
    <t>1</t>
  </si>
  <si>
    <t>&lt;none&gt;</t>
  </si>
  <si>
    <t>71</t>
  </si>
  <si>
    <t>LibRef</t>
  </si>
  <si>
    <t>CAP CER 10uF 25V 10% X5R 0805</t>
  </si>
  <si>
    <t>CAP CER 0.1UF 50V 10% X7R 0603</t>
  </si>
  <si>
    <t>CAP ALUM 56UF 20% 35V RADIAL</t>
  </si>
  <si>
    <t>CAP CER 10uF 25V 20% X5R 0603</t>
  </si>
  <si>
    <t>DIODE SCHOTTKY 60V 7A POWERDI5</t>
  </si>
  <si>
    <t>CONN 2POS JUMPER 0.1"</t>
  </si>
  <si>
    <t>LED YELLOW CLEAR 2.1V 0603</t>
  </si>
  <si>
    <t>LED GREEN CLEAR 2V 0603</t>
  </si>
  <si>
    <t>CONN 50POS Bergstak Plug 0.02"</t>
  </si>
  <si>
    <t>CONN 2POS ULTRA-FIT NATURAL COLOR 0.138"</t>
  </si>
  <si>
    <t>CONN 2POS ULTRA-FIT 0.138"</t>
  </si>
  <si>
    <t>CONN 6POS ULTRA-FIT NATURAL COLOR 0.138"</t>
  </si>
  <si>
    <t>MOSFET N-CH 30V 8.7A 2.1W 6-PQFN (2x2)</t>
  </si>
  <si>
    <t>RES 10K OHM 1% 1/10W 0603</t>
  </si>
  <si>
    <t>RES 200 OHM 5% 1/2W 0805</t>
  </si>
  <si>
    <t>RES 4.7K OHM 1% 1/10W 0603</t>
  </si>
  <si>
    <t>RES SMD 200 OHM 1% 1/2W 0805</t>
  </si>
  <si>
    <t>IC LOAD SWITCH ACT-HI 10.5A 8DFN</t>
  </si>
  <si>
    <t>Designator</t>
  </si>
  <si>
    <t>C1</t>
  </si>
  <si>
    <t>C2, C6, C7, C10, C11, C16, C17, C20, C21</t>
  </si>
  <si>
    <t>C4, C14</t>
  </si>
  <si>
    <t>C5, C15</t>
  </si>
  <si>
    <t>D1</t>
  </si>
  <si>
    <t>JP1, JP2, JP3</t>
  </si>
  <si>
    <t>LED1, LED2, LED3, LED4, LED6, LED7, LED8, LED9, LED10, LED11, LED12, LED13</t>
  </si>
  <si>
    <t>LED5</t>
  </si>
  <si>
    <t>P1</t>
  </si>
  <si>
    <t>P2, P3, P5</t>
  </si>
  <si>
    <t>P4</t>
  </si>
  <si>
    <t>P6, P7</t>
  </si>
  <si>
    <t>Q1, Q3</t>
  </si>
  <si>
    <t>R1, R3, R4, R5, R8, R10, R12, R14, R17, R18, R21, R22</t>
  </si>
  <si>
    <t>R2</t>
  </si>
  <si>
    <t>R6</t>
  </si>
  <si>
    <t>R7, R9, R11, R13, R15, R16, R19, R20</t>
  </si>
  <si>
    <t>U1, U2, U3, U4, U5, U6, U7, U8, U9</t>
  </si>
  <si>
    <t>Manufacturer 1</t>
  </si>
  <si>
    <t>Murata</t>
  </si>
  <si>
    <t>Kyocera AVX</t>
  </si>
  <si>
    <t>Panasonic ECG</t>
  </si>
  <si>
    <t/>
  </si>
  <si>
    <t>Omron</t>
  </si>
  <si>
    <t>Wurth Electronics</t>
  </si>
  <si>
    <t>Amphenol FCI</t>
  </si>
  <si>
    <t>Molex</t>
  </si>
  <si>
    <t>Infineon</t>
  </si>
  <si>
    <t>Yageo</t>
  </si>
  <si>
    <t>ON Semiconductor</t>
  </si>
  <si>
    <t>Manufacturer Part Number 1</t>
  </si>
  <si>
    <t>GRM21BR61E106KA73L</t>
  </si>
  <si>
    <t>06035C-104KAT2A</t>
  </si>
  <si>
    <t>EEU-FC1V560H</t>
  </si>
  <si>
    <t>GRM188R61E106MA73D</t>
  </si>
  <si>
    <t>XG8T-0231</t>
  </si>
  <si>
    <t>150060YS75000</t>
  </si>
  <si>
    <t>150060VS75000</t>
  </si>
  <si>
    <t>10132797-055100LF</t>
  </si>
  <si>
    <t>1722872102</t>
  </si>
  <si>
    <t>1722861302</t>
  </si>
  <si>
    <t>1722992106</t>
  </si>
  <si>
    <t>IRLHS6342TRPBF</t>
  </si>
  <si>
    <t>RC0603FR-0710KL</t>
  </si>
  <si>
    <t>RC0603FR-074K7L</t>
  </si>
  <si>
    <t>NCP45521IMNTWG-H</t>
  </si>
  <si>
    <t>Supplier 1</t>
  </si>
  <si>
    <t>Digi-Key</t>
  </si>
  <si>
    <t>Supplier Part Number 1</t>
  </si>
  <si>
    <t>490-5523-1-ND</t>
  </si>
  <si>
    <t>478-5052-1-ND</t>
  </si>
  <si>
    <t>P19684CT-ND</t>
  </si>
  <si>
    <t>490-7202-1-ND</t>
  </si>
  <si>
    <t>XG8T-0231-ND</t>
  </si>
  <si>
    <t>732-4981-1-ND</t>
  </si>
  <si>
    <t>732-4980-1-ND</t>
  </si>
  <si>
    <t>609-5226-1-ND</t>
  </si>
  <si>
    <t>WM11722-ND</t>
  </si>
  <si>
    <t>WM11673-ND</t>
  </si>
  <si>
    <t>WM11799-ND</t>
  </si>
  <si>
    <t>IRLHS6342TRPBFCT-ND</t>
  </si>
  <si>
    <t>311-10.0KHRCT-ND</t>
  </si>
  <si>
    <t>311-4.70KHRCT-ND</t>
  </si>
  <si>
    <t>NCP45521IMNTWG-HOSDKR-ND</t>
  </si>
  <si>
    <t>Supplier Unit Price 1</t>
  </si>
  <si>
    <t>Supplier Order Qty 1</t>
  </si>
  <si>
    <t>Supplier Subtotal 1</t>
  </si>
  <si>
    <t>C:\Users\Taiping\Documents\MidnightSun\hardware\MSXII_Lights\Lights_Board.PrjPcb</t>
  </si>
  <si>
    <t>None</t>
  </si>
  <si>
    <t>&lt;Parameter Title not found&gt;</t>
  </si>
  <si>
    <t>11:00:01 PM</t>
  </si>
  <si>
    <t>2018-02-27</t>
  </si>
  <si>
    <t>Copy of Bill of Materials</t>
  </si>
  <si>
    <t>BOM_PartType</t>
  </si>
  <si>
    <t>BOM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</si>
</sst>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10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i/>
      <sz val="10"/>
      <name val="Arial"/>
    </font>
    <font>
      <b/>
      <sz val="24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u/>
      <sz val="10"/>
      <color theme="10"/>
      <name val="Arial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9" fillId="0" borderId="0" applyNumberFormat="0" applyFill="0" applyBorder="0" applyAlignment="0" applyProtection="0"/>
  </cellStyleXfs>
  <cellXfs count="35">
    <xf numFmtId="0" fontId="0" fillId="0" borderId="0" xfId="0"/>
    <xf numFmtId="0" fontId="0" fillId="0" borderId="0" xfId="0" applyFill="1"/>
    <xf numFmtId="0" fontId="7" fillId="0" borderId="0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4" fontId="0" fillId="0" borderId="0" xfId="0" applyNumberFormat="1" applyFill="1" applyBorder="1" applyAlignment="1">
      <alignment horizontal="center" vertical="center"/>
    </xf>
    <xf numFmtId="164" fontId="4" fillId="0" borderId="1" xfId="1" applyFont="1" applyFill="1" applyBorder="1" applyAlignment="1">
      <alignment horizontal="center" vertical="center"/>
    </xf>
    <xf numFmtId="14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 vertical="center"/>
    </xf>
    <xf numFmtId="164" fontId="0" fillId="0" borderId="1" xfId="1" applyFont="1" applyFill="1" applyBorder="1" applyAlignment="1">
      <alignment horizontal="center" vertical="center"/>
    </xf>
    <xf numFmtId="0" fontId="5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0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left"/>
    </xf>
    <xf numFmtId="0" fontId="2" fillId="0" borderId="1" xfId="0" applyFont="1" applyFill="1" applyBorder="1" applyAlignment="1">
      <alignment horizontal="left" vertical="center"/>
    </xf>
    <xf numFmtId="0" fontId="8" fillId="0" borderId="1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/>
    </xf>
    <xf numFmtId="0" fontId="8" fillId="0" borderId="1" xfId="0" quotePrefix="1" applyFont="1" applyFill="1" applyBorder="1" applyAlignment="1">
      <alignment horizontal="center" vertical="center"/>
    </xf>
    <xf numFmtId="49" fontId="8" fillId="0" borderId="1" xfId="0" quotePrefix="1" applyNumberFormat="1" applyFont="1" applyFill="1" applyBorder="1" applyAlignment="1">
      <alignment horizontal="center" vertical="center"/>
    </xf>
    <xf numFmtId="0" fontId="8" fillId="0" borderId="1" xfId="0" quotePrefix="1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/>
    </xf>
    <xf numFmtId="0" fontId="4" fillId="0" borderId="1" xfId="0" quotePrefix="1" applyFont="1" applyFill="1" applyBorder="1" applyAlignment="1">
      <alignment horizontal="center" vertical="center"/>
    </xf>
    <xf numFmtId="0" fontId="3" fillId="2" borderId="1" xfId="0" quotePrefix="1" applyFont="1" applyFill="1" applyBorder="1" applyAlignment="1">
      <alignment horizontal="center" vertical="center" wrapText="1"/>
    </xf>
    <xf numFmtId="0" fontId="9" fillId="0" borderId="1" xfId="2" quotePrefix="1" applyFill="1" applyBorder="1" applyAlignment="1">
      <alignment horizontal="center" vertical="center" wrapText="1"/>
    </xf>
    <xf numFmtId="0" fontId="9" fillId="0" borderId="1" xfId="2" quotePrefix="1" applyFill="1" applyBorder="1" applyAlignment="1">
      <alignment horizontal="center" vertical="center"/>
    </xf>
    <xf numFmtId="1" fontId="9" fillId="0" borderId="1" xfId="2" quotePrefix="1" applyNumberFormat="1" applyFill="1" applyBorder="1" applyAlignment="1">
      <alignment horizontal="center" vertical="center"/>
    </xf>
    <xf numFmtId="0" fontId="0" fillId="0" borderId="1" xfId="0" quotePrefix="1" applyFill="1" applyBorder="1" applyAlignment="1">
      <alignment horizontal="left" vertical="center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1795635</xdr:colOff>
      <xdr:row>1</xdr:row>
      <xdr:rowOff>128589</xdr:rowOff>
    </xdr:from>
    <xdr:to>
      <xdr:col>7</xdr:col>
      <xdr:colOff>889027</xdr:colOff>
      <xdr:row>7</xdr:row>
      <xdr:rowOff>152401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E3F1136-DCE1-4A70-959E-FE57A9093C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77298" y="290514"/>
          <a:ext cx="6765779" cy="15192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octopart-clicks.com/click/altium?manufacturer=Amphenol%20FCI&amp;mpn=10132797-055100LF&amp;seller=Digi-Key&amp;sku=609-5226-1-ND&amp;country=CA&amp;channel=BOM%20Report&amp;" TargetMode="External"/><Relationship Id="rId13" Type="http://schemas.openxmlformats.org/officeDocument/2006/relationships/hyperlink" Target="https://octopart-clicks.com/click/altium?manufacturer=Yageo&amp;mpn=RC0603FR-0710KL&amp;seller=Digi-Key&amp;sku=311-10.0KHRCT-ND&amp;country=CA&amp;channel=BOM%20Report&amp;" TargetMode="External"/><Relationship Id="rId18" Type="http://schemas.openxmlformats.org/officeDocument/2006/relationships/hyperlink" Target="https://octopart-clicks.com/click/altium?manufacturer=Panasonic%20ECG&amp;mpn=EEU-FC1V560H&amp;seller=Digi-Key&amp;sku=P19684CT-ND&amp;country=CA&amp;channel=BOM%20Report&amp;ref=man&amp;" TargetMode="External"/><Relationship Id="rId26" Type="http://schemas.openxmlformats.org/officeDocument/2006/relationships/hyperlink" Target="https://octopart-clicks.com/click/altium?manufacturer=Molex&amp;mpn=1722992106&amp;seller=Digi-Key&amp;sku=WM11799-ND&amp;country=CA&amp;channel=BOM%20Report&amp;ref=man&amp;" TargetMode="External"/><Relationship Id="rId39" Type="http://schemas.openxmlformats.org/officeDocument/2006/relationships/hyperlink" Target="https://octopart-clicks.com/click/altium?manufacturer=Molex&amp;mpn=1722872102&amp;seller=Digi-Key&amp;sku=WM11722-ND&amp;country=CA&amp;channel=BOM%20Report&amp;ref=supplier&amp;" TargetMode="External"/><Relationship Id="rId3" Type="http://schemas.openxmlformats.org/officeDocument/2006/relationships/hyperlink" Target="https://octopart-clicks.com/click/altium?manufacturer=Panasonic%20ECG&amp;mpn=EEU-FC1V560H&amp;seller=Digi-Key&amp;sku=P19684CT-ND&amp;country=CA&amp;channel=BOM%20Report&amp;" TargetMode="External"/><Relationship Id="rId21" Type="http://schemas.openxmlformats.org/officeDocument/2006/relationships/hyperlink" Target="https://octopart-clicks.com/click/altium?manufacturer=Wurth%20Electronics&amp;mpn=150060YS75000&amp;seller=Digi-Key&amp;sku=732-4981-1-ND&amp;country=CA&amp;channel=BOM%20Report&amp;ref=man&amp;" TargetMode="External"/><Relationship Id="rId34" Type="http://schemas.openxmlformats.org/officeDocument/2006/relationships/hyperlink" Target="https://octopart-clicks.com/click/altium?manufacturer=Murata&amp;mpn=GRM188R61E106MA73D&amp;seller=Digi-Key&amp;sku=490-7202-1-ND&amp;country=CA&amp;channel=BOM%20Report&amp;ref=supplier&amp;" TargetMode="External"/><Relationship Id="rId42" Type="http://schemas.openxmlformats.org/officeDocument/2006/relationships/hyperlink" Target="https://octopart-clicks.com/click/altium?manufacturer=Infineon&amp;mpn=IRLHS6342TRPBF&amp;seller=Digi-Key&amp;sku=IRLHS6342TRPBFCT-ND&amp;country=CA&amp;channel=BOM%20Report&amp;ref=supplier&amp;" TargetMode="External"/><Relationship Id="rId47" Type="http://schemas.openxmlformats.org/officeDocument/2006/relationships/drawing" Target="../drawings/drawing1.xml"/><Relationship Id="rId7" Type="http://schemas.openxmlformats.org/officeDocument/2006/relationships/hyperlink" Target="https://octopart-clicks.com/click/altium?manufacturer=Wurth%20Electronics&amp;mpn=150060VS75000&amp;seller=Digi-Key&amp;sku=732-4980-1-ND&amp;country=CA&amp;channel=BOM%20Report&amp;" TargetMode="External"/><Relationship Id="rId12" Type="http://schemas.openxmlformats.org/officeDocument/2006/relationships/hyperlink" Target="https://octopart-clicks.com/click/altium?manufacturer=Infineon&amp;mpn=IRLHS6342TRPBF&amp;seller=Digi-Key&amp;sku=IRLHS6342TRPBFCT-ND&amp;country=CA&amp;channel=BOM%20Report&amp;" TargetMode="External"/><Relationship Id="rId17" Type="http://schemas.openxmlformats.org/officeDocument/2006/relationships/hyperlink" Target="https://octopart-clicks.com/click/altium?manufacturer=Kyocera%20AVX&amp;mpn=06035C-104KAT2A&amp;seller=Digi-Key&amp;sku=478-5052-1-ND&amp;country=CA&amp;channel=BOM%20Report&amp;ref=man&amp;" TargetMode="External"/><Relationship Id="rId25" Type="http://schemas.openxmlformats.org/officeDocument/2006/relationships/hyperlink" Target="https://octopart-clicks.com/click/altium?manufacturer=Molex&amp;mpn=1722861302&amp;seller=Digi-Key&amp;sku=WM11673-ND&amp;country=CA&amp;channel=BOM%20Report&amp;ref=man&amp;" TargetMode="External"/><Relationship Id="rId33" Type="http://schemas.openxmlformats.org/officeDocument/2006/relationships/hyperlink" Target="https://octopart-clicks.com/click/altium?manufacturer=Panasonic%20ECG&amp;mpn=EEU-FC1V560H&amp;seller=Digi-Key&amp;sku=P19684CT-ND&amp;country=CA&amp;channel=BOM%20Report&amp;ref=supplier&amp;" TargetMode="External"/><Relationship Id="rId38" Type="http://schemas.openxmlformats.org/officeDocument/2006/relationships/hyperlink" Target="https://octopart-clicks.com/click/altium?manufacturer=Amphenol%20FCI&amp;mpn=10132797-055100LF&amp;seller=Digi-Key&amp;sku=609-5226-1-ND&amp;country=CA&amp;channel=BOM%20Report&amp;ref=supplier&amp;" TargetMode="External"/><Relationship Id="rId46" Type="http://schemas.openxmlformats.org/officeDocument/2006/relationships/printerSettings" Target="../printerSettings/printerSettings1.bin"/><Relationship Id="rId2" Type="http://schemas.openxmlformats.org/officeDocument/2006/relationships/hyperlink" Target="https://octopart-clicks.com/click/altium?manufacturer=Kyocera%20AVX&amp;mpn=06035C-104KAT2A&amp;seller=Digi-Key&amp;sku=478-5052-1-ND&amp;country=CA&amp;channel=BOM%20Report&amp;" TargetMode="External"/><Relationship Id="rId16" Type="http://schemas.openxmlformats.org/officeDocument/2006/relationships/hyperlink" Target="https://octopart-clicks.com/click/altium?manufacturer=Murata&amp;mpn=GRM21BR61E106KA73L&amp;seller=Digi-Key&amp;sku=490-5523-1-ND&amp;country=CA&amp;channel=BOM%20Report&amp;ref=man&amp;" TargetMode="External"/><Relationship Id="rId20" Type="http://schemas.openxmlformats.org/officeDocument/2006/relationships/hyperlink" Target="https://octopart-clicks.com/click/altium?manufacturer=Omron&amp;mpn=XG8T-0231&amp;seller=Digi-Key&amp;sku=XG8T-0231-ND&amp;country=CA&amp;channel=BOM%20Report&amp;ref=man&amp;" TargetMode="External"/><Relationship Id="rId29" Type="http://schemas.openxmlformats.org/officeDocument/2006/relationships/hyperlink" Target="https://octopart-clicks.com/click/altium?manufacturer=Yageo&amp;mpn=RC0603FR-074K7L&amp;seller=Digi-Key&amp;sku=311-4.70KHRCT-ND&amp;country=CA&amp;channel=BOM%20Report&amp;ref=man&amp;" TargetMode="External"/><Relationship Id="rId41" Type="http://schemas.openxmlformats.org/officeDocument/2006/relationships/hyperlink" Target="https://octopart-clicks.com/click/altium?manufacturer=Molex&amp;mpn=1722992106&amp;seller=Digi-Key&amp;sku=WM11799-ND&amp;country=CA&amp;channel=BOM%20Report&amp;ref=supplier&amp;" TargetMode="External"/><Relationship Id="rId1" Type="http://schemas.openxmlformats.org/officeDocument/2006/relationships/hyperlink" Target="https://octopart-clicks.com/click/altium?manufacturer=Murata&amp;mpn=GRM21BR61E106KA73L&amp;seller=Digi-Key&amp;sku=490-5523-1-ND&amp;country=CA&amp;channel=BOM%20Report&amp;" TargetMode="External"/><Relationship Id="rId6" Type="http://schemas.openxmlformats.org/officeDocument/2006/relationships/hyperlink" Target="https://octopart-clicks.com/click/altium?manufacturer=Wurth%20Electronics&amp;mpn=150060YS75000&amp;seller=Digi-Key&amp;sku=732-4981-1-ND&amp;country=CA&amp;channel=BOM%20Report&amp;" TargetMode="External"/><Relationship Id="rId11" Type="http://schemas.openxmlformats.org/officeDocument/2006/relationships/hyperlink" Target="https://octopart-clicks.com/click/altium?manufacturer=Molex&amp;mpn=1722992106&amp;seller=Digi-Key&amp;sku=WM11799-ND&amp;country=CA&amp;channel=BOM%20Report&amp;" TargetMode="External"/><Relationship Id="rId24" Type="http://schemas.openxmlformats.org/officeDocument/2006/relationships/hyperlink" Target="https://octopart-clicks.com/click/altium?manufacturer=Molex&amp;mpn=1722872102&amp;seller=Digi-Key&amp;sku=WM11722-ND&amp;country=CA&amp;channel=BOM%20Report&amp;ref=man&amp;" TargetMode="External"/><Relationship Id="rId32" Type="http://schemas.openxmlformats.org/officeDocument/2006/relationships/hyperlink" Target="https://octopart-clicks.com/click/altium?manufacturer=Kyocera%20AVX&amp;mpn=06035C-104KAT2A&amp;seller=Digi-Key&amp;sku=478-5052-1-ND&amp;country=CA&amp;channel=BOM%20Report&amp;ref=supplier&amp;" TargetMode="External"/><Relationship Id="rId37" Type="http://schemas.openxmlformats.org/officeDocument/2006/relationships/hyperlink" Target="https://octopart-clicks.com/click/altium?manufacturer=Wurth%20Electronics&amp;mpn=150060VS75000&amp;seller=Digi-Key&amp;sku=732-4980-1-ND&amp;country=CA&amp;channel=BOM%20Report&amp;ref=supplier&amp;" TargetMode="External"/><Relationship Id="rId40" Type="http://schemas.openxmlformats.org/officeDocument/2006/relationships/hyperlink" Target="https://octopart-clicks.com/click/altium?manufacturer=Molex&amp;mpn=1722861302&amp;seller=Digi-Key&amp;sku=WM11673-ND&amp;country=CA&amp;channel=BOM%20Report&amp;ref=supplier&amp;" TargetMode="External"/><Relationship Id="rId45" Type="http://schemas.openxmlformats.org/officeDocument/2006/relationships/hyperlink" Target="https://octopart-clicks.com/click/altium?manufacturer=ON%20Semiconductor&amp;mpn=NCP45521IMNTWG-H&amp;seller=Digi-Key&amp;sku=NCP45521IMNTWG-HOSDKR-ND&amp;country=CA&amp;channel=BOM%20Report&amp;ref=supplier&amp;" TargetMode="External"/><Relationship Id="rId5" Type="http://schemas.openxmlformats.org/officeDocument/2006/relationships/hyperlink" Target="https://octopart-clicks.com/click/altium?manufacturer=Omron&amp;mpn=XG8T-0231&amp;seller=Digi-Key&amp;sku=XG8T-0231-ND&amp;country=CA&amp;channel=BOM%20Report&amp;" TargetMode="External"/><Relationship Id="rId15" Type="http://schemas.openxmlformats.org/officeDocument/2006/relationships/hyperlink" Target="https://octopart-clicks.com/click/altium?manufacturer=ON%20Semiconductor&amp;mpn=NCP45521IMNTWG-H&amp;seller=Digi-Key&amp;sku=NCP45521IMNTWG-HOSDKR-ND&amp;country=CA&amp;channel=BOM%20Report&amp;" TargetMode="External"/><Relationship Id="rId23" Type="http://schemas.openxmlformats.org/officeDocument/2006/relationships/hyperlink" Target="https://octopart-clicks.com/click/altium?manufacturer=Amphenol%20FCI&amp;mpn=10132797-055100LF&amp;seller=Digi-Key&amp;sku=609-5226-1-ND&amp;country=CA&amp;channel=BOM%20Report&amp;ref=man&amp;" TargetMode="External"/><Relationship Id="rId28" Type="http://schemas.openxmlformats.org/officeDocument/2006/relationships/hyperlink" Target="https://octopart-clicks.com/click/altium?manufacturer=Yageo&amp;mpn=RC0603FR-0710KL&amp;seller=Digi-Key&amp;sku=311-10.0KHRCT-ND&amp;country=CA&amp;channel=BOM%20Report&amp;ref=man&amp;" TargetMode="External"/><Relationship Id="rId36" Type="http://schemas.openxmlformats.org/officeDocument/2006/relationships/hyperlink" Target="https://octopart-clicks.com/click/altium?manufacturer=Wurth%20Electronics&amp;mpn=150060YS75000&amp;seller=Digi-Key&amp;sku=732-4981-1-ND&amp;country=CA&amp;channel=BOM%20Report&amp;ref=supplier&amp;" TargetMode="External"/><Relationship Id="rId10" Type="http://schemas.openxmlformats.org/officeDocument/2006/relationships/hyperlink" Target="https://octopart-clicks.com/click/altium?manufacturer=Molex&amp;mpn=1722861302&amp;seller=Digi-Key&amp;sku=WM11673-ND&amp;country=CA&amp;channel=BOM%20Report&amp;" TargetMode="External"/><Relationship Id="rId19" Type="http://schemas.openxmlformats.org/officeDocument/2006/relationships/hyperlink" Target="https://octopart-clicks.com/click/altium?manufacturer=Murata&amp;mpn=GRM188R61E106MA73D&amp;seller=Digi-Key&amp;sku=490-7202-1-ND&amp;country=CA&amp;channel=BOM%20Report&amp;ref=man&amp;" TargetMode="External"/><Relationship Id="rId31" Type="http://schemas.openxmlformats.org/officeDocument/2006/relationships/hyperlink" Target="https://octopart-clicks.com/click/altium?manufacturer=Murata&amp;mpn=GRM21BR61E106KA73L&amp;seller=Digi-Key&amp;sku=490-5523-1-ND&amp;country=CA&amp;channel=BOM%20Report&amp;ref=supplier&amp;" TargetMode="External"/><Relationship Id="rId44" Type="http://schemas.openxmlformats.org/officeDocument/2006/relationships/hyperlink" Target="https://octopart-clicks.com/click/altium?manufacturer=Yageo&amp;mpn=RC0603FR-074K7L&amp;seller=Digi-Key&amp;sku=311-4.70KHRCT-ND&amp;country=CA&amp;channel=BOM%20Report&amp;ref=supplier&amp;" TargetMode="External"/><Relationship Id="rId4" Type="http://schemas.openxmlformats.org/officeDocument/2006/relationships/hyperlink" Target="https://octopart-clicks.com/click/altium?manufacturer=Murata&amp;mpn=GRM188R61E106MA73D&amp;seller=Digi-Key&amp;sku=490-7202-1-ND&amp;country=CA&amp;channel=BOM%20Report&amp;" TargetMode="External"/><Relationship Id="rId9" Type="http://schemas.openxmlformats.org/officeDocument/2006/relationships/hyperlink" Target="https://octopart-clicks.com/click/altium?manufacturer=Molex&amp;mpn=1722872102&amp;seller=Digi-Key&amp;sku=WM11722-ND&amp;country=CA&amp;channel=BOM%20Report&amp;" TargetMode="External"/><Relationship Id="rId14" Type="http://schemas.openxmlformats.org/officeDocument/2006/relationships/hyperlink" Target="https://octopart-clicks.com/click/altium?manufacturer=Yageo&amp;mpn=RC0603FR-074K7L&amp;seller=Digi-Key&amp;sku=311-4.70KHRCT-ND&amp;country=CA&amp;channel=BOM%20Report&amp;" TargetMode="External"/><Relationship Id="rId22" Type="http://schemas.openxmlformats.org/officeDocument/2006/relationships/hyperlink" Target="https://octopart-clicks.com/click/altium?manufacturer=Wurth%20Electronics&amp;mpn=150060VS75000&amp;seller=Digi-Key&amp;sku=732-4980-1-ND&amp;country=CA&amp;channel=BOM%20Report&amp;ref=man&amp;" TargetMode="External"/><Relationship Id="rId27" Type="http://schemas.openxmlformats.org/officeDocument/2006/relationships/hyperlink" Target="https://octopart-clicks.com/click/altium?manufacturer=Infineon&amp;mpn=IRLHS6342TRPBF&amp;seller=Digi-Key&amp;sku=IRLHS6342TRPBFCT-ND&amp;country=CA&amp;channel=BOM%20Report&amp;ref=man&amp;" TargetMode="External"/><Relationship Id="rId30" Type="http://schemas.openxmlformats.org/officeDocument/2006/relationships/hyperlink" Target="https://octopart-clicks.com/click/altium?manufacturer=ON%20Semiconductor&amp;mpn=NCP45521IMNTWG-H&amp;seller=Digi-Key&amp;sku=NCP45521IMNTWG-HOSDKR-ND&amp;country=CA&amp;channel=BOM%20Report&amp;ref=man&amp;" TargetMode="External"/><Relationship Id="rId35" Type="http://schemas.openxmlformats.org/officeDocument/2006/relationships/hyperlink" Target="https://octopart-clicks.com/click/altium?manufacturer=Omron&amp;mpn=XG8T-0231&amp;seller=Digi-Key&amp;sku=XG8T-0231-ND&amp;country=CA&amp;channel=BOM%20Report&amp;ref=supplier&amp;" TargetMode="External"/><Relationship Id="rId43" Type="http://schemas.openxmlformats.org/officeDocument/2006/relationships/hyperlink" Target="https://octopart-clicks.com/click/altium?manufacturer=Yageo&amp;mpn=RC0603FR-0710KL&amp;seller=Digi-Key&amp;sku=311-10.0KHRCT-ND&amp;country=CA&amp;channel=BOM%20Report&amp;ref=supplier&amp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J32"/>
  <sheetViews>
    <sheetView showGridLines="0" tabSelected="1" zoomScaleNormal="100" workbookViewId="0">
      <selection activeCell="C25" sqref="C25"/>
    </sheetView>
  </sheetViews>
  <sheetFormatPr defaultColWidth="9.1328125" defaultRowHeight="12.75" x14ac:dyDescent="0.35"/>
  <cols>
    <col min="1" max="1" width="41.265625" style="5" customWidth="1"/>
    <col min="2" max="2" width="38.265625" style="5" customWidth="1"/>
    <col min="3" max="3" width="28.73046875" style="20" customWidth="1"/>
    <col min="4" max="4" width="26.19921875" style="5" customWidth="1"/>
    <col min="5" max="5" width="12.06640625" style="5" customWidth="1"/>
    <col min="6" max="6" width="20.9296875" style="5" customWidth="1"/>
    <col min="7" max="7" width="19.46484375" style="5" customWidth="1"/>
    <col min="8" max="8" width="16" style="5" customWidth="1"/>
    <col min="9" max="9" width="19.9296875" style="5" customWidth="1"/>
    <col min="10" max="16384" width="9.1328125" style="5"/>
  </cols>
  <sheetData>
    <row r="2" spans="1:10" ht="37.5" customHeight="1" x14ac:dyDescent="0.35">
      <c r="A2" s="24" t="s">
        <v>15</v>
      </c>
      <c r="B2" s="24"/>
      <c r="C2" s="23"/>
      <c r="D2" s="2"/>
    </row>
    <row r="3" spans="1:10" ht="17.25" customHeight="1" x14ac:dyDescent="0.35">
      <c r="A3" s="19" t="s">
        <v>14</v>
      </c>
      <c r="B3" s="25" t="s">
        <v>23</v>
      </c>
    </row>
    <row r="4" spans="1:10" ht="17.25" customHeight="1" x14ac:dyDescent="0.35">
      <c r="A4" s="19" t="s">
        <v>18</v>
      </c>
      <c r="B4" s="25" t="s">
        <v>24</v>
      </c>
    </row>
    <row r="5" spans="1:10" ht="15" x14ac:dyDescent="0.35">
      <c r="A5" s="19" t="s">
        <v>19</v>
      </c>
      <c r="B5" s="25" t="s">
        <v>25</v>
      </c>
      <c r="D5" s="4"/>
      <c r="E5" s="4"/>
      <c r="G5" s="4"/>
      <c r="H5" s="4"/>
      <c r="I5" s="4"/>
    </row>
    <row r="6" spans="1:10" ht="15" x14ac:dyDescent="0.35">
      <c r="A6" s="19" t="s">
        <v>20</v>
      </c>
      <c r="B6" s="25" t="s">
        <v>26</v>
      </c>
      <c r="D6" s="4"/>
      <c r="E6" s="4"/>
      <c r="G6" s="4"/>
      <c r="H6" s="4"/>
      <c r="I6" s="4"/>
    </row>
    <row r="7" spans="1:10" ht="15.75" customHeight="1" x14ac:dyDescent="0.35">
      <c r="A7" s="19" t="s">
        <v>16</v>
      </c>
      <c r="B7" s="26" t="s">
        <v>27</v>
      </c>
      <c r="C7" s="21"/>
      <c r="J7" s="7"/>
    </row>
    <row r="8" spans="1:10" ht="15.75" customHeight="1" x14ac:dyDescent="0.35">
      <c r="A8" s="19" t="s">
        <v>17</v>
      </c>
      <c r="B8" s="26" t="s">
        <v>28</v>
      </c>
      <c r="C8" s="21"/>
    </row>
    <row r="9" spans="1:10" ht="15.75" customHeight="1" x14ac:dyDescent="0.35">
      <c r="A9" s="19" t="s">
        <v>22</v>
      </c>
      <c r="B9" s="27" t="s">
        <v>29</v>
      </c>
      <c r="C9" s="21"/>
    </row>
    <row r="10" spans="1:10" ht="15.75" customHeight="1" x14ac:dyDescent="0.35">
      <c r="C10" s="21"/>
    </row>
    <row r="11" spans="1:10" s="4" customFormat="1" ht="19.5" customHeight="1" x14ac:dyDescent="0.35">
      <c r="A11" s="28" t="s">
        <v>30</v>
      </c>
      <c r="B11" s="28" t="s">
        <v>49</v>
      </c>
      <c r="C11" s="30" t="s">
        <v>68</v>
      </c>
      <c r="D11" s="28" t="s">
        <v>80</v>
      </c>
      <c r="E11" s="28" t="s">
        <v>96</v>
      </c>
      <c r="F11" s="28" t="s">
        <v>98</v>
      </c>
      <c r="G11" s="28" t="s">
        <v>114</v>
      </c>
      <c r="H11" s="28" t="s">
        <v>115</v>
      </c>
      <c r="I11" s="28" t="s">
        <v>116</v>
      </c>
    </row>
    <row r="12" spans="1:10" s="6" customFormat="1" ht="16.5" customHeight="1" x14ac:dyDescent="0.35">
      <c r="A12" s="29" t="s">
        <v>31</v>
      </c>
      <c r="B12" s="29" t="s">
        <v>50</v>
      </c>
      <c r="C12" s="31" t="s">
        <v>69</v>
      </c>
      <c r="D12" s="32" t="s">
        <v>81</v>
      </c>
      <c r="E12" s="29" t="s">
        <v>97</v>
      </c>
      <c r="F12" s="33" t="s">
        <v>99</v>
      </c>
      <c r="G12" s="3">
        <v>0.22</v>
      </c>
      <c r="H12" s="3">
        <v>1</v>
      </c>
      <c r="I12" s="8">
        <v>0.22</v>
      </c>
    </row>
    <row r="13" spans="1:10" s="6" customFormat="1" ht="16.5" customHeight="1" x14ac:dyDescent="0.35">
      <c r="A13" s="29" t="s">
        <v>32</v>
      </c>
      <c r="B13" s="29" t="s">
        <v>51</v>
      </c>
      <c r="C13" s="31" t="s">
        <v>70</v>
      </c>
      <c r="D13" s="32" t="s">
        <v>82</v>
      </c>
      <c r="E13" s="29" t="s">
        <v>97</v>
      </c>
      <c r="F13" s="33" t="s">
        <v>100</v>
      </c>
      <c r="G13" s="3">
        <v>0.1</v>
      </c>
      <c r="H13" s="3">
        <v>9</v>
      </c>
      <c r="I13" s="8">
        <v>0.9</v>
      </c>
    </row>
    <row r="14" spans="1:10" s="6" customFormat="1" ht="16.5" customHeight="1" x14ac:dyDescent="0.35">
      <c r="A14" s="29" t="s">
        <v>33</v>
      </c>
      <c r="B14" s="29" t="s">
        <v>52</v>
      </c>
      <c r="C14" s="31" t="s">
        <v>71</v>
      </c>
      <c r="D14" s="32" t="s">
        <v>83</v>
      </c>
      <c r="E14" s="29" t="s">
        <v>97</v>
      </c>
      <c r="F14" s="33" t="s">
        <v>101</v>
      </c>
      <c r="G14" s="3">
        <v>0.37</v>
      </c>
      <c r="H14" s="3">
        <v>2</v>
      </c>
      <c r="I14" s="8">
        <v>0.74</v>
      </c>
    </row>
    <row r="15" spans="1:10" s="6" customFormat="1" ht="16.5" customHeight="1" x14ac:dyDescent="0.35">
      <c r="A15" s="29" t="s">
        <v>34</v>
      </c>
      <c r="B15" s="29" t="s">
        <v>53</v>
      </c>
      <c r="C15" s="31" t="s">
        <v>69</v>
      </c>
      <c r="D15" s="32" t="s">
        <v>84</v>
      </c>
      <c r="E15" s="29" t="s">
        <v>97</v>
      </c>
      <c r="F15" s="33" t="s">
        <v>102</v>
      </c>
      <c r="G15" s="3">
        <v>0.41</v>
      </c>
      <c r="H15" s="3">
        <v>2</v>
      </c>
      <c r="I15" s="8">
        <v>0.82</v>
      </c>
    </row>
    <row r="16" spans="1:10" s="6" customFormat="1" ht="16.5" customHeight="1" x14ac:dyDescent="0.35">
      <c r="A16" s="29" t="s">
        <v>35</v>
      </c>
      <c r="B16" s="29" t="s">
        <v>54</v>
      </c>
      <c r="C16" s="31" t="s">
        <v>72</v>
      </c>
      <c r="D16" s="32" t="s">
        <v>72</v>
      </c>
      <c r="E16" s="29" t="s">
        <v>97</v>
      </c>
      <c r="F16" s="33" t="s">
        <v>72</v>
      </c>
      <c r="G16" s="3"/>
      <c r="H16" s="3"/>
      <c r="I16" s="8"/>
    </row>
    <row r="17" spans="1:10" s="6" customFormat="1" ht="16.5" customHeight="1" x14ac:dyDescent="0.35">
      <c r="A17" s="29" t="s">
        <v>36</v>
      </c>
      <c r="B17" s="29" t="s">
        <v>55</v>
      </c>
      <c r="C17" s="31" t="s">
        <v>73</v>
      </c>
      <c r="D17" s="32" t="s">
        <v>85</v>
      </c>
      <c r="E17" s="29" t="s">
        <v>97</v>
      </c>
      <c r="F17" s="33" t="s">
        <v>103</v>
      </c>
      <c r="G17" s="3">
        <v>0.19</v>
      </c>
      <c r="H17" s="3">
        <v>3</v>
      </c>
      <c r="I17" s="8">
        <v>0.56999999999999995</v>
      </c>
    </row>
    <row r="18" spans="1:10" s="6" customFormat="1" ht="16.5" customHeight="1" x14ac:dyDescent="0.35">
      <c r="A18" s="29" t="s">
        <v>37</v>
      </c>
      <c r="B18" s="29" t="s">
        <v>56</v>
      </c>
      <c r="C18" s="31" t="s">
        <v>74</v>
      </c>
      <c r="D18" s="32" t="s">
        <v>86</v>
      </c>
      <c r="E18" s="29" t="s">
        <v>97</v>
      </c>
      <c r="F18" s="33" t="s">
        <v>104</v>
      </c>
      <c r="G18" s="3">
        <v>0.14000000000000001</v>
      </c>
      <c r="H18" s="3">
        <v>12</v>
      </c>
      <c r="I18" s="8">
        <v>1.68</v>
      </c>
    </row>
    <row r="19" spans="1:10" s="6" customFormat="1" ht="16.5" customHeight="1" x14ac:dyDescent="0.35">
      <c r="A19" s="29" t="s">
        <v>38</v>
      </c>
      <c r="B19" s="29" t="s">
        <v>57</v>
      </c>
      <c r="C19" s="31" t="s">
        <v>74</v>
      </c>
      <c r="D19" s="32" t="s">
        <v>87</v>
      </c>
      <c r="E19" s="29" t="s">
        <v>97</v>
      </c>
      <c r="F19" s="33" t="s">
        <v>105</v>
      </c>
      <c r="G19" s="3">
        <v>0.14000000000000001</v>
      </c>
      <c r="H19" s="3">
        <v>1</v>
      </c>
      <c r="I19" s="8">
        <v>0.14000000000000001</v>
      </c>
    </row>
    <row r="20" spans="1:10" s="6" customFormat="1" ht="16.5" customHeight="1" x14ac:dyDescent="0.35">
      <c r="A20" s="29" t="s">
        <v>39</v>
      </c>
      <c r="B20" s="29" t="s">
        <v>58</v>
      </c>
      <c r="C20" s="31" t="s">
        <v>75</v>
      </c>
      <c r="D20" s="32" t="s">
        <v>88</v>
      </c>
      <c r="E20" s="29" t="s">
        <v>97</v>
      </c>
      <c r="F20" s="33" t="s">
        <v>106</v>
      </c>
      <c r="G20" s="3">
        <v>1.4</v>
      </c>
      <c r="H20" s="3">
        <v>1</v>
      </c>
      <c r="I20" s="8">
        <v>1.4</v>
      </c>
    </row>
    <row r="21" spans="1:10" s="6" customFormat="1" ht="16.5" customHeight="1" x14ac:dyDescent="0.35">
      <c r="A21" s="29" t="s">
        <v>40</v>
      </c>
      <c r="B21" s="29" t="s">
        <v>59</v>
      </c>
      <c r="C21" s="31" t="s">
        <v>76</v>
      </c>
      <c r="D21" s="32" t="s">
        <v>89</v>
      </c>
      <c r="E21" s="29" t="s">
        <v>97</v>
      </c>
      <c r="F21" s="33" t="s">
        <v>107</v>
      </c>
      <c r="G21" s="3">
        <v>0.82</v>
      </c>
      <c r="H21" s="3">
        <v>3</v>
      </c>
      <c r="I21" s="8">
        <v>2.46</v>
      </c>
    </row>
    <row r="22" spans="1:10" s="6" customFormat="1" ht="16.5" customHeight="1" x14ac:dyDescent="0.35">
      <c r="A22" s="29" t="s">
        <v>41</v>
      </c>
      <c r="B22" s="29" t="s">
        <v>60</v>
      </c>
      <c r="C22" s="31" t="s">
        <v>76</v>
      </c>
      <c r="D22" s="32" t="s">
        <v>90</v>
      </c>
      <c r="E22" s="29" t="s">
        <v>97</v>
      </c>
      <c r="F22" s="33" t="s">
        <v>108</v>
      </c>
      <c r="G22" s="3">
        <v>1.38</v>
      </c>
      <c r="H22" s="3">
        <v>1</v>
      </c>
      <c r="I22" s="8">
        <v>1.38</v>
      </c>
    </row>
    <row r="23" spans="1:10" s="6" customFormat="1" ht="16.5" customHeight="1" x14ac:dyDescent="0.35">
      <c r="A23" s="29" t="s">
        <v>42</v>
      </c>
      <c r="B23" s="29" t="s">
        <v>61</v>
      </c>
      <c r="C23" s="31" t="s">
        <v>76</v>
      </c>
      <c r="D23" s="32" t="s">
        <v>91</v>
      </c>
      <c r="E23" s="29" t="s">
        <v>97</v>
      </c>
      <c r="F23" s="33" t="s">
        <v>109</v>
      </c>
      <c r="G23" s="3">
        <v>1.27</v>
      </c>
      <c r="H23" s="3">
        <v>2</v>
      </c>
      <c r="I23" s="8">
        <v>2.54</v>
      </c>
    </row>
    <row r="24" spans="1:10" s="6" customFormat="1" ht="16.5" customHeight="1" x14ac:dyDescent="0.35">
      <c r="A24" s="29" t="s">
        <v>43</v>
      </c>
      <c r="B24" s="29" t="s">
        <v>62</v>
      </c>
      <c r="C24" s="31" t="s">
        <v>77</v>
      </c>
      <c r="D24" s="32" t="s">
        <v>92</v>
      </c>
      <c r="E24" s="29" t="s">
        <v>97</v>
      </c>
      <c r="F24" s="33" t="s">
        <v>110</v>
      </c>
      <c r="G24" s="3">
        <v>0.65</v>
      </c>
      <c r="H24" s="3">
        <v>2</v>
      </c>
      <c r="I24" s="8">
        <v>1.3</v>
      </c>
    </row>
    <row r="25" spans="1:10" s="6" customFormat="1" ht="16.5" customHeight="1" x14ac:dyDescent="0.35">
      <c r="A25" s="29" t="s">
        <v>44</v>
      </c>
      <c r="B25" s="29" t="s">
        <v>63</v>
      </c>
      <c r="C25" s="31" t="s">
        <v>78</v>
      </c>
      <c r="D25" s="32" t="s">
        <v>93</v>
      </c>
      <c r="E25" s="29" t="s">
        <v>97</v>
      </c>
      <c r="F25" s="33" t="s">
        <v>111</v>
      </c>
      <c r="G25" s="3">
        <v>0.02</v>
      </c>
      <c r="H25" s="3">
        <v>12</v>
      </c>
      <c r="I25" s="8">
        <v>0.18</v>
      </c>
    </row>
    <row r="26" spans="1:10" s="6" customFormat="1" ht="16.5" customHeight="1" x14ac:dyDescent="0.35">
      <c r="A26" s="29" t="s">
        <v>45</v>
      </c>
      <c r="B26" s="29" t="s">
        <v>64</v>
      </c>
      <c r="C26" s="31" t="s">
        <v>72</v>
      </c>
      <c r="D26" s="32" t="s">
        <v>72</v>
      </c>
      <c r="E26" s="29" t="s">
        <v>97</v>
      </c>
      <c r="F26" s="33" t="s">
        <v>72</v>
      </c>
      <c r="G26" s="3"/>
      <c r="H26" s="3"/>
      <c r="I26" s="8"/>
    </row>
    <row r="27" spans="1:10" s="6" customFormat="1" ht="16.5" customHeight="1" x14ac:dyDescent="0.35">
      <c r="A27" s="29" t="s">
        <v>46</v>
      </c>
      <c r="B27" s="29" t="s">
        <v>65</v>
      </c>
      <c r="C27" s="31" t="s">
        <v>78</v>
      </c>
      <c r="D27" s="32" t="s">
        <v>94</v>
      </c>
      <c r="E27" s="29" t="s">
        <v>97</v>
      </c>
      <c r="F27" s="33" t="s">
        <v>112</v>
      </c>
      <c r="G27" s="3">
        <v>0.1</v>
      </c>
      <c r="H27" s="3">
        <v>1</v>
      </c>
      <c r="I27" s="8">
        <v>0.1</v>
      </c>
    </row>
    <row r="28" spans="1:10" s="6" customFormat="1" ht="16.5" customHeight="1" x14ac:dyDescent="0.35">
      <c r="A28" s="29" t="s">
        <v>47</v>
      </c>
      <c r="B28" s="29" t="s">
        <v>66</v>
      </c>
      <c r="C28" s="31" t="s">
        <v>72</v>
      </c>
      <c r="D28" s="32" t="s">
        <v>72</v>
      </c>
      <c r="E28" s="29" t="s">
        <v>97</v>
      </c>
      <c r="F28" s="33" t="s">
        <v>72</v>
      </c>
      <c r="G28" s="3"/>
      <c r="H28" s="3"/>
      <c r="I28" s="8"/>
    </row>
    <row r="29" spans="1:10" s="6" customFormat="1" ht="16.5" customHeight="1" x14ac:dyDescent="0.35">
      <c r="A29" s="29" t="s">
        <v>48</v>
      </c>
      <c r="B29" s="29" t="s">
        <v>67</v>
      </c>
      <c r="C29" s="31" t="s">
        <v>79</v>
      </c>
      <c r="D29" s="32" t="s">
        <v>95</v>
      </c>
      <c r="E29" s="29" t="s">
        <v>97</v>
      </c>
      <c r="F29" s="33" t="s">
        <v>113</v>
      </c>
      <c r="G29" s="3">
        <v>1.08</v>
      </c>
      <c r="H29" s="3">
        <v>9</v>
      </c>
      <c r="I29" s="8">
        <v>9.7200000000000006</v>
      </c>
    </row>
    <row r="30" spans="1:10" x14ac:dyDescent="0.35">
      <c r="A30" s="9"/>
      <c r="B30" s="10"/>
      <c r="C30" s="22"/>
      <c r="D30" s="10"/>
      <c r="E30" s="10"/>
      <c r="F30" s="11"/>
      <c r="G30" s="10"/>
      <c r="H30" s="3" t="s">
        <v>21</v>
      </c>
      <c r="I30" s="12">
        <f>SUM(I12:I29)</f>
        <v>24.15</v>
      </c>
    </row>
    <row r="31" spans="1:10" ht="12.95" customHeight="1" x14ac:dyDescent="0.35">
      <c r="A31" s="13"/>
      <c r="B31" s="14"/>
      <c r="C31" s="14"/>
      <c r="D31" s="13"/>
      <c r="E31" s="13"/>
      <c r="F31" s="13"/>
      <c r="G31" s="13"/>
      <c r="H31" s="13"/>
      <c r="I31" s="13"/>
      <c r="J31" s="15"/>
    </row>
    <row r="32" spans="1:10" ht="12.95" customHeight="1" x14ac:dyDescent="0.35">
      <c r="A32" s="14"/>
      <c r="B32" s="14"/>
      <c r="C32" s="14"/>
      <c r="D32" s="13"/>
      <c r="E32" s="13"/>
      <c r="F32" s="13"/>
      <c r="G32" s="13"/>
      <c r="H32" s="13"/>
      <c r="I32" s="13"/>
      <c r="J32" s="15"/>
    </row>
  </sheetData>
  <mergeCells count="1">
    <mergeCell ref="A2:B2"/>
  </mergeCells>
  <phoneticPr fontId="0" type="noConversion"/>
  <hyperlinks>
    <hyperlink ref="C12" r:id="rId1" tooltip="Component" display="'Murata" xr:uid="{855118A4-793A-43E1-993D-8DA88BEF892C}"/>
    <hyperlink ref="C13" r:id="rId2" tooltip="Component" display="'Kyocera AVX" xr:uid="{47EB1F48-DCF2-4A3C-B792-EAE2597B4D5C}"/>
    <hyperlink ref="C14" r:id="rId3" tooltip="Component" display="'Panasonic ECG" xr:uid="{6549FE77-E3A9-479B-BABD-80AC7A839886}"/>
    <hyperlink ref="C15" r:id="rId4" tooltip="Component" display="'Murata" xr:uid="{7D4F5453-F1D9-4CCC-AD67-6FCAA40270E1}"/>
    <hyperlink ref="C16" tooltip="Component" display="'" xr:uid="{202E4BD4-D49D-43D1-949E-108824C417D3}"/>
    <hyperlink ref="C17" r:id="rId5" tooltip="Component" display="'Omron" xr:uid="{8FEB06C6-2A4E-4DC2-B1C2-802AB3A91E56}"/>
    <hyperlink ref="C18" r:id="rId6" tooltip="Component" display="'Wurth Electronics" xr:uid="{EF71B80B-5967-41FE-8441-D00E32A90061}"/>
    <hyperlink ref="C19" r:id="rId7" tooltip="Component" display="'Wurth Electronics" xr:uid="{F66FA123-6BFA-4555-ACF6-F70E9F2D5491}"/>
    <hyperlink ref="C20" r:id="rId8" tooltip="Component" display="'Amphenol FCI" xr:uid="{37FFB904-2EF2-4931-A3AB-C0054D7CEBB4}"/>
    <hyperlink ref="C21" r:id="rId9" tooltip="Component" display="'Molex" xr:uid="{DE930C68-5274-4647-8F17-72309026683C}"/>
    <hyperlink ref="C22" r:id="rId10" tooltip="Component" display="'Molex" xr:uid="{DA78B58B-434F-4416-AFF5-AC4CEBA62020}"/>
    <hyperlink ref="C23" r:id="rId11" tooltip="Component" display="'Molex" xr:uid="{151D5F43-7B38-4C21-B5A5-84D0A12D9371}"/>
    <hyperlink ref="C24" r:id="rId12" tooltip="Component" display="'Infineon" xr:uid="{E732378B-9D09-4E2E-BAE1-EF026D61E231}"/>
    <hyperlink ref="C25" r:id="rId13" tooltip="Component" display="'Yageo" xr:uid="{E6CF6093-1075-4D93-8780-A2E7A9D3BC3F}"/>
    <hyperlink ref="C26" tooltip="Component" display="'" xr:uid="{A86185DA-43B7-42BA-AB5A-DDC159A46B4F}"/>
    <hyperlink ref="C27" r:id="rId14" tooltip="Component" display="'Yageo" xr:uid="{F4A8A138-62D0-43A1-9DFE-C96BA55DBD44}"/>
    <hyperlink ref="C28" tooltip="Component" display="'" xr:uid="{5D0C6F49-BDE4-45BE-A3FB-D8031FA53AFC}"/>
    <hyperlink ref="C29" r:id="rId15" tooltip="Component" display="'ON Semiconductor" xr:uid="{BE441D75-400F-4E23-A60B-AFC96F8BD4CF}"/>
    <hyperlink ref="D12" r:id="rId16" tooltip="Manufacturer" display="'GRM21BR61E106KA73L" xr:uid="{F4155159-03BE-43B4-89E9-25D78D8822A0}"/>
    <hyperlink ref="D13" r:id="rId17" tooltip="Manufacturer" display="'06035C-104KAT2A" xr:uid="{33BAEEF3-4C7C-429C-9A08-00269F5DB607}"/>
    <hyperlink ref="D14" r:id="rId18" tooltip="Manufacturer" display="'EEU-FC1V560H" xr:uid="{CBF232F2-AFE9-4156-A1D9-01D939A6D91A}"/>
    <hyperlink ref="D15" r:id="rId19" tooltip="Manufacturer" display="'GRM188R61E106MA73D" xr:uid="{2CBB1F59-F043-4E25-A2FE-FD3EECC9F72E}"/>
    <hyperlink ref="D16" tooltip="Manufacturer" display="'" xr:uid="{923AC5A2-BB7A-4198-A5E2-E2BF0768EE6B}"/>
    <hyperlink ref="D17" r:id="rId20" tooltip="Manufacturer" display="'XG8T-0231" xr:uid="{D450FCF8-4878-4E18-970A-0EF283F448E7}"/>
    <hyperlink ref="D18" r:id="rId21" tooltip="Manufacturer" display="'150060YS75000" xr:uid="{13F37054-AA20-4CD3-895C-E2841506A1B4}"/>
    <hyperlink ref="D19" r:id="rId22" tooltip="Manufacturer" display="'150060VS75000" xr:uid="{0FE54EFF-209F-4EEA-9263-2D8DBA46C614}"/>
    <hyperlink ref="D20" r:id="rId23" tooltip="Manufacturer" display="'10132797-055100LF" xr:uid="{1D67783D-D9A2-48A2-87AC-22800749DC69}"/>
    <hyperlink ref="D21" r:id="rId24" tooltip="Manufacturer" display="'1722872102" xr:uid="{60E1C680-07A8-4466-83A1-EF43480DAE50}"/>
    <hyperlink ref="D22" r:id="rId25" tooltip="Manufacturer" display="'1722861302" xr:uid="{7A6BDCBA-2060-4E3E-B5AA-E6C9BDAD4302}"/>
    <hyperlink ref="D23" r:id="rId26" tooltip="Manufacturer" display="'1722992106" xr:uid="{A9C10E54-3C37-4B80-87F2-6E23383A58BA}"/>
    <hyperlink ref="D24" r:id="rId27" tooltip="Manufacturer" display="'IRLHS6342TRPBF" xr:uid="{61D202C8-355A-4B5A-9F9D-2B0BCEABFF60}"/>
    <hyperlink ref="D25" r:id="rId28" tooltip="Manufacturer" display="'RC0603FR-0710KL" xr:uid="{33B8B165-1891-4C16-818A-46F8BC1749F2}"/>
    <hyperlink ref="D26" tooltip="Manufacturer" display="'" xr:uid="{2C2167C7-27A6-4437-B810-214A8D2C3327}"/>
    <hyperlink ref="D27" r:id="rId29" tooltip="Manufacturer" display="'RC0603FR-074K7L" xr:uid="{5F4D0521-D7D3-4634-BBFA-83B691A7CAC3}"/>
    <hyperlink ref="D28" tooltip="Manufacturer" display="'" xr:uid="{C5B76F90-6BC5-4849-B64C-25D3ED074EAF}"/>
    <hyperlink ref="D29" r:id="rId30" tooltip="Manufacturer" display="'NCP45521IMNTWG-H" xr:uid="{494F839E-5EC5-4D44-ABEB-0AD49B158EBB}"/>
    <hyperlink ref="F12" r:id="rId31" tooltip="Supplier" display="'490-5523-1-ND" xr:uid="{B38F7A1F-25CA-4A72-94BF-52F31C680434}"/>
    <hyperlink ref="F13" r:id="rId32" tooltip="Supplier" display="'478-5052-1-ND" xr:uid="{5FD51D7A-C63B-41B2-AF6C-0098A7CEE81E}"/>
    <hyperlink ref="F14" r:id="rId33" tooltip="Supplier" display="'P19684CT-ND" xr:uid="{FB5D7F85-84BF-4FC0-BA95-2777CD9BF628}"/>
    <hyperlink ref="F15" r:id="rId34" tooltip="Supplier" display="'490-7202-1-ND" xr:uid="{3832CC8D-5D48-4DE4-9100-E5AF9FE7CF54}"/>
    <hyperlink ref="F16" tooltip="Supplier" display="'" xr:uid="{89D65E58-0F02-4BA1-976D-99B89F5BCACD}"/>
    <hyperlink ref="F17" r:id="rId35" tooltip="Supplier" display="'XG8T-0231-ND" xr:uid="{4DAFFD1F-BAA7-42F3-8491-67D714BDFCD8}"/>
    <hyperlink ref="F18" r:id="rId36" tooltip="Supplier" display="'732-4981-1-ND" xr:uid="{C0AD885F-16FE-4DFC-A9B8-179B15003841}"/>
    <hyperlink ref="F19" r:id="rId37" tooltip="Supplier" display="'732-4980-1-ND" xr:uid="{9CBCC842-E6E2-4457-980E-8D2180E59335}"/>
    <hyperlink ref="F20" r:id="rId38" tooltip="Supplier" display="'609-5226-1-ND" xr:uid="{8B07F1E2-5D3A-4148-ACC6-E4485A227095}"/>
    <hyperlink ref="F21" r:id="rId39" tooltip="Supplier" display="'WM11722-ND" xr:uid="{489844D3-279F-4814-B0C9-8341FF483C63}"/>
    <hyperlink ref="F22" r:id="rId40" tooltip="Supplier" display="'WM11673-ND" xr:uid="{9839E7B2-5159-41C1-ABC2-97AA95A53EDC}"/>
    <hyperlink ref="F23" r:id="rId41" tooltip="Supplier" display="'WM11799-ND" xr:uid="{3E0E7F5C-75DA-4E9E-9DF3-9D598B273332}"/>
    <hyperlink ref="F24" r:id="rId42" tooltip="Supplier" display="'IRLHS6342TRPBFCT-ND" xr:uid="{060E60CD-940F-4283-A40A-F999557B33ED}"/>
    <hyperlink ref="F25" r:id="rId43" tooltip="Supplier" display="'311-10.0KHRCT-ND" xr:uid="{1A93FBBD-D5CE-4CF2-AB79-3EDF5BD75348}"/>
    <hyperlink ref="F26" tooltip="Supplier" display="'" xr:uid="{AC9351A6-0DB9-47CC-9D21-068309104982}"/>
    <hyperlink ref="F27" r:id="rId44" tooltip="Supplier" display="'311-4.70KHRCT-ND" xr:uid="{01365C64-CFC0-45BC-A943-B8F8AD78CEA8}"/>
    <hyperlink ref="F28" tooltip="Supplier" display="'" xr:uid="{DD241F6D-61C2-49B5-9DCF-39350E29412E}"/>
    <hyperlink ref="F29" r:id="rId45" tooltip="Supplier" display="'NCP45521IMNTWG-HOSDKR-ND" xr:uid="{8DA91294-1E48-4EBA-921D-91A8D6725A98}"/>
  </hyperlinks>
  <pageMargins left="0.46" right="0.36" top="0.57999999999999996" bottom="1" header="0.5" footer="0.5"/>
  <pageSetup paperSize="9" orientation="landscape" horizontalDpi="200" verticalDpi="200" r:id="rId46"/>
  <headerFooter alignWithMargins="0">
    <oddFooter>&amp;L&amp;BAltium Limited Confidential&amp;B&amp;C&amp;D&amp;RPage &amp;P</oddFooter>
  </headerFooter>
  <drawing r:id="rId4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>
      <selection activeCell="B17" sqref="A1:IV65536"/>
    </sheetView>
  </sheetViews>
  <sheetFormatPr defaultRowHeight="12.75" x14ac:dyDescent="0.35"/>
  <cols>
    <col min="1" max="1" width="30.265625" style="17" customWidth="1"/>
    <col min="2" max="2" width="108.59765625" style="17" customWidth="1"/>
    <col min="3" max="16384" width="9.06640625" style="1"/>
  </cols>
  <sheetData>
    <row r="1" spans="1:2" s="16" customFormat="1" ht="17.25" customHeight="1" x14ac:dyDescent="0.35">
      <c r="A1" s="18" t="s">
        <v>1</v>
      </c>
      <c r="B1" s="34" t="s">
        <v>117</v>
      </c>
    </row>
    <row r="2" spans="1:2" s="16" customFormat="1" ht="17.25" customHeight="1" x14ac:dyDescent="0.35">
      <c r="A2" s="18" t="s">
        <v>3</v>
      </c>
      <c r="B2" s="34" t="s">
        <v>23</v>
      </c>
    </row>
    <row r="3" spans="1:2" s="16" customFormat="1" ht="17.25" customHeight="1" x14ac:dyDescent="0.35">
      <c r="A3" s="18" t="s">
        <v>2</v>
      </c>
      <c r="B3" s="34" t="s">
        <v>118</v>
      </c>
    </row>
    <row r="4" spans="1:2" s="16" customFormat="1" ht="17.25" customHeight="1" x14ac:dyDescent="0.35">
      <c r="A4" s="18" t="s">
        <v>4</v>
      </c>
      <c r="B4" s="34" t="s">
        <v>23</v>
      </c>
    </row>
    <row r="5" spans="1:2" s="16" customFormat="1" ht="17.25" customHeight="1" x14ac:dyDescent="0.35">
      <c r="A5" s="18" t="s">
        <v>5</v>
      </c>
      <c r="B5" s="34" t="s">
        <v>117</v>
      </c>
    </row>
    <row r="6" spans="1:2" s="16" customFormat="1" ht="17.25" customHeight="1" x14ac:dyDescent="0.35">
      <c r="A6" s="18" t="s">
        <v>0</v>
      </c>
      <c r="B6" s="34" t="s">
        <v>119</v>
      </c>
    </row>
    <row r="7" spans="1:2" s="16" customFormat="1" ht="17.25" customHeight="1" x14ac:dyDescent="0.35">
      <c r="A7" s="18" t="s">
        <v>6</v>
      </c>
      <c r="B7" s="34" t="s">
        <v>29</v>
      </c>
    </row>
    <row r="8" spans="1:2" s="16" customFormat="1" ht="17.25" customHeight="1" x14ac:dyDescent="0.35">
      <c r="A8" s="18" t="s">
        <v>7</v>
      </c>
      <c r="B8" s="34" t="s">
        <v>120</v>
      </c>
    </row>
    <row r="9" spans="1:2" s="16" customFormat="1" ht="17.25" customHeight="1" x14ac:dyDescent="0.35">
      <c r="A9" s="18" t="s">
        <v>8</v>
      </c>
      <c r="B9" s="34" t="s">
        <v>121</v>
      </c>
    </row>
    <row r="10" spans="1:2" s="16" customFormat="1" ht="17.25" customHeight="1" x14ac:dyDescent="0.35">
      <c r="A10" s="18" t="s">
        <v>10</v>
      </c>
      <c r="B10" s="34" t="s">
        <v>26</v>
      </c>
    </row>
    <row r="11" spans="1:2" s="16" customFormat="1" ht="17.25" customHeight="1" x14ac:dyDescent="0.35">
      <c r="A11" s="18" t="s">
        <v>9</v>
      </c>
      <c r="B11" s="34" t="s">
        <v>122</v>
      </c>
    </row>
    <row r="12" spans="1:2" s="16" customFormat="1" ht="17.25" customHeight="1" x14ac:dyDescent="0.35">
      <c r="A12" s="18" t="s">
        <v>11</v>
      </c>
      <c r="B12" s="34" t="s">
        <v>123</v>
      </c>
    </row>
    <row r="13" spans="1:2" s="16" customFormat="1" ht="17.25" customHeight="1" x14ac:dyDescent="0.35">
      <c r="A13" s="18" t="s">
        <v>12</v>
      </c>
      <c r="B13" s="34" t="s">
        <v>124</v>
      </c>
    </row>
    <row r="14" spans="1:2" s="16" customFormat="1" ht="17.25" customHeight="1" x14ac:dyDescent="0.35">
      <c r="A14" s="18" t="s">
        <v>13</v>
      </c>
      <c r="B14" s="34" t="s">
        <v>15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BOM Report</vt:lpstr>
      <vt:lpstr>Project Information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Taiping</dc:creator>
  <cp:lastModifiedBy>Taiping</cp:lastModifiedBy>
  <cp:lastPrinted>2002-11-05T13:50:54Z</cp:lastPrinted>
  <dcterms:created xsi:type="dcterms:W3CDTF">2000-10-27T00:30:29Z</dcterms:created>
  <dcterms:modified xsi:type="dcterms:W3CDTF">2018-02-28T07:00:09Z</dcterms:modified>
</cp:coreProperties>
</file>