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-3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71027"/>
</workbook>
</file>

<file path=xl/calcChain.xml><?xml version="1.0" encoding="utf-8"?>
<calcChain xmlns="http://schemas.openxmlformats.org/spreadsheetml/2006/main">
  <c r="I39" i="1" l="1"/>
</calcChain>
</file>

<file path=xl/sharedStrings.xml><?xml version="1.0" encoding="utf-8"?>
<sst xmlns="http://schemas.openxmlformats.org/spreadsheetml/2006/main" count="215" uniqueCount="171">
  <si>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</si>
  <si>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</si>
  <si>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</si>
  <si>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</si>
  <si>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</si>
  <si>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</si>
  <si>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</si>
  <si>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</si>
  <si>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</si>
  <si>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</si>
  <si>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</si>
  <si>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</si>
  <si>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</si>
  <si>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</si>
  <si>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</si>
  <si>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</si>
  <si>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</si>
  <si>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</si>
  <si>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</si>
  <si>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</si>
  <si>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</si>
  <si>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</si>
  <si>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</si>
  <si>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BMS_Current_Sense.PrjPcb</t>
  </si>
  <si>
    <t>2.2</t>
  </si>
  <si>
    <t>Taiping Li</t>
  </si>
  <si>
    <t>2018-02-23 8:26:32 PM</t>
  </si>
  <si>
    <t>1</t>
  </si>
  <si>
    <t>CAD</t>
  </si>
  <si>
    <t>35</t>
  </si>
  <si>
    <t>LibRef</t>
  </si>
  <si>
    <t>CAP CER 4.7UF 50V 10% X5R 0805</t>
  </si>
  <si>
    <t>CAP CER 2.2UF 25V 10% X5R 0603</t>
  </si>
  <si>
    <t>CAP CER 1UF 50V 10% X7R 0603</t>
  </si>
  <si>
    <t>CAP CER 0.1UF 50V 10% X7R 0603</t>
  </si>
  <si>
    <t>CAP CER 0.022UF 50V 10% X7R 0603</t>
  </si>
  <si>
    <t>CAP CER 10uF 25V 10% X5R 0805</t>
  </si>
  <si>
    <t>CAP TANT 1UF 25V 10% 0805</t>
  </si>
  <si>
    <t>CAP CER 10nF 50V 5% X7R 0603</t>
  </si>
  <si>
    <t>CAP CER 20PF 50V ±5% C0G/NP0 0603</t>
  </si>
  <si>
    <t>IND 100uH 60mA 5% 1210</t>
  </si>
  <si>
    <t>IND 6.8uH 260mA 20% 1210</t>
  </si>
  <si>
    <t>LED YELLOW CLEAR 2.1V 0603</t>
  </si>
  <si>
    <t>LED GREEN CLEAR 2V 0603</t>
  </si>
  <si>
    <t>RES 120 OHM 1% 1/10W 0603</t>
  </si>
  <si>
    <t>RES SHUNT 100UOHM 5% 36W 60MM</t>
  </si>
  <si>
    <t>RES ARRAY 10K OHM 0.1% 2RES 0606</t>
  </si>
  <si>
    <t>RES 4.7K OHM 1% 1/10W 0603</t>
  </si>
  <si>
    <t>RES 2K OHM 1% 1/10W 0603</t>
  </si>
  <si>
    <t>RES 1.4k OHM 1% 1/10W 0603</t>
  </si>
  <si>
    <t>RES 604 OHM 1% 1/10W 0603</t>
  </si>
  <si>
    <t>IC DCDC ISOLATED 12V 1W 8-SMD 5-LEAD</t>
  </si>
  <si>
    <t>IC REG LDO 5V 0.1A SOT23-5</t>
  </si>
  <si>
    <t>IC VREF SERIES 4.096V 5MA SOT23-5</t>
  </si>
  <si>
    <t>IC ADC 24BIT 10-DFN</t>
  </si>
  <si>
    <t>IC CURRENT AMPLIFIER INA240 8-TSSOP</t>
  </si>
  <si>
    <t>IC ISOSPI COMM INTERFACE LTC6820IUD</t>
  </si>
  <si>
    <t>IC PULSE XFMR 1CT:1CT 350UH SMD</t>
  </si>
  <si>
    <t>Designator</t>
  </si>
  <si>
    <t>C1</t>
  </si>
  <si>
    <t>C2, C3</t>
  </si>
  <si>
    <t>C4, C5</t>
  </si>
  <si>
    <t>C6, C10, C11, C12, C15</t>
  </si>
  <si>
    <t>C7</t>
  </si>
  <si>
    <t>C8</t>
  </si>
  <si>
    <t>C9</t>
  </si>
  <si>
    <t>C13</t>
  </si>
  <si>
    <t>C14</t>
  </si>
  <si>
    <t>L1</t>
  </si>
  <si>
    <t>L2</t>
  </si>
  <si>
    <t>LED1</t>
  </si>
  <si>
    <t>LED2</t>
  </si>
  <si>
    <t>R1, R7</t>
  </si>
  <si>
    <t>R2</t>
  </si>
  <si>
    <t>R3</t>
  </si>
  <si>
    <t>R4</t>
  </si>
  <si>
    <t>R5, R6</t>
  </si>
  <si>
    <t>R8</t>
  </si>
  <si>
    <t>R9</t>
  </si>
  <si>
    <t>U1</t>
  </si>
  <si>
    <t>U2</t>
  </si>
  <si>
    <t>U3</t>
  </si>
  <si>
    <t>U4</t>
  </si>
  <si>
    <t>U5</t>
  </si>
  <si>
    <t>U6</t>
  </si>
  <si>
    <t>XFMR1</t>
  </si>
  <si>
    <t>Manufacturer 1</t>
  </si>
  <si>
    <t>Murata Electronics North America</t>
  </si>
  <si>
    <t>Taiyo Yuden</t>
  </si>
  <si>
    <t>AVX Corporation</t>
  </si>
  <si>
    <t>KEMET</t>
  </si>
  <si>
    <t>EPCOS (TDK)</t>
  </si>
  <si>
    <t>TDK Corporation</t>
  </si>
  <si>
    <t>Wurth Electronics Inc.</t>
  </si>
  <si>
    <t>Yageo</t>
  </si>
  <si>
    <t>Vishay Dale</t>
  </si>
  <si>
    <t>Vishay Beyschlag</t>
  </si>
  <si>
    <t>XP Power</t>
  </si>
  <si>
    <t>STMicroelectronics</t>
  </si>
  <si>
    <t>Texas Instruments</t>
  </si>
  <si>
    <t>Linear Technology</t>
  </si>
  <si>
    <t>Linear Technology/Analog Devices</t>
  </si>
  <si>
    <t>Bourns Inc.</t>
  </si>
  <si>
    <t>Manufacturer Part Number 1</t>
  </si>
  <si>
    <t>GRT21BR61H475ME13L</t>
  </si>
  <si>
    <t>GRM188R61E225KA12D</t>
  </si>
  <si>
    <t>UMK107AB7105KA-T</t>
  </si>
  <si>
    <t>06035C104KAT2A</t>
  </si>
  <si>
    <t>GRM188R71H223KA01D</t>
  </si>
  <si>
    <t>GRM21BR61E106KA73L</t>
  </si>
  <si>
    <t>TAJR105K025RNJ</t>
  </si>
  <si>
    <t>C0603C103J5JAC7867</t>
  </si>
  <si>
    <t>GRM1885C1H200JA01D</t>
  </si>
  <si>
    <t>B82422T1104J000</t>
  </si>
  <si>
    <t>NLFV32T-6R8M-EF</t>
  </si>
  <si>
    <t>150060YS75000</t>
  </si>
  <si>
    <t>150060VS75000</t>
  </si>
  <si>
    <t>RC0603FR-07120RL</t>
  </si>
  <si>
    <t>WSBM8518L1000JK</t>
  </si>
  <si>
    <t>ACASN1002S1002P1AT</t>
  </si>
  <si>
    <t>RC0603FR-074K7L</t>
  </si>
  <si>
    <t>RC0603FR-072KL</t>
  </si>
  <si>
    <t>RC0603FR-071K4L</t>
  </si>
  <si>
    <t>RC0603FR-07604RL</t>
  </si>
  <si>
    <t>ISE1212A</t>
  </si>
  <si>
    <t>LD2981CM50TR</t>
  </si>
  <si>
    <t>LM4120AIM5-4.1/NOPB</t>
  </si>
  <si>
    <t>LTC2484CDD#PBF</t>
  </si>
  <si>
    <t>INA240A3PWR</t>
  </si>
  <si>
    <t>LTC6820IUD#PBF</t>
  </si>
  <si>
    <t>PT61018AAPEL-S</t>
  </si>
  <si>
    <t>Supplier 1</t>
  </si>
  <si>
    <t>Digi-Key</t>
  </si>
  <si>
    <t>Supplier Part Number 1</t>
  </si>
  <si>
    <t>490-12395-1-ND</t>
  </si>
  <si>
    <t>490-10731-1-ND</t>
  </si>
  <si>
    <t>587-3247-1-ND</t>
  </si>
  <si>
    <t>478-5052-1-ND</t>
  </si>
  <si>
    <t>490-1517-1-ND</t>
  </si>
  <si>
    <t>490-5523-1-ND</t>
  </si>
  <si>
    <t>478-8928-1-ND</t>
  </si>
  <si>
    <t>399-13384-1-ND</t>
  </si>
  <si>
    <t>490-1410-1-ND</t>
  </si>
  <si>
    <t>495-5646-1-ND</t>
  </si>
  <si>
    <t>445-15776-1-ND</t>
  </si>
  <si>
    <t>732-4981-1-ND</t>
  </si>
  <si>
    <t>732-4980-1-ND</t>
  </si>
  <si>
    <t>311-120HRCT-ND</t>
  </si>
  <si>
    <t>541-1906-ND</t>
  </si>
  <si>
    <t>749-1046-1-ND</t>
  </si>
  <si>
    <t>311-4.70KHRCT-ND</t>
  </si>
  <si>
    <t>311-2.00KHRCT-ND</t>
  </si>
  <si>
    <t>311-1.40KHRCT-ND</t>
  </si>
  <si>
    <t>311-604HRCT-ND</t>
  </si>
  <si>
    <t>1470-2950-1-ND</t>
  </si>
  <si>
    <t>497-7787-1-ND</t>
  </si>
  <si>
    <t>LM4120AIM5-4.1/NOPBCT-ND</t>
  </si>
  <si>
    <t>LTC2484CDD#PBF-ND</t>
  </si>
  <si>
    <t>296-45090-1-ND</t>
  </si>
  <si>
    <t>LTC6820IUD#PBF-ND</t>
  </si>
  <si>
    <t>PT61018AAPEL-SCT-ND</t>
  </si>
  <si>
    <t>Supplier Unit Price 1</t>
  </si>
  <si>
    <t>Supplier Order Qty 1</t>
  </si>
  <si>
    <t>Supplier Subtotal 1</t>
  </si>
  <si>
    <t>C:\Users\Taiping\Documents\MidnightSun\hardware\MSXII_BMS_Current_Sense\BMS_Current_Sense.PrjPcb</t>
  </si>
  <si>
    <t>None</t>
  </si>
  <si>
    <t>Bill of Materials For Project [BMS_Current_Sense.PrjPcb] (No PCB Document Selected)</t>
  </si>
  <si>
    <t>8:26:32 PM</t>
  </si>
  <si>
    <t>2018-02-23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</si>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</sst>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9" fillId="0" borderId="1" xfId="2" quotePrefix="1" applyFill="1" applyBorder="1" applyAlignment="1">
      <alignment horizontal="center" vertical="center" wrapText="1"/>
    </xf>
    <xf numFmtId="0" fontId="9" fillId="0" borderId="1" xfId="2" quotePrefix="1" applyFill="1" applyBorder="1" applyAlignment="1">
      <alignment horizontal="center" vertical="center"/>
    </xf>
    <xf numFmtId="1" fontId="9" fillId="0" borderId="1" xfId="2" quotePrefix="1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%20Inc.&amp;mpn=150060VS75000&amp;seller=Digi-Key&amp;sku=732-4980-1-ND&amp;country=CA&amp;channel=BOM%20Report&amp;" TargetMode="External"/><Relationship Id="rId18" Type="http://schemas.openxmlformats.org/officeDocument/2006/relationships/hyperlink" Target="https://octopart-clicks.com/click/altium?manufacturer=Yageo&amp;mpn=RC0603FR-072KL&amp;seller=Digi-Key&amp;sku=311-2.00KHRCT-ND&amp;country=CA&amp;channel=BOM%20Report&amp;" TargetMode="External"/><Relationship Id="rId26" Type="http://schemas.openxmlformats.org/officeDocument/2006/relationships/hyperlink" Target="https://octopart-clicks.com/click/altium?manufacturer=Linear%20Technology%2FAnalog%20Devices&amp;mpn=LTC6820IUD%23PBF&amp;seller=Digi-Key&amp;sku=LTC6820IUD%23PBF-ND&amp;country=CA&amp;channel=BOM%20Report&amp;" TargetMode="External"/><Relationship Id="rId39" Type="http://schemas.openxmlformats.org/officeDocument/2006/relationships/hyperlink" Target="https://octopart-clicks.com/click/altium?manufacturer=Wurth%20Electronics%20Inc.&amp;mpn=150060YS75000&amp;seller=Digi-Key&amp;sku=732-4981-1-ND&amp;country=CA&amp;channel=BOM%20Report&amp;ref=man&amp;" TargetMode="External"/><Relationship Id="rId21" Type="http://schemas.openxmlformats.org/officeDocument/2006/relationships/hyperlink" Target="https://octopart-clicks.com/click/altium?manufacturer=XP%20Power&amp;mpn=ISE1212A&amp;seller=Digi-Key&amp;sku=1470-2950-1-ND&amp;country=CA&amp;channel=BOM%20Report&amp;" TargetMode="External"/><Relationship Id="rId34" Type="http://schemas.openxmlformats.org/officeDocument/2006/relationships/hyperlink" Target="https://octopart-clicks.com/click/altium?manufacturer=AVX%20Corporation&amp;mpn=TAJR105K025RNJ&amp;seller=Digi-Key&amp;sku=478-8928-1-ND&amp;country=CA&amp;channel=BOM%20Report&amp;ref=man&amp;" TargetMode="External"/><Relationship Id="rId42" Type="http://schemas.openxmlformats.org/officeDocument/2006/relationships/hyperlink" Target="https://octopart-clicks.com/click/altium?manufacturer=Vishay%20Dale&amp;mpn=WSBM8518L1000JK&amp;seller=Digi-Key&amp;sku=541-1906-ND&amp;country=CA&amp;channel=BOM%20Report&amp;ref=man&amp;" TargetMode="External"/><Relationship Id="rId47" Type="http://schemas.openxmlformats.org/officeDocument/2006/relationships/hyperlink" Target="https://octopart-clicks.com/click/altium?manufacturer=Yageo&amp;mpn=RC0603FR-07604RL&amp;seller=Digi-Key&amp;sku=311-604HRCT-ND&amp;country=CA&amp;channel=BOM%20Report&amp;ref=man&amp;" TargetMode="External"/><Relationship Id="rId50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ref=man&amp;" TargetMode="External"/><Relationship Id="rId55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ref=supplier&amp;" TargetMode="External"/><Relationship Id="rId63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68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76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7" Type="http://schemas.openxmlformats.org/officeDocument/2006/relationships/hyperlink" Target="https://octopart-clicks.com/click/altium?manufacturer=AVX%20Corporation&amp;mpn=TAJR105K025RNJ&amp;seller=Digi-Key&amp;sku=478-8928-1-ND&amp;country=CA&amp;channel=BOM%20Report&amp;" TargetMode="External"/><Relationship Id="rId71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2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" TargetMode="External"/><Relationship Id="rId16" Type="http://schemas.openxmlformats.org/officeDocument/2006/relationships/hyperlink" Target="https://octopart-clicks.com/click/altium?manufacturer=Vishay%20Beyschlag&amp;mpn=ACASN1002S1002P1AT&amp;seller=Digi-Key&amp;sku=749-1046-1-ND&amp;country=CA&amp;channel=BOM%20Report&amp;" TargetMode="External"/><Relationship Id="rId29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man&amp;" TargetMode="External"/><Relationship Id="rId11" Type="http://schemas.openxmlformats.org/officeDocument/2006/relationships/hyperlink" Target="https://octopart-clicks.com/click/altium?manufacturer=TDK%20Corporation&amp;mpn=NLFV32T-6R8M-EF&amp;seller=Digi-Key&amp;sku=445-15776-1-ND&amp;country=CA&amp;channel=BOM%20Report&amp;" TargetMode="External"/><Relationship Id="rId24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" TargetMode="External"/><Relationship Id="rId32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ref=man&amp;" TargetMode="External"/><Relationship Id="rId37" Type="http://schemas.openxmlformats.org/officeDocument/2006/relationships/hyperlink" Target="https://octopart-clicks.com/click/altium?manufacturer=EPCOS%20%28TDK%29&amp;mpn=B82422T1104J000&amp;seller=Digi-Key&amp;sku=495-5646-1-ND&amp;country=CA&amp;channel=BOM%20Report&amp;ref=man&amp;" TargetMode="External"/><Relationship Id="rId40" Type="http://schemas.openxmlformats.org/officeDocument/2006/relationships/hyperlink" Target="https://octopart-clicks.com/click/altium?manufacturer=Wurth%20Electronics%20Inc.&amp;mpn=150060VS75000&amp;seller=Digi-Key&amp;sku=732-4980-1-ND&amp;country=CA&amp;channel=BOM%20Report&amp;ref=man&amp;" TargetMode="External"/><Relationship Id="rId45" Type="http://schemas.openxmlformats.org/officeDocument/2006/relationships/hyperlink" Target="https://octopart-clicks.com/click/altium?manufacturer=Yageo&amp;mpn=RC0603FR-072KL&amp;seller=Digi-Key&amp;sku=311-2.00KHRCT-ND&amp;country=CA&amp;channel=BOM%20Report&amp;ref=man&amp;" TargetMode="External"/><Relationship Id="rId53" Type="http://schemas.openxmlformats.org/officeDocument/2006/relationships/hyperlink" Target="https://octopart-clicks.com/click/altium?manufacturer=Linear%20Technology%2FAnalog%20Devices&amp;mpn=LTC6820IUD%23PBF&amp;seller=Digi-Key&amp;sku=LTC6820IUD%23PBF-ND&amp;country=CA&amp;channel=BOM%20Report&amp;ref=man&amp;" TargetMode="External"/><Relationship Id="rId58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supplier&amp;" TargetMode="External"/><Relationship Id="rId66" Type="http://schemas.openxmlformats.org/officeDocument/2006/relationships/hyperlink" Target="https://octopart-clicks.com/click/altium?manufacturer=Wurth%20Electronics%20Inc.&amp;mpn=150060YS75000&amp;seller=Digi-Key&amp;sku=732-4981-1-ND&amp;country=CA&amp;channel=BOM%20Report&amp;ref=supplier&amp;" TargetMode="External"/><Relationship Id="rId74" Type="http://schemas.openxmlformats.org/officeDocument/2006/relationships/hyperlink" Target="https://octopart-clicks.com/click/altium?manufacturer=Yageo&amp;mpn=RC0603FR-07604RL&amp;seller=Digi-Key&amp;sku=311-604HRCT-ND&amp;country=CA&amp;channel=BOM%20Report&amp;ref=supplier&amp;" TargetMode="External"/><Relationship Id="rId79" Type="http://schemas.openxmlformats.org/officeDocument/2006/relationships/hyperlink" Target="https://octopart-clicks.com/click/altium?manufacturer=Texas%20Instruments&amp;mpn=INA240A3PWR&amp;seller=Digi-Key&amp;sku=296-45090-1-ND&amp;country=CA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" TargetMode="External"/><Relationship Id="rId61" Type="http://schemas.openxmlformats.org/officeDocument/2006/relationships/hyperlink" Target="https://octopart-clicks.com/click/altium?manufacturer=AVX%20Corporation&amp;mpn=TAJR105K025RNJ&amp;seller=Digi-Key&amp;sku=478-8928-1-ND&amp;country=CA&amp;channel=BOM%20Report&amp;ref=supplier&amp;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EPCOS%20%28TDK%29&amp;mpn=B82422T1104J000&amp;seller=Digi-Key&amp;sku=495-5646-1-ND&amp;country=CA&amp;channel=BOM%20Report&amp;" TargetMode="External"/><Relationship Id="rId19" Type="http://schemas.openxmlformats.org/officeDocument/2006/relationships/hyperlink" Target="https://octopart-clicks.com/click/altium?manufacturer=Yageo&amp;mpn=RC0603FR-071K4L&amp;seller=Digi-Key&amp;sku=311-1.40KHRCT-ND&amp;country=CA&amp;channel=BOM%20Report&amp;" TargetMode="External"/><Relationship Id="rId31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man&amp;" TargetMode="External"/><Relationship Id="rId44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52" Type="http://schemas.openxmlformats.org/officeDocument/2006/relationships/hyperlink" Target="https://octopart-clicks.com/click/altium?manufacturer=Texas%20Instruments&amp;mpn=INA240A3PWR&amp;seller=Digi-Key&amp;sku=296-45090-1-ND&amp;country=CA&amp;channel=BOM%20Report&amp;ref=man&amp;" TargetMode="External"/><Relationship Id="rId60" Type="http://schemas.openxmlformats.org/officeDocument/2006/relationships/hyperlink" Target="https://octopart-clicks.com/click/altium?manufacturer=Murata%20Electronics%20North%20America&amp;mpn=GRM21BR61E106KA73L&amp;seller=Digi-Key&amp;sku=490-5523-1-ND&amp;country=CA&amp;channel=BOM%20Report&amp;ref=supplier&amp;" TargetMode="External"/><Relationship Id="rId65" Type="http://schemas.openxmlformats.org/officeDocument/2006/relationships/hyperlink" Target="https://octopart-clicks.com/click/altium?manufacturer=TDK%20Corporation&amp;mpn=NLFV32T-6R8M-EF&amp;seller=Digi-Key&amp;sku=445-15776-1-ND&amp;country=CA&amp;channel=BOM%20Report&amp;ref=supplier&amp;" TargetMode="External"/><Relationship Id="rId73" Type="http://schemas.openxmlformats.org/officeDocument/2006/relationships/hyperlink" Target="https://octopart-clicks.com/click/altium?manufacturer=Yageo&amp;mpn=RC0603FR-071K4L&amp;seller=Digi-Key&amp;sku=311-1.40KHRCT-ND&amp;country=CA&amp;channel=BOM%20Report&amp;ref=supplier&amp;" TargetMode="External"/><Relationship Id="rId78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ref=supplier&amp;" TargetMode="External"/><Relationship Id="rId81" Type="http://schemas.openxmlformats.org/officeDocument/2006/relationships/hyperlink" Target="https://octopart-clicks.com/click/altium?manufacturer=Bourns%20Inc.&amp;mpn=PT61018AAPEL-S&amp;seller=Digi-Key&amp;sku=PT61018AAPEL-SCT-ND&amp;country=CA&amp;channel=BOM%20Report&amp;ref=supplier&amp;" TargetMode="External"/><Relationship Id="rId4" Type="http://schemas.openxmlformats.org/officeDocument/2006/relationships/hyperlink" Target="https://octopart-clicks.com/click/altium?manufacturer=AVX%20Corporation&amp;mpn=06035C104KAT2A&amp;seller=Digi-Key&amp;sku=478-5052-1-ND&amp;country=CA&amp;channel=BOM%20Report&amp;" TargetMode="External"/><Relationship Id="rId9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" TargetMode="External"/><Relationship Id="rId14" Type="http://schemas.openxmlformats.org/officeDocument/2006/relationships/hyperlink" Target="https://octopart-clicks.com/click/altium?manufacturer=Yageo&amp;mpn=RC0603FR-07120RL&amp;seller=Digi-Key&amp;sku=311-120HRCT-ND&amp;country=CA&amp;channel=BOM%20Report&amp;" TargetMode="External"/><Relationship Id="rId22" Type="http://schemas.openxmlformats.org/officeDocument/2006/relationships/hyperlink" Target="https://octopart-clicks.com/click/altium?manufacturer=STMicroelectronics&amp;mpn=LD2981CM50TR&amp;seller=Digi-Key&amp;sku=497-7787-1-ND&amp;country=CA&amp;channel=BOM%20Report&amp;" TargetMode="External"/><Relationship Id="rId27" Type="http://schemas.openxmlformats.org/officeDocument/2006/relationships/hyperlink" Target="https://octopart-clicks.com/click/altium?manufacturer=Bourns%20Inc.&amp;mpn=PT61018AAPEL-S&amp;seller=Digi-Key&amp;sku=PT61018AAPEL-SCT-ND&amp;country=CA&amp;channel=BOM%20Report&amp;" TargetMode="External"/><Relationship Id="rId30" Type="http://schemas.openxmlformats.org/officeDocument/2006/relationships/hyperlink" Target="https://octopart-clicks.com/click/altium?manufacturer=Taiyo%20Yuden&amp;mpn=UMK107AB7105KA-T&amp;seller=Digi-Key&amp;sku=587-3247-1-ND&amp;country=CA&amp;channel=BOM%20Report&amp;ref=man&amp;" TargetMode="External"/><Relationship Id="rId35" Type="http://schemas.openxmlformats.org/officeDocument/2006/relationships/hyperlink" Target="https://octopart-clicks.com/click/altium?manufacturer=KEMET&amp;mpn=C0603C103J5JAC7867&amp;seller=Digi-Key&amp;sku=399-13384-1-ND&amp;country=CA&amp;channel=BOM%20Report&amp;ref=man&amp;" TargetMode="External"/><Relationship Id="rId43" Type="http://schemas.openxmlformats.org/officeDocument/2006/relationships/hyperlink" Target="https://octopart-clicks.com/click/altium?manufacturer=Vishay%20Beyschlag&amp;mpn=ACASN1002S1002P1AT&amp;seller=Digi-Key&amp;sku=749-1046-1-ND&amp;country=CA&amp;channel=BOM%20Report&amp;ref=man&amp;" TargetMode="External"/><Relationship Id="rId48" Type="http://schemas.openxmlformats.org/officeDocument/2006/relationships/hyperlink" Target="https://octopart-clicks.com/click/altium?manufacturer=XP%20Power&amp;mpn=ISE1212A&amp;seller=Digi-Key&amp;sku=1470-2950-1-ND&amp;country=CA&amp;channel=BOM%20Report&amp;ref=man&amp;" TargetMode="External"/><Relationship Id="rId56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Relationship Id="rId64" Type="http://schemas.openxmlformats.org/officeDocument/2006/relationships/hyperlink" Target="https://octopart-clicks.com/click/altium?manufacturer=EPCOS%20%28TDK%29&amp;mpn=B82422T1104J000&amp;seller=Digi-Key&amp;sku=495-5646-1-ND&amp;country=CA&amp;channel=BOM%20Report&amp;ref=supplier&amp;" TargetMode="External"/><Relationship Id="rId69" Type="http://schemas.openxmlformats.org/officeDocument/2006/relationships/hyperlink" Target="https://octopart-clicks.com/click/altium?manufacturer=Vishay%20Dale&amp;mpn=WSBM8518L1000JK&amp;seller=Digi-Key&amp;sku=541-1906-ND&amp;country=CA&amp;channel=BOM%20Report&amp;ref=supplier&amp;" TargetMode="External"/><Relationship Id="rId77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ref=supplier&amp;" TargetMode="External"/><Relationship Id="rId8" Type="http://schemas.openxmlformats.org/officeDocument/2006/relationships/hyperlink" Target="https://octopart-clicks.com/click/altium?manufacturer=KEMET&amp;mpn=C0603C103J5JAC7867&amp;seller=Digi-Key&amp;sku=399-13384-1-ND&amp;country=CA&amp;channel=BOM%20Report&amp;" TargetMode="External"/><Relationship Id="rId51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ref=man&amp;" TargetMode="External"/><Relationship Id="rId72" Type="http://schemas.openxmlformats.org/officeDocument/2006/relationships/hyperlink" Target="https://octopart-clicks.com/click/altium?manufacturer=Yageo&amp;mpn=RC0603FR-072KL&amp;seller=Digi-Key&amp;sku=311-2.00KHRCT-ND&amp;country=CA&amp;channel=BOM%20Report&amp;ref=supplier&amp;" TargetMode="External"/><Relationship Id="rId80" Type="http://schemas.openxmlformats.org/officeDocument/2006/relationships/hyperlink" Target="https://octopart-clicks.com/click/altium?manufacturer=Linear%20Technology%2FAnalog%20Devices&amp;mpn=LTC6820IUD%23PBF&amp;seller=Digi-Key&amp;sku=LTC6820IUD%23PBF-ND&amp;country=CA&amp;channel=BOM%20Report&amp;ref=supplier&amp;" TargetMode="External"/><Relationship Id="rId3" Type="http://schemas.openxmlformats.org/officeDocument/2006/relationships/hyperlink" Target="https://octopart-clicks.com/click/altium?manufacturer=Taiyo%20Yuden&amp;mpn=UMK107AB7105KA-T&amp;seller=Digi-Key&amp;sku=587-3247-1-ND&amp;country=CA&amp;channel=BOM%20Report&amp;" TargetMode="External"/><Relationship Id="rId12" Type="http://schemas.openxmlformats.org/officeDocument/2006/relationships/hyperlink" Target="https://octopart-clicks.com/click/altium?manufacturer=Wurth%20Electronics%20Inc.&amp;mpn=150060YS75000&amp;seller=Digi-Key&amp;sku=732-4981-1-ND&amp;country=CA&amp;channel=BOM%20Report&amp;" TargetMode="External"/><Relationship Id="rId17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25" Type="http://schemas.openxmlformats.org/officeDocument/2006/relationships/hyperlink" Target="https://octopart-clicks.com/click/altium?manufacturer=Texas%20Instruments&amp;mpn=INA240A3PWR&amp;seller=Digi-Key&amp;sku=296-45090-1-ND&amp;country=CA&amp;channel=BOM%20Report&amp;" TargetMode="External"/><Relationship Id="rId33" Type="http://schemas.openxmlformats.org/officeDocument/2006/relationships/hyperlink" Target="https://octopart-clicks.com/click/altium?manufacturer=Murata%20Electronics%20North%20America&amp;mpn=GRM21BR61E106KA73L&amp;seller=Digi-Key&amp;sku=490-5523-1-ND&amp;country=CA&amp;channel=BOM%20Report&amp;ref=man&amp;" TargetMode="External"/><Relationship Id="rId38" Type="http://schemas.openxmlformats.org/officeDocument/2006/relationships/hyperlink" Target="https://octopart-clicks.com/click/altium?manufacturer=TDK%20Corporation&amp;mpn=NLFV32T-6R8M-EF&amp;seller=Digi-Key&amp;sku=445-15776-1-ND&amp;country=CA&amp;channel=BOM%20Report&amp;ref=man&amp;" TargetMode="External"/><Relationship Id="rId46" Type="http://schemas.openxmlformats.org/officeDocument/2006/relationships/hyperlink" Target="https://octopart-clicks.com/click/altium?manufacturer=Yageo&amp;mpn=RC0603FR-071K4L&amp;seller=Digi-Key&amp;sku=311-1.40KHRCT-ND&amp;country=CA&amp;channel=BOM%20Report&amp;ref=man&amp;" TargetMode="External"/><Relationship Id="rId59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ref=supplier&amp;" TargetMode="External"/><Relationship Id="rId67" Type="http://schemas.openxmlformats.org/officeDocument/2006/relationships/hyperlink" Target="https://octopart-clicks.com/click/altium?manufacturer=Wurth%20Electronics%20Inc.&amp;mpn=150060VS75000&amp;seller=Digi-Key&amp;sku=732-4980-1-ND&amp;country=CA&amp;channel=BOM%20Report&amp;ref=supplier&amp;" TargetMode="External"/><Relationship Id="rId20" Type="http://schemas.openxmlformats.org/officeDocument/2006/relationships/hyperlink" Target="https://octopart-clicks.com/click/altium?manufacturer=Yageo&amp;mpn=RC0603FR-07604RL&amp;seller=Digi-Key&amp;sku=311-604HRCT-ND&amp;country=CA&amp;channel=BOM%20Report&amp;" TargetMode="External"/><Relationship Id="rId41" Type="http://schemas.openxmlformats.org/officeDocument/2006/relationships/hyperlink" Target="https://octopart-clicks.com/click/altium?manufacturer=Yageo&amp;mpn=RC0603FR-07120RL&amp;seller=Digi-Key&amp;sku=311-120HRCT-ND&amp;country=CA&amp;channel=BOM%20Report&amp;ref=man&amp;" TargetMode="External"/><Relationship Id="rId54" Type="http://schemas.openxmlformats.org/officeDocument/2006/relationships/hyperlink" Target="https://octopart-clicks.com/click/altium?manufacturer=Bourns%20Inc.&amp;mpn=PT61018AAPEL-S&amp;seller=Digi-Key&amp;sku=PT61018AAPEL-SCT-ND&amp;country=CA&amp;channel=BOM%20Report&amp;ref=man&amp;" TargetMode="External"/><Relationship Id="rId62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70" Type="http://schemas.openxmlformats.org/officeDocument/2006/relationships/hyperlink" Target="https://octopart-clicks.com/click/altium?manufacturer=Vishay%20Beyschlag&amp;mpn=ACASN1002S1002P1AT&amp;seller=Digi-Key&amp;sku=749-1046-1-ND&amp;country=CA&amp;channel=BOM%20Report&amp;ref=supplier&amp;" TargetMode="External"/><Relationship Id="rId75" Type="http://schemas.openxmlformats.org/officeDocument/2006/relationships/hyperlink" Target="https://octopart-clicks.com/click/altium?manufacturer=XP%20Power&amp;mpn=ISE1212A&amp;seller=Digi-Key&amp;sku=1470-2950-1-ND&amp;country=CA&amp;channel=BOM%20Report&amp;ref=supplier&amp;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" TargetMode="External"/><Relationship Id="rId6" Type="http://schemas.openxmlformats.org/officeDocument/2006/relationships/hyperlink" Target="https://octopart-clicks.com/click/altium?manufacturer=Murata%20Electronics%20North%20America&amp;mpn=GRM21BR61E106KA73L&amp;seller=Digi-Key&amp;sku=490-5523-1-ND&amp;country=CA&amp;channel=BOM%20Report&amp;" TargetMode="External"/><Relationship Id="rId15" Type="http://schemas.openxmlformats.org/officeDocument/2006/relationships/hyperlink" Target="https://octopart-clicks.com/click/altium?manufacturer=Vishay%20Dale&amp;mpn=WSBM8518L1000JK&amp;seller=Digi-Key&amp;sku=541-1906-ND&amp;country=CA&amp;channel=BOM%20Report&amp;" TargetMode="External"/><Relationship Id="rId23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" TargetMode="External"/><Relationship Id="rId28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ref=man&amp;" TargetMode="External"/><Relationship Id="rId36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man&amp;" TargetMode="External"/><Relationship Id="rId49" Type="http://schemas.openxmlformats.org/officeDocument/2006/relationships/hyperlink" Target="https://octopart-clicks.com/click/altium?manufacturer=STMicroelectronics&amp;mpn=LD2981CM50TR&amp;seller=Digi-Key&amp;sku=497-7787-1-ND&amp;country=CA&amp;channel=BOM%20Report&amp;ref=man&amp;" TargetMode="External"/><Relationship Id="rId57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1"/>
  <sheetViews>
    <sheetView showGridLines="0" tabSelected="1" zoomScaleNormal="100" workbookViewId="0">
      <selection activeCell="C25" sqref="C25"/>
    </sheetView>
  </sheetViews>
  <sheetFormatPr defaultColWidth="9.1328125" defaultRowHeight="12.75" x14ac:dyDescent="0.35"/>
  <cols>
    <col min="1" max="1" width="41.265625" style="5" customWidth="1"/>
    <col min="2" max="2" width="38.265625" style="5" customWidth="1"/>
    <col min="3" max="3" width="28.73046875" style="20" customWidth="1"/>
    <col min="4" max="4" width="26.19921875" style="5" customWidth="1"/>
    <col min="5" max="5" width="12.06640625" style="5" customWidth="1"/>
    <col min="6" max="6" width="20.9296875" style="5" customWidth="1"/>
    <col min="7" max="7" width="19.46484375" style="5" customWidth="1"/>
    <col min="8" max="8" width="16" style="5" customWidth="1"/>
    <col min="9" max="9" width="19.9296875" style="5" customWidth="1"/>
    <col min="10" max="16384" width="9.1328125" style="5"/>
  </cols>
  <sheetData>
    <row r="2" spans="1:10" ht="37.5" customHeight="1" x14ac:dyDescent="0.35">
      <c r="A2" s="24" t="s">
        <v>15</v>
      </c>
      <c r="B2" s="24"/>
      <c r="C2" s="23"/>
      <c r="D2" s="2"/>
    </row>
    <row r="3" spans="1:10" ht="17.25" customHeight="1" x14ac:dyDescent="0.35">
      <c r="A3" s="19" t="s">
        <v>14</v>
      </c>
      <c r="B3" s="25" t="s">
        <v>23</v>
      </c>
    </row>
    <row r="4" spans="1:10" ht="17.25" customHeight="1" x14ac:dyDescent="0.35">
      <c r="A4" s="19" t="s">
        <v>18</v>
      </c>
      <c r="B4" s="25" t="s">
        <v>24</v>
      </c>
    </row>
    <row r="5" spans="1:10" ht="15" x14ac:dyDescent="0.35">
      <c r="A5" s="19" t="s">
        <v>19</v>
      </c>
      <c r="B5" s="25" t="s">
        <v>25</v>
      </c>
      <c r="D5" s="4"/>
      <c r="E5" s="4"/>
      <c r="G5" s="4"/>
      <c r="H5" s="4"/>
      <c r="I5" s="4"/>
    </row>
    <row r="6" spans="1:10" ht="15" x14ac:dyDescent="0.35">
      <c r="A6" s="19" t="s">
        <v>20</v>
      </c>
      <c r="B6" s="25" t="s">
        <v>26</v>
      </c>
      <c r="D6" s="4"/>
      <c r="E6" s="4"/>
      <c r="G6" s="4"/>
      <c r="H6" s="4"/>
      <c r="I6" s="4"/>
    </row>
    <row r="7" spans="1:10" ht="15.75" customHeight="1" x14ac:dyDescent="0.35">
      <c r="A7" s="19" t="s">
        <v>16</v>
      </c>
      <c r="B7" s="26" t="s">
        <v>27</v>
      </c>
      <c r="C7" s="21"/>
      <c r="J7" s="7"/>
    </row>
    <row r="8" spans="1:10" ht="15.75" customHeight="1" x14ac:dyDescent="0.35">
      <c r="A8" s="19" t="s">
        <v>17</v>
      </c>
      <c r="B8" s="26" t="s">
        <v>28</v>
      </c>
      <c r="C8" s="21"/>
    </row>
    <row r="9" spans="1:10" ht="15.75" customHeight="1" x14ac:dyDescent="0.35">
      <c r="A9" s="19" t="s">
        <v>22</v>
      </c>
      <c r="B9" s="27" t="s">
        <v>29</v>
      </c>
      <c r="C9" s="21"/>
    </row>
    <row r="10" spans="1:10" ht="15.75" customHeight="1" x14ac:dyDescent="0.35">
      <c r="C10" s="21"/>
    </row>
    <row r="11" spans="1:10" s="4" customFormat="1" ht="19.5" customHeight="1" x14ac:dyDescent="0.35">
      <c r="A11" s="28" t="s">
        <v>30</v>
      </c>
      <c r="B11" s="28" t="s">
        <v>58</v>
      </c>
      <c r="C11" s="30" t="s">
        <v>86</v>
      </c>
      <c r="D11" s="28" t="s">
        <v>103</v>
      </c>
      <c r="E11" s="28" t="s">
        <v>131</v>
      </c>
      <c r="F11" s="28" t="s">
        <v>133</v>
      </c>
      <c r="G11" s="28" t="s">
        <v>161</v>
      </c>
      <c r="H11" s="28" t="s">
        <v>162</v>
      </c>
      <c r="I11" s="28" t="s">
        <v>163</v>
      </c>
    </row>
    <row r="12" spans="1:10" s="6" customFormat="1" ht="16.5" customHeight="1" x14ac:dyDescent="0.35">
      <c r="A12" s="29" t="s">
        <v>31</v>
      </c>
      <c r="B12" s="29" t="s">
        <v>59</v>
      </c>
      <c r="C12" s="31" t="s">
        <v>87</v>
      </c>
      <c r="D12" s="32" t="s">
        <v>104</v>
      </c>
      <c r="E12" s="29" t="s">
        <v>132</v>
      </c>
      <c r="F12" s="33" t="s">
        <v>134</v>
      </c>
      <c r="G12" s="3">
        <v>0.56000000000000005</v>
      </c>
      <c r="H12" s="3">
        <v>1</v>
      </c>
      <c r="I12" s="8">
        <v>0.56000000000000005</v>
      </c>
    </row>
    <row r="13" spans="1:10" s="6" customFormat="1" ht="16.5" customHeight="1" x14ac:dyDescent="0.35">
      <c r="A13" s="29" t="s">
        <v>32</v>
      </c>
      <c r="B13" s="29" t="s">
        <v>60</v>
      </c>
      <c r="C13" s="31" t="s">
        <v>87</v>
      </c>
      <c r="D13" s="32" t="s">
        <v>105</v>
      </c>
      <c r="E13" s="29" t="s">
        <v>132</v>
      </c>
      <c r="F13" s="33" t="s">
        <v>135</v>
      </c>
      <c r="G13" s="3">
        <v>0.21</v>
      </c>
      <c r="H13" s="3">
        <v>2</v>
      </c>
      <c r="I13" s="8">
        <v>0.42</v>
      </c>
    </row>
    <row r="14" spans="1:10" s="6" customFormat="1" ht="16.5" customHeight="1" x14ac:dyDescent="0.35">
      <c r="A14" s="29" t="s">
        <v>33</v>
      </c>
      <c r="B14" s="29" t="s">
        <v>61</v>
      </c>
      <c r="C14" s="31" t="s">
        <v>88</v>
      </c>
      <c r="D14" s="32" t="s">
        <v>106</v>
      </c>
      <c r="E14" s="29" t="s">
        <v>132</v>
      </c>
      <c r="F14" s="33" t="s">
        <v>136</v>
      </c>
      <c r="G14" s="3">
        <v>0.36</v>
      </c>
      <c r="H14" s="3">
        <v>2</v>
      </c>
      <c r="I14" s="8">
        <v>0.72</v>
      </c>
    </row>
    <row r="15" spans="1:10" s="6" customFormat="1" ht="16.5" customHeight="1" x14ac:dyDescent="0.35">
      <c r="A15" s="29" t="s">
        <v>34</v>
      </c>
      <c r="B15" s="29" t="s">
        <v>62</v>
      </c>
      <c r="C15" s="31" t="s">
        <v>89</v>
      </c>
      <c r="D15" s="32" t="s">
        <v>107</v>
      </c>
      <c r="E15" s="29" t="s">
        <v>132</v>
      </c>
      <c r="F15" s="33" t="s">
        <v>137</v>
      </c>
      <c r="G15" s="3">
        <v>0.13</v>
      </c>
      <c r="H15" s="3">
        <v>5</v>
      </c>
      <c r="I15" s="8">
        <v>0.65</v>
      </c>
    </row>
    <row r="16" spans="1:10" s="6" customFormat="1" ht="16.5" customHeight="1" x14ac:dyDescent="0.35">
      <c r="A16" s="29" t="s">
        <v>35</v>
      </c>
      <c r="B16" s="29" t="s">
        <v>63</v>
      </c>
      <c r="C16" s="31" t="s">
        <v>87</v>
      </c>
      <c r="D16" s="32" t="s">
        <v>108</v>
      </c>
      <c r="E16" s="29" t="s">
        <v>132</v>
      </c>
      <c r="F16" s="33" t="s">
        <v>138</v>
      </c>
      <c r="G16" s="3">
        <v>0.16</v>
      </c>
      <c r="H16" s="3">
        <v>1</v>
      </c>
      <c r="I16" s="8">
        <v>0.16</v>
      </c>
    </row>
    <row r="17" spans="1:9" s="6" customFormat="1" ht="16.5" customHeight="1" x14ac:dyDescent="0.35">
      <c r="A17" s="29" t="s">
        <v>36</v>
      </c>
      <c r="B17" s="29" t="s">
        <v>64</v>
      </c>
      <c r="C17" s="31" t="s">
        <v>87</v>
      </c>
      <c r="D17" s="32" t="s">
        <v>109</v>
      </c>
      <c r="E17" s="29" t="s">
        <v>132</v>
      </c>
      <c r="F17" s="33" t="s">
        <v>139</v>
      </c>
      <c r="G17" s="3">
        <v>0.28999999999999998</v>
      </c>
      <c r="H17" s="3">
        <v>1</v>
      </c>
      <c r="I17" s="8">
        <v>0.28999999999999998</v>
      </c>
    </row>
    <row r="18" spans="1:9" s="6" customFormat="1" ht="16.5" customHeight="1" x14ac:dyDescent="0.35">
      <c r="A18" s="29" t="s">
        <v>37</v>
      </c>
      <c r="B18" s="29" t="s">
        <v>65</v>
      </c>
      <c r="C18" s="31" t="s">
        <v>89</v>
      </c>
      <c r="D18" s="32" t="s">
        <v>110</v>
      </c>
      <c r="E18" s="29" t="s">
        <v>132</v>
      </c>
      <c r="F18" s="33" t="s">
        <v>140</v>
      </c>
      <c r="G18" s="3">
        <v>0.95</v>
      </c>
      <c r="H18" s="3">
        <v>1</v>
      </c>
      <c r="I18" s="8">
        <v>0.95</v>
      </c>
    </row>
    <row r="19" spans="1:9" s="6" customFormat="1" ht="16.5" customHeight="1" x14ac:dyDescent="0.35">
      <c r="A19" s="29" t="s">
        <v>38</v>
      </c>
      <c r="B19" s="29" t="s">
        <v>66</v>
      </c>
      <c r="C19" s="31" t="s">
        <v>90</v>
      </c>
      <c r="D19" s="32" t="s">
        <v>111</v>
      </c>
      <c r="E19" s="29" t="s">
        <v>132</v>
      </c>
      <c r="F19" s="33" t="s">
        <v>141</v>
      </c>
      <c r="G19" s="3">
        <v>0.35</v>
      </c>
      <c r="H19" s="3">
        <v>1</v>
      </c>
      <c r="I19" s="8">
        <v>0.35</v>
      </c>
    </row>
    <row r="20" spans="1:9" s="6" customFormat="1" ht="16.5" customHeight="1" x14ac:dyDescent="0.35">
      <c r="A20" s="29" t="s">
        <v>39</v>
      </c>
      <c r="B20" s="29" t="s">
        <v>67</v>
      </c>
      <c r="C20" s="31" t="s">
        <v>87</v>
      </c>
      <c r="D20" s="32" t="s">
        <v>112</v>
      </c>
      <c r="E20" s="29" t="s">
        <v>132</v>
      </c>
      <c r="F20" s="33" t="s">
        <v>142</v>
      </c>
      <c r="G20" s="3">
        <v>0.15</v>
      </c>
      <c r="H20" s="3">
        <v>1</v>
      </c>
      <c r="I20" s="8">
        <v>0.15</v>
      </c>
    </row>
    <row r="21" spans="1:9" s="6" customFormat="1" ht="16.5" customHeight="1" x14ac:dyDescent="0.35">
      <c r="A21" s="29" t="s">
        <v>40</v>
      </c>
      <c r="B21" s="29" t="s">
        <v>68</v>
      </c>
      <c r="C21" s="31" t="s">
        <v>91</v>
      </c>
      <c r="D21" s="32" t="s">
        <v>113</v>
      </c>
      <c r="E21" s="29" t="s">
        <v>132</v>
      </c>
      <c r="F21" s="33" t="s">
        <v>143</v>
      </c>
      <c r="G21" s="3">
        <v>0.65</v>
      </c>
      <c r="H21" s="3">
        <v>1</v>
      </c>
      <c r="I21" s="8">
        <v>0.65</v>
      </c>
    </row>
    <row r="22" spans="1:9" s="6" customFormat="1" ht="16.5" customHeight="1" x14ac:dyDescent="0.35">
      <c r="A22" s="29" t="s">
        <v>41</v>
      </c>
      <c r="B22" s="29" t="s">
        <v>69</v>
      </c>
      <c r="C22" s="31" t="s">
        <v>92</v>
      </c>
      <c r="D22" s="32" t="s">
        <v>114</v>
      </c>
      <c r="E22" s="29" t="s">
        <v>132</v>
      </c>
      <c r="F22" s="33" t="s">
        <v>144</v>
      </c>
      <c r="G22" s="3">
        <v>0.59</v>
      </c>
      <c r="H22" s="3">
        <v>1</v>
      </c>
      <c r="I22" s="8">
        <v>0.59</v>
      </c>
    </row>
    <row r="23" spans="1:9" s="6" customFormat="1" ht="16.5" customHeight="1" x14ac:dyDescent="0.35">
      <c r="A23" s="29" t="s">
        <v>42</v>
      </c>
      <c r="B23" s="29" t="s">
        <v>70</v>
      </c>
      <c r="C23" s="31" t="s">
        <v>93</v>
      </c>
      <c r="D23" s="32" t="s">
        <v>115</v>
      </c>
      <c r="E23" s="29" t="s">
        <v>132</v>
      </c>
      <c r="F23" s="33" t="s">
        <v>145</v>
      </c>
      <c r="G23" s="3">
        <v>0.19</v>
      </c>
      <c r="H23" s="3">
        <v>1</v>
      </c>
      <c r="I23" s="8">
        <v>0.19</v>
      </c>
    </row>
    <row r="24" spans="1:9" s="6" customFormat="1" ht="16.5" customHeight="1" x14ac:dyDescent="0.35">
      <c r="A24" s="29" t="s">
        <v>43</v>
      </c>
      <c r="B24" s="29" t="s">
        <v>71</v>
      </c>
      <c r="C24" s="31" t="s">
        <v>93</v>
      </c>
      <c r="D24" s="32" t="s">
        <v>116</v>
      </c>
      <c r="E24" s="29" t="s">
        <v>132</v>
      </c>
      <c r="F24" s="33" t="s">
        <v>146</v>
      </c>
      <c r="G24" s="3">
        <v>0.19</v>
      </c>
      <c r="H24" s="3">
        <v>1</v>
      </c>
      <c r="I24" s="8">
        <v>0.19</v>
      </c>
    </row>
    <row r="25" spans="1:9" s="6" customFormat="1" ht="16.5" customHeight="1" x14ac:dyDescent="0.35">
      <c r="A25" s="29" t="s">
        <v>44</v>
      </c>
      <c r="B25" s="29" t="s">
        <v>72</v>
      </c>
      <c r="C25" s="31" t="s">
        <v>94</v>
      </c>
      <c r="D25" s="32" t="s">
        <v>117</v>
      </c>
      <c r="E25" s="29" t="s">
        <v>132</v>
      </c>
      <c r="F25" s="33" t="s">
        <v>147</v>
      </c>
      <c r="G25" s="3">
        <v>0.14000000000000001</v>
      </c>
      <c r="H25" s="3">
        <v>2</v>
      </c>
      <c r="I25" s="8">
        <v>0.28000000000000003</v>
      </c>
    </row>
    <row r="26" spans="1:9" s="6" customFormat="1" ht="16.5" customHeight="1" x14ac:dyDescent="0.35">
      <c r="A26" s="29" t="s">
        <v>45</v>
      </c>
      <c r="B26" s="29" t="s">
        <v>73</v>
      </c>
      <c r="C26" s="31" t="s">
        <v>95</v>
      </c>
      <c r="D26" s="32" t="s">
        <v>118</v>
      </c>
      <c r="E26" s="29" t="s">
        <v>132</v>
      </c>
      <c r="F26" s="33" t="s">
        <v>148</v>
      </c>
      <c r="G26" s="3">
        <v>19.079999999999998</v>
      </c>
      <c r="H26" s="3">
        <v>1</v>
      </c>
      <c r="I26" s="8">
        <v>19.079999999999998</v>
      </c>
    </row>
    <row r="27" spans="1:9" s="6" customFormat="1" ht="16.5" customHeight="1" x14ac:dyDescent="0.35">
      <c r="A27" s="29" t="s">
        <v>46</v>
      </c>
      <c r="B27" s="29" t="s">
        <v>74</v>
      </c>
      <c r="C27" s="31" t="s">
        <v>96</v>
      </c>
      <c r="D27" s="32" t="s">
        <v>119</v>
      </c>
      <c r="E27" s="29" t="s">
        <v>132</v>
      </c>
      <c r="F27" s="33" t="s">
        <v>149</v>
      </c>
      <c r="G27" s="3">
        <v>0.84</v>
      </c>
      <c r="H27" s="3">
        <v>1</v>
      </c>
      <c r="I27" s="8">
        <v>0.84</v>
      </c>
    </row>
    <row r="28" spans="1:9" s="6" customFormat="1" ht="16.5" customHeight="1" x14ac:dyDescent="0.35">
      <c r="A28" s="29" t="s">
        <v>47</v>
      </c>
      <c r="B28" s="29" t="s">
        <v>75</v>
      </c>
      <c r="C28" s="31" t="s">
        <v>94</v>
      </c>
      <c r="D28" s="32" t="s">
        <v>120</v>
      </c>
      <c r="E28" s="29" t="s">
        <v>132</v>
      </c>
      <c r="F28" s="33" t="s">
        <v>150</v>
      </c>
      <c r="G28" s="3">
        <v>0.14000000000000001</v>
      </c>
      <c r="H28" s="3">
        <v>1</v>
      </c>
      <c r="I28" s="8">
        <v>0.14000000000000001</v>
      </c>
    </row>
    <row r="29" spans="1:9" s="6" customFormat="1" ht="16.5" customHeight="1" x14ac:dyDescent="0.35">
      <c r="A29" s="29" t="s">
        <v>48</v>
      </c>
      <c r="B29" s="29" t="s">
        <v>76</v>
      </c>
      <c r="C29" s="31" t="s">
        <v>94</v>
      </c>
      <c r="D29" s="32" t="s">
        <v>121</v>
      </c>
      <c r="E29" s="29" t="s">
        <v>132</v>
      </c>
      <c r="F29" s="33" t="s">
        <v>151</v>
      </c>
      <c r="G29" s="3">
        <v>0.14000000000000001</v>
      </c>
      <c r="H29" s="3">
        <v>2</v>
      </c>
      <c r="I29" s="8">
        <v>0.28000000000000003</v>
      </c>
    </row>
    <row r="30" spans="1:9" s="6" customFormat="1" ht="16.5" customHeight="1" x14ac:dyDescent="0.35">
      <c r="A30" s="29" t="s">
        <v>49</v>
      </c>
      <c r="B30" s="29" t="s">
        <v>77</v>
      </c>
      <c r="C30" s="31" t="s">
        <v>94</v>
      </c>
      <c r="D30" s="32" t="s">
        <v>122</v>
      </c>
      <c r="E30" s="29" t="s">
        <v>132</v>
      </c>
      <c r="F30" s="33" t="s">
        <v>152</v>
      </c>
      <c r="G30" s="3">
        <v>0.14000000000000001</v>
      </c>
      <c r="H30" s="3">
        <v>1</v>
      </c>
      <c r="I30" s="8">
        <v>0.14000000000000001</v>
      </c>
    </row>
    <row r="31" spans="1:9" s="6" customFormat="1" ht="16.5" customHeight="1" x14ac:dyDescent="0.35">
      <c r="A31" s="29" t="s">
        <v>50</v>
      </c>
      <c r="B31" s="29" t="s">
        <v>78</v>
      </c>
      <c r="C31" s="31" t="s">
        <v>94</v>
      </c>
      <c r="D31" s="32" t="s">
        <v>123</v>
      </c>
      <c r="E31" s="29" t="s">
        <v>132</v>
      </c>
      <c r="F31" s="33" t="s">
        <v>153</v>
      </c>
      <c r="G31" s="3">
        <v>0.14000000000000001</v>
      </c>
      <c r="H31" s="3">
        <v>1</v>
      </c>
      <c r="I31" s="8">
        <v>0.14000000000000001</v>
      </c>
    </row>
    <row r="32" spans="1:9" s="6" customFormat="1" ht="16.5" customHeight="1" x14ac:dyDescent="0.35">
      <c r="A32" s="29" t="s">
        <v>51</v>
      </c>
      <c r="B32" s="29" t="s">
        <v>79</v>
      </c>
      <c r="C32" s="31" t="s">
        <v>97</v>
      </c>
      <c r="D32" s="32" t="s">
        <v>124</v>
      </c>
      <c r="E32" s="29" t="s">
        <v>132</v>
      </c>
      <c r="F32" s="33" t="s">
        <v>154</v>
      </c>
      <c r="G32" s="3">
        <v>6.68</v>
      </c>
      <c r="H32" s="3">
        <v>1</v>
      </c>
      <c r="I32" s="8">
        <v>6.68</v>
      </c>
    </row>
    <row r="33" spans="1:10" s="6" customFormat="1" ht="16.5" customHeight="1" x14ac:dyDescent="0.35">
      <c r="A33" s="29" t="s">
        <v>52</v>
      </c>
      <c r="B33" s="29" t="s">
        <v>80</v>
      </c>
      <c r="C33" s="31" t="s">
        <v>98</v>
      </c>
      <c r="D33" s="32" t="s">
        <v>125</v>
      </c>
      <c r="E33" s="29" t="s">
        <v>132</v>
      </c>
      <c r="F33" s="33" t="s">
        <v>155</v>
      </c>
      <c r="G33" s="3">
        <v>0.84</v>
      </c>
      <c r="H33" s="3">
        <v>1</v>
      </c>
      <c r="I33" s="8">
        <v>0.84</v>
      </c>
    </row>
    <row r="34" spans="1:10" s="6" customFormat="1" ht="16.5" customHeight="1" x14ac:dyDescent="0.35">
      <c r="A34" s="29" t="s">
        <v>53</v>
      </c>
      <c r="B34" s="29" t="s">
        <v>81</v>
      </c>
      <c r="C34" s="31" t="s">
        <v>99</v>
      </c>
      <c r="D34" s="32" t="s">
        <v>126</v>
      </c>
      <c r="E34" s="29" t="s">
        <v>132</v>
      </c>
      <c r="F34" s="33" t="s">
        <v>156</v>
      </c>
      <c r="G34" s="3">
        <v>3.11</v>
      </c>
      <c r="H34" s="3">
        <v>1</v>
      </c>
      <c r="I34" s="8">
        <v>3.11</v>
      </c>
    </row>
    <row r="35" spans="1:10" s="6" customFormat="1" ht="16.5" customHeight="1" x14ac:dyDescent="0.35">
      <c r="A35" s="29" t="s">
        <v>54</v>
      </c>
      <c r="B35" s="29" t="s">
        <v>82</v>
      </c>
      <c r="C35" s="31" t="s">
        <v>100</v>
      </c>
      <c r="D35" s="32" t="s">
        <v>127</v>
      </c>
      <c r="E35" s="29" t="s">
        <v>132</v>
      </c>
      <c r="F35" s="33" t="s">
        <v>157</v>
      </c>
      <c r="G35" s="3">
        <v>7.13</v>
      </c>
      <c r="H35" s="3">
        <v>1</v>
      </c>
      <c r="I35" s="8">
        <v>7.13</v>
      </c>
    </row>
    <row r="36" spans="1:10" s="6" customFormat="1" ht="16.5" customHeight="1" x14ac:dyDescent="0.35">
      <c r="A36" s="29" t="s">
        <v>55</v>
      </c>
      <c r="B36" s="29" t="s">
        <v>83</v>
      </c>
      <c r="C36" s="31" t="s">
        <v>99</v>
      </c>
      <c r="D36" s="32" t="s">
        <v>128</v>
      </c>
      <c r="E36" s="29" t="s">
        <v>132</v>
      </c>
      <c r="F36" s="33" t="s">
        <v>158</v>
      </c>
      <c r="G36" s="3">
        <v>3.76</v>
      </c>
      <c r="H36" s="3">
        <v>1</v>
      </c>
      <c r="I36" s="8">
        <v>3.76</v>
      </c>
    </row>
    <row r="37" spans="1:10" s="6" customFormat="1" ht="16.5" customHeight="1" x14ac:dyDescent="0.35">
      <c r="A37" s="29" t="s">
        <v>56</v>
      </c>
      <c r="B37" s="29" t="s">
        <v>84</v>
      </c>
      <c r="C37" s="31" t="s">
        <v>101</v>
      </c>
      <c r="D37" s="32" t="s">
        <v>129</v>
      </c>
      <c r="E37" s="29" t="s">
        <v>132</v>
      </c>
      <c r="F37" s="33" t="s">
        <v>159</v>
      </c>
      <c r="G37" s="3">
        <v>7.1</v>
      </c>
      <c r="H37" s="3">
        <v>1</v>
      </c>
      <c r="I37" s="8">
        <v>7.1</v>
      </c>
    </row>
    <row r="38" spans="1:10" s="6" customFormat="1" ht="16.5" customHeight="1" x14ac:dyDescent="0.35">
      <c r="A38" s="29" t="s">
        <v>57</v>
      </c>
      <c r="B38" s="29" t="s">
        <v>85</v>
      </c>
      <c r="C38" s="31" t="s">
        <v>102</v>
      </c>
      <c r="D38" s="32" t="s">
        <v>130</v>
      </c>
      <c r="E38" s="29" t="s">
        <v>132</v>
      </c>
      <c r="F38" s="33" t="s">
        <v>160</v>
      </c>
      <c r="G38" s="3">
        <v>2.4700000000000002</v>
      </c>
      <c r="H38" s="3">
        <v>1</v>
      </c>
      <c r="I38" s="8">
        <v>2.4700000000000002</v>
      </c>
    </row>
    <row r="39" spans="1:10" x14ac:dyDescent="0.35">
      <c r="A39" s="9"/>
      <c r="B39" s="10"/>
      <c r="C39" s="22"/>
      <c r="D39" s="10"/>
      <c r="E39" s="10"/>
      <c r="F39" s="11"/>
      <c r="G39" s="10"/>
      <c r="H39" s="3" t="s">
        <v>21</v>
      </c>
      <c r="I39" s="12">
        <f>SUM(I12:I38)</f>
        <v>57.860000000000007</v>
      </c>
    </row>
    <row r="40" spans="1:10" ht="12.95" customHeight="1" x14ac:dyDescent="0.35">
      <c r="A40" s="13"/>
      <c r="B40" s="14"/>
      <c r="C40" s="14"/>
      <c r="D40" s="13"/>
      <c r="E40" s="13"/>
      <c r="F40" s="13"/>
      <c r="G40" s="13"/>
      <c r="H40" s="13"/>
      <c r="I40" s="13"/>
      <c r="J40" s="15"/>
    </row>
    <row r="41" spans="1:10" ht="12.95" customHeight="1" x14ac:dyDescent="0.35">
      <c r="A41" s="14"/>
      <c r="B41" s="14"/>
      <c r="C41" s="14"/>
      <c r="D41" s="13"/>
      <c r="E41" s="13"/>
      <c r="F41" s="13"/>
      <c r="G41" s="13"/>
      <c r="H41" s="13"/>
      <c r="I41" s="13"/>
      <c r="J41" s="15"/>
    </row>
  </sheetData>
  <mergeCells count="1">
    <mergeCell ref="A2:B2"/>
  </mergeCells>
  <phoneticPr fontId="0" type="noConversion"/>
  <hyperlinks>
    <hyperlink ref="C12" r:id="rId1" tooltip="Component" display="'Murata Electronics North America" xr:uid="{9BF1D5C7-CD65-47C0-9D08-03A8D7D860BD}"/>
    <hyperlink ref="C13" r:id="rId2" tooltip="Component" display="'Murata Electronics North America" xr:uid="{D9C29CCA-2B6A-4D68-99D5-87294FA57E1A}"/>
    <hyperlink ref="C14" r:id="rId3" tooltip="Component" display="'Taiyo Yuden" xr:uid="{86758251-C1D2-4EF5-B49B-89B8DBD429D5}"/>
    <hyperlink ref="C15" r:id="rId4" tooltip="Component" display="'AVX Corporation" xr:uid="{F592F793-2557-419C-B152-62D1F869AC4A}"/>
    <hyperlink ref="C16" r:id="rId5" tooltip="Component" display="'Murata Electronics North America" xr:uid="{823C3353-2957-4674-B9FF-D02F4AF44E8F}"/>
    <hyperlink ref="C17" r:id="rId6" tooltip="Component" display="'Murata Electronics North America" xr:uid="{E411075B-4B31-4C15-AABA-569C872E1861}"/>
    <hyperlink ref="C18" r:id="rId7" tooltip="Component" display="'AVX Corporation" xr:uid="{E23027B5-EF2B-4292-8CCB-51E59E6DD0BC}"/>
    <hyperlink ref="C19" r:id="rId8" tooltip="Component" display="'KEMET" xr:uid="{42C11E90-C01C-4B39-87F6-2A4AE42B3A98}"/>
    <hyperlink ref="C20" r:id="rId9" tooltip="Component" display="'Murata Electronics North America" xr:uid="{571CE03A-0472-4F2C-9C20-CB65A4102A46}"/>
    <hyperlink ref="C21" r:id="rId10" tooltip="Component" display="'EPCOS (TDK)" xr:uid="{4C102C7B-D139-4F49-920A-506380089F2B}"/>
    <hyperlink ref="C22" r:id="rId11" tooltip="Component" display="'TDK Corporation" xr:uid="{A7820CAF-CA85-47E5-95C3-15433C606B21}"/>
    <hyperlink ref="C23" r:id="rId12" tooltip="Component" display="'Wurth Electronics Inc." xr:uid="{7B69E981-24D5-4C8B-8B7C-FD39D4260287}"/>
    <hyperlink ref="C24" r:id="rId13" tooltip="Component" display="'Wurth Electronics Inc." xr:uid="{86DC7678-6189-4696-8CCB-36270D7355D5}"/>
    <hyperlink ref="C25" r:id="rId14" tooltip="Component" display="'Yageo" xr:uid="{19887186-D805-4DB8-97B2-7BCD455F6566}"/>
    <hyperlink ref="C26" r:id="rId15" tooltip="Component" display="'Vishay Dale" xr:uid="{83A76836-2811-4179-82D7-99B5BD3D027B}"/>
    <hyperlink ref="C27" r:id="rId16" tooltip="Component" display="'Vishay Beyschlag" xr:uid="{D4C8D473-096B-4521-B902-04CCC16B2448}"/>
    <hyperlink ref="C28" r:id="rId17" tooltip="Component" display="'Yageo" xr:uid="{41096D3E-DCEC-4139-BE95-5816533B2610}"/>
    <hyperlink ref="C29" r:id="rId18" tooltip="Component" display="'Yageo" xr:uid="{DBC3F426-E5BB-45EF-B31D-CD139D851E47}"/>
    <hyperlink ref="C30" r:id="rId19" tooltip="Component" display="'Yageo" xr:uid="{CDA03065-156F-4834-A89F-F01A575CBCDF}"/>
    <hyperlink ref="C31" r:id="rId20" tooltip="Component" display="'Yageo" xr:uid="{1DC1D679-4BC8-4B1E-9A55-CC1B1647B2A1}"/>
    <hyperlink ref="C32" r:id="rId21" tooltip="Component" display="'XP Power" xr:uid="{600F4924-17A1-47CB-879C-4EA69D8ED939}"/>
    <hyperlink ref="C33" r:id="rId22" tooltip="Component" display="'STMicroelectronics" xr:uid="{19C1FAA4-6F80-484C-8DDB-0756333C730A}"/>
    <hyperlink ref="C34" r:id="rId23" tooltip="Component" display="'Texas Instruments" xr:uid="{66DF7EF2-FB41-40F0-95E4-999A9016A3A0}"/>
    <hyperlink ref="C35" r:id="rId24" tooltip="Component" display="'Linear Technology" xr:uid="{33A3822C-1704-48E9-8F93-9C40B28B042B}"/>
    <hyperlink ref="C36" r:id="rId25" tooltip="Component" display="'Texas Instruments" xr:uid="{543A7D88-1269-4C85-995C-3FF71CC141F0}"/>
    <hyperlink ref="C37" r:id="rId26" tooltip="Component" display="'Linear Technology/Analog Devices" xr:uid="{47766FC9-557F-4595-8E3B-9C26CB4AA271}"/>
    <hyperlink ref="C38" r:id="rId27" tooltip="Component" display="'Bourns Inc." xr:uid="{B965FAC9-C33B-4A6A-BC2B-9F4A3370444C}"/>
    <hyperlink ref="D12" r:id="rId28" tooltip="Manufacturer" display="'GRT21BR61H475ME13L" xr:uid="{ECA6C37A-1959-4087-BC36-8C77769CFB05}"/>
    <hyperlink ref="D13" r:id="rId29" tooltip="Manufacturer" display="'GRM188R61E225KA12D" xr:uid="{1D0DAE3D-0DB4-4AD1-AF24-74E495402A83}"/>
    <hyperlink ref="D14" r:id="rId30" tooltip="Manufacturer" display="'UMK107AB7105KA-T" xr:uid="{A3214AB6-D46A-4F38-8CDF-5FF0A448D879}"/>
    <hyperlink ref="D15" r:id="rId31" tooltip="Manufacturer" display="'06035C104KAT2A" xr:uid="{5CD2A3DA-620F-40A8-9419-37CBF0D50DE3}"/>
    <hyperlink ref="D16" r:id="rId32" tooltip="Manufacturer" display="'GRM188R71H223KA01D" xr:uid="{BD649B6F-6FDE-4618-B126-D8FE2C684A4C}"/>
    <hyperlink ref="D17" r:id="rId33" tooltip="Manufacturer" display="'GRM21BR61E106KA73L" xr:uid="{9E5B9DFD-F31D-4576-81A3-18D220576648}"/>
    <hyperlink ref="D18" r:id="rId34" tooltip="Manufacturer" display="'TAJR105K025RNJ" xr:uid="{28527502-36C4-4BFD-96C0-A5740649F65D}"/>
    <hyperlink ref="D19" r:id="rId35" tooltip="Manufacturer" display="'C0603C103J5JAC7867" xr:uid="{9008117C-C109-4BE7-AFC2-2F4C1651E947}"/>
    <hyperlink ref="D20" r:id="rId36" tooltip="Manufacturer" display="'GRM1885C1H200JA01D" xr:uid="{3BB3E273-B788-4F82-A57B-1D3AFA61F008}"/>
    <hyperlink ref="D21" r:id="rId37" tooltip="Manufacturer" display="'B82422T1104J000" xr:uid="{F4D9A395-F9B7-44BB-9BF3-C14BE8B0621D}"/>
    <hyperlink ref="D22" r:id="rId38" tooltip="Manufacturer" display="'NLFV32T-6R8M-EF" xr:uid="{63FE22BC-4AEC-4A15-9A18-37D03BB658DD}"/>
    <hyperlink ref="D23" r:id="rId39" tooltip="Manufacturer" display="'150060YS75000" xr:uid="{0C827F06-CC5C-4B15-B7D1-9C17723D87DB}"/>
    <hyperlink ref="D24" r:id="rId40" tooltip="Manufacturer" display="'150060VS75000" xr:uid="{AE62DAD8-DEE1-44E7-A373-849406E74BF9}"/>
    <hyperlink ref="D25" r:id="rId41" tooltip="Manufacturer" display="'RC0603FR-07120RL" xr:uid="{AE7CB1F6-8013-469C-A71E-ED3ECD0F9B05}"/>
    <hyperlink ref="D26" r:id="rId42" tooltip="Manufacturer" display="'WSBM8518L1000JK" xr:uid="{69D55204-5529-430D-92D3-CDD090AE3F20}"/>
    <hyperlink ref="D27" r:id="rId43" tooltip="Manufacturer" display="'ACASN1002S1002P1AT" xr:uid="{60004BEF-981E-4F58-B757-BD19112B7C61}"/>
    <hyperlink ref="D28" r:id="rId44" tooltip="Manufacturer" display="'RC0603FR-074K7L" xr:uid="{0FC755B4-F137-4C4F-A2F1-2562D432238F}"/>
    <hyperlink ref="D29" r:id="rId45" tooltip="Manufacturer" display="'RC0603FR-072KL" xr:uid="{169DF77A-D2E5-47C7-A7DB-26D70495B28D}"/>
    <hyperlink ref="D30" r:id="rId46" tooltip="Manufacturer" display="'RC0603FR-071K4L" xr:uid="{BDEF6B10-D733-4CE3-BD3E-2089EED9444C}"/>
    <hyperlink ref="D31" r:id="rId47" tooltip="Manufacturer" display="'RC0603FR-07604RL" xr:uid="{044687D1-4C8A-4009-B171-44064CCF3647}"/>
    <hyperlink ref="D32" r:id="rId48" tooltip="Manufacturer" display="'ISE1212A" xr:uid="{479E26A9-6FC8-4A9F-B8DB-2E6C0B084708}"/>
    <hyperlink ref="D33" r:id="rId49" tooltip="Manufacturer" display="'LD2981CM50TR" xr:uid="{2646B652-F56B-4FD9-BF7F-026D701634D0}"/>
    <hyperlink ref="D34" r:id="rId50" tooltip="Manufacturer" display="'LM4120AIM5-4.1/NOPB" xr:uid="{88B7DA0D-6D71-432A-96CB-73C72949E42E}"/>
    <hyperlink ref="D35" r:id="rId51" tooltip="Manufacturer" display="'LTC2484CDD#PBF" xr:uid="{4B026709-DC23-4B76-B8AD-28EFB3937610}"/>
    <hyperlink ref="D36" r:id="rId52" tooltip="Manufacturer" display="'INA240A3PWR" xr:uid="{20A445A5-7644-45A5-BCAC-99A75AA25FCC}"/>
    <hyperlink ref="D37" r:id="rId53" tooltip="Manufacturer" display="'LTC6820IUD#PBF" xr:uid="{B9AFC738-3501-43B1-A0AF-2D46D5381B94}"/>
    <hyperlink ref="D38" r:id="rId54" tooltip="Manufacturer" display="'PT61018AAPEL-S" xr:uid="{F7177A19-FF0A-498C-9B81-A9F3526047F5}"/>
    <hyperlink ref="F12" r:id="rId55" tooltip="Supplier" display="'490-12395-1-ND" xr:uid="{E8FAB39E-75C5-4032-8DAA-13F6BEDABA4B}"/>
    <hyperlink ref="F13" r:id="rId56" tooltip="Supplier" display="'490-10731-1-ND" xr:uid="{C8A1918F-3C3F-475D-9BCA-D0E6D6F927E2}"/>
    <hyperlink ref="F14" r:id="rId57" tooltip="Supplier" display="'587-3247-1-ND" xr:uid="{37D04D94-6F00-454F-9E36-B2645F1CB050}"/>
    <hyperlink ref="F15" r:id="rId58" tooltip="Supplier" display="'478-5052-1-ND" xr:uid="{59A38678-351D-45C5-8CBE-51DFF80B685E}"/>
    <hyperlink ref="F16" r:id="rId59" tooltip="Supplier" display="'490-1517-1-ND" xr:uid="{BDAFAA8B-5751-4076-B0E8-7A47DE589C00}"/>
    <hyperlink ref="F17" r:id="rId60" tooltip="Supplier" display="'490-5523-1-ND" xr:uid="{C932D2E2-535B-492A-8A48-85B1F15ECA27}"/>
    <hyperlink ref="F18" r:id="rId61" tooltip="Supplier" display="'478-8928-1-ND" xr:uid="{101EF958-8999-4968-8FCF-137F35B5DC36}"/>
    <hyperlink ref="F19" r:id="rId62" tooltip="Supplier" display="'399-13384-1-ND" xr:uid="{B74EC7F6-DD31-45AF-8579-0EFC1DF0B8B7}"/>
    <hyperlink ref="F20" r:id="rId63" tooltip="Supplier" display="'490-1410-1-ND" xr:uid="{1D7C8986-4953-4072-9E28-7F2C6A6A0BEC}"/>
    <hyperlink ref="F21" r:id="rId64" tooltip="Supplier" display="'495-5646-1-ND" xr:uid="{0D236B1C-A534-495E-BE25-60690487BC0D}"/>
    <hyperlink ref="F22" r:id="rId65" tooltip="Supplier" display="'445-15776-1-ND" xr:uid="{BD826A56-286D-4D06-B2D8-688F4E6C2BE8}"/>
    <hyperlink ref="F23" r:id="rId66" tooltip="Supplier" display="'732-4981-1-ND" xr:uid="{8C1B1B13-1831-499D-82E6-C6A3ED32393F}"/>
    <hyperlink ref="F24" r:id="rId67" tooltip="Supplier" display="'732-4980-1-ND" xr:uid="{3D05D7BE-001E-42FC-B088-8946B040588A}"/>
    <hyperlink ref="F25" r:id="rId68" tooltip="Supplier" display="'311-120HRCT-ND" xr:uid="{D7C409F7-9353-4255-B0A3-7D8F229846F4}"/>
    <hyperlink ref="F26" r:id="rId69" tooltip="Supplier" display="'541-1906-ND" xr:uid="{82FA9444-A066-40B0-90D4-C409CD5CB12C}"/>
    <hyperlink ref="F27" r:id="rId70" tooltip="Supplier" display="'749-1046-1-ND" xr:uid="{31B27F42-65BE-4951-B656-C8F01C5648D6}"/>
    <hyperlink ref="F28" r:id="rId71" tooltip="Supplier" display="'311-4.70KHRCT-ND" xr:uid="{8594F936-E01C-47DD-8220-AEEE3CB8DA12}"/>
    <hyperlink ref="F29" r:id="rId72" tooltip="Supplier" display="'311-2.00KHRCT-ND" xr:uid="{364AD0D1-FA26-4C29-85B6-E23D67B14C91}"/>
    <hyperlink ref="F30" r:id="rId73" tooltip="Supplier" display="'311-1.40KHRCT-ND" xr:uid="{59B6A853-A06C-48E7-B191-314121D6DDA5}"/>
    <hyperlink ref="F31" r:id="rId74" tooltip="Supplier" display="'311-604HRCT-ND" xr:uid="{FCF8020D-829B-40BC-B806-E02DAAB6C3A7}"/>
    <hyperlink ref="F32" r:id="rId75" tooltip="Supplier" display="'1470-2950-1-ND" xr:uid="{5F671D54-7725-423F-A04A-C14E73EE1767}"/>
    <hyperlink ref="F33" r:id="rId76" tooltip="Supplier" display="'497-7787-1-ND" xr:uid="{3BFB9326-B1D9-4ED4-8F06-C949CE4E1153}"/>
    <hyperlink ref="F34" r:id="rId77" tooltip="Supplier" display="'LM4120AIM5-4.1/NOPBCT-ND" xr:uid="{9E155AD7-82FA-4F72-8254-55B5FE7607C3}"/>
    <hyperlink ref="F35" r:id="rId78" tooltip="Supplier" display="'LTC2484CDD#PBF-ND" xr:uid="{730277E0-EEAF-4897-A644-8AD8A9B74842}"/>
    <hyperlink ref="F36" r:id="rId79" tooltip="Supplier" display="'296-45090-1-ND" xr:uid="{3486C81F-D4C1-4B1C-9E3D-CB4B27E6440C}"/>
    <hyperlink ref="F37" r:id="rId80" tooltip="Supplier" display="'LTC6820IUD#PBF-ND" xr:uid="{CAC75680-ED39-464C-A81F-681C0D0D424B}"/>
    <hyperlink ref="F38" r:id="rId81" tooltip="Supplier" display="'PT61018AAPEL-SCT-ND" xr:uid="{A004026A-BDFB-4069-98A5-B64D445C30B7}"/>
  </hyperlinks>
  <pageMargins left="0.46" right="0.36" top="0.57999999999999996" bottom="1" header="0.5" footer="0.5"/>
  <pageSetup paperSize="9" orientation="landscape" horizontalDpi="200" verticalDpi="200" r:id="rId82"/>
  <headerFooter alignWithMargins="0">
    <oddFooter>&amp;L&amp;BAltium Limited Confidential&amp;B&amp;C&amp;D&amp;RPage &amp;P</oddFooter>
  </headerFooter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RowHeight="12.75" x14ac:dyDescent="0.35"/>
  <cols>
    <col min="1" max="1" width="30.265625" style="17" customWidth="1"/>
    <col min="2" max="2" width="108.59765625" style="17" customWidth="1"/>
    <col min="3" max="16384" width="9.06640625" style="1"/>
  </cols>
  <sheetData>
    <row r="1" spans="1:2" s="16" customFormat="1" ht="17.25" customHeight="1" x14ac:dyDescent="0.35">
      <c r="A1" s="18" t="s">
        <v>1</v>
      </c>
      <c r="B1" s="34" t="s">
        <v>164</v>
      </c>
    </row>
    <row r="2" spans="1:2" s="16" customFormat="1" ht="17.25" customHeight="1" x14ac:dyDescent="0.35">
      <c r="A2" s="18" t="s">
        <v>3</v>
      </c>
      <c r="B2" s="34" t="s">
        <v>23</v>
      </c>
    </row>
    <row r="3" spans="1:2" s="16" customFormat="1" ht="17.25" customHeight="1" x14ac:dyDescent="0.35">
      <c r="A3" s="18" t="s">
        <v>2</v>
      </c>
      <c r="B3" s="34" t="s">
        <v>165</v>
      </c>
    </row>
    <row r="4" spans="1:2" s="16" customFormat="1" ht="17.25" customHeight="1" x14ac:dyDescent="0.35">
      <c r="A4" s="18" t="s">
        <v>4</v>
      </c>
      <c r="B4" s="34" t="s">
        <v>23</v>
      </c>
    </row>
    <row r="5" spans="1:2" s="16" customFormat="1" ht="17.25" customHeight="1" x14ac:dyDescent="0.35">
      <c r="A5" s="18" t="s">
        <v>5</v>
      </c>
      <c r="B5" s="34" t="s">
        <v>164</v>
      </c>
    </row>
    <row r="6" spans="1:2" s="16" customFormat="1" ht="17.25" customHeight="1" x14ac:dyDescent="0.35">
      <c r="A6" s="18" t="s">
        <v>0</v>
      </c>
      <c r="B6" s="34" t="s">
        <v>166</v>
      </c>
    </row>
    <row r="7" spans="1:2" s="16" customFormat="1" ht="17.25" customHeight="1" x14ac:dyDescent="0.35">
      <c r="A7" s="18" t="s">
        <v>6</v>
      </c>
      <c r="B7" s="34" t="s">
        <v>29</v>
      </c>
    </row>
    <row r="8" spans="1:2" s="16" customFormat="1" ht="17.25" customHeight="1" x14ac:dyDescent="0.35">
      <c r="A8" s="18" t="s">
        <v>7</v>
      </c>
      <c r="B8" s="34" t="s">
        <v>167</v>
      </c>
    </row>
    <row r="9" spans="1:2" s="16" customFormat="1" ht="17.25" customHeight="1" x14ac:dyDescent="0.35">
      <c r="A9" s="18" t="s">
        <v>8</v>
      </c>
      <c r="B9" s="34" t="s">
        <v>168</v>
      </c>
    </row>
    <row r="10" spans="1:2" s="16" customFormat="1" ht="17.25" customHeight="1" x14ac:dyDescent="0.35">
      <c r="A10" s="18" t="s">
        <v>10</v>
      </c>
      <c r="B10" s="34" t="s">
        <v>26</v>
      </c>
    </row>
    <row r="11" spans="1:2" s="16" customFormat="1" ht="17.25" customHeight="1" x14ac:dyDescent="0.35">
      <c r="A11" s="18" t="s">
        <v>9</v>
      </c>
      <c r="B11" s="34" t="s">
        <v>15</v>
      </c>
    </row>
    <row r="12" spans="1:2" s="16" customFormat="1" ht="17.25" customHeight="1" x14ac:dyDescent="0.35">
      <c r="A12" s="18" t="s">
        <v>11</v>
      </c>
      <c r="B12" s="34" t="s">
        <v>169</v>
      </c>
    </row>
    <row r="13" spans="1:2" s="16" customFormat="1" ht="17.25" customHeight="1" x14ac:dyDescent="0.35">
      <c r="A13" s="18" t="s">
        <v>12</v>
      </c>
      <c r="B13" s="34" t="s">
        <v>170</v>
      </c>
    </row>
    <row r="14" spans="1:2" s="16" customFormat="1" ht="17.25" customHeight="1" x14ac:dyDescent="0.35">
      <c r="A14" s="18" t="s">
        <v>13</v>
      </c>
      <c r="B14" s="34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Taiping</cp:lastModifiedBy>
  <cp:lastPrinted>2002-11-05T13:50:54Z</cp:lastPrinted>
  <dcterms:created xsi:type="dcterms:W3CDTF">2000-10-27T00:30:29Z</dcterms:created>
  <dcterms:modified xsi:type="dcterms:W3CDTF">2018-02-24T04:26:54Z</dcterms:modified>
</cp:coreProperties>
</file>