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029"/>
  <workbookPr codeName="ThisWorkbook"/>
  <bookViews>
    <workbookView xmlns:d3p1="http://schemas.microsoft.com/office/spreadsheetml/2015/revision2" xWindow="-30" yWindow="75" windowWidth="15165" windowHeight="8820" d3p1:uid="{00000000-000D-0000-FFFF-FFFF00000000}"/>
  </bookViews>
  <sheets>
    <sheet name="BOM Report" sheetId="1" r:id="rId1"/>
    <sheet name="Project Information" sheetId="2" r:id="rId2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<sst xmlns="http://schemas.openxmlformats.org/spreadsheetml/2006/main" uniqueCount="136">
  <si>
    <t>Designator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</si>
  <si>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</si>
  <si>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</si>
  <si>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</si>
  <si>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</si>
  <si>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</si>
  <si>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</si>
  <si>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</si>
  <si>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</si>
  <si>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</si>
  <si>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</si>
  <si>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</si>
  <si>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</si>
  <si>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</si>
  <si>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</si>
  <si>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</si>
  <si>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Bill of Materials</t>
  </si>
  <si>
    <t>Production Quantity:</t>
  </si>
  <si>
    <t>Supplier 1</t>
  </si>
  <si>
    <t>Supplier Part Number 1</t>
  </si>
  <si>
    <t>Manufacturer 1</t>
  </si>
  <si>
    <t>Manufacturer Part Number 1</t>
  </si>
  <si>
    <t>Supplier Unit Price 1</t>
  </si>
  <si>
    <t>Currency</t>
  </si>
  <si>
    <t xml:space="preserve">Revision: </t>
  </si>
  <si>
    <t xml:space="preserve">Project Lead: </t>
  </si>
  <si>
    <t xml:space="preserve">Generated On: </t>
  </si>
  <si>
    <t xml:space="preserve">Total: </t>
  </si>
  <si>
    <t xml:space="preserve">Total Parts Count: </t>
  </si>
  <si>
    <t>HW_Tutorial.PrjPcb</t>
  </si>
  <si>
    <t>2.0</t>
  </si>
  <si>
    <t>Mena Labib</t>
  </si>
  <si>
    <t>2019-09-14 1:55 PM</t>
  </si>
  <si>
    <t>1</t>
  </si>
  <si>
    <t>CAD</t>
  </si>
  <si>
    <t>35</t>
  </si>
  <si>
    <t>LibRef</t>
  </si>
  <si>
    <t>CAP CER 4.7UF 25V 10% X5R 0603</t>
  </si>
  <si>
    <t>CAP CER 0.1UF 50V 10% X7R 0603</t>
  </si>
  <si>
    <t>CAP CER 10uF 25V 10% X5R 0805</t>
  </si>
  <si>
    <t>CONN 2POS JUMPER 0.1"</t>
  </si>
  <si>
    <t>LED BLUE CLEAR 2.8V 0603</t>
  </si>
  <si>
    <t>LED YELLOW CLEAR 2.1V 0603</t>
  </si>
  <si>
    <t>LED GREEN CLEAR 2V 0603</t>
  </si>
  <si>
    <t>CONN 50POS Bergstak Plug 0.02"</t>
  </si>
  <si>
    <t>CONN 2POS ULTRA-FIT 0.138"</t>
  </si>
  <si>
    <t>CONN 5POS HEADR MALE 0.1in</t>
  </si>
  <si>
    <t>CONN 3POS HEADR MALE 0.1"</t>
  </si>
  <si>
    <t>RES 100 OHM 1% 1/10W 0603</t>
  </si>
  <si>
    <t>RES 10K OHM 1% 1/10W 0603</t>
  </si>
  <si>
    <t>POT 20k OHM 20% 1/4W</t>
  </si>
  <si>
    <t>RES 1K OHM 5% 1/10W 0603</t>
  </si>
  <si>
    <t>RES 3.3K OHM 1% 1/4W 0603</t>
  </si>
  <si>
    <t>SW SPST-NO 0.1A 32V D6 Series Green</t>
  </si>
  <si>
    <t>SW SPST-NO 0.1A 32V D6 Series Yellow</t>
  </si>
  <si>
    <t>IC INVERTER SCHMITT 1CH SC70-5</t>
  </si>
  <si>
    <t>C1, C3, C7</t>
  </si>
  <si>
    <t>C2, C5, C6</t>
  </si>
  <si>
    <t>C4</t>
  </si>
  <si>
    <t>JP1</t>
  </si>
  <si>
    <t>LED1</t>
  </si>
  <si>
    <t>LED2</t>
  </si>
  <si>
    <t>LED3</t>
  </si>
  <si>
    <t>P1</t>
  </si>
  <si>
    <t>P2</t>
  </si>
  <si>
    <t>P3</t>
  </si>
  <si>
    <t>P4</t>
  </si>
  <si>
    <t>R1, R4</t>
  </si>
  <si>
    <t>R2, R7, R8, R15, R16</t>
  </si>
  <si>
    <t>R3</t>
  </si>
  <si>
    <t>R5, R6, R9, R11, R12, R13, R14</t>
  </si>
  <si>
    <t>R10</t>
  </si>
  <si>
    <t>S1</t>
  </si>
  <si>
    <t>S2</t>
  </si>
  <si>
    <t>U1, U2</t>
  </si>
  <si>
    <t>Murata</t>
  </si>
  <si>
    <t>Kyocera AVX</t>
  </si>
  <si>
    <t>Omron</t>
  </si>
  <si>
    <t>Vishay Lite-On</t>
  </si>
  <si>
    <t>Wurth Electronics</t>
  </si>
  <si>
    <t>Amphenol FCI</t>
  </si>
  <si>
    <t>Molex</t>
  </si>
  <si>
    <t>Yageo</t>
  </si>
  <si>
    <t>Yageo Phycomp</t>
  </si>
  <si>
    <t xml:space="preserve">TT BI </t>
  </si>
  <si>
    <t>Panasonic</t>
  </si>
  <si>
    <t>ITT C&amp;K</t>
  </si>
  <si>
    <t>Texas Instruments</t>
  </si>
  <si>
    <t>GRM188R61E475KE11D</t>
  </si>
  <si>
    <t>06035C104KAT2A</t>
  </si>
  <si>
    <t>GRM21BR61E106KA73L</t>
  </si>
  <si>
    <t>XG8T-0231</t>
  </si>
  <si>
    <t>LTST-C193TBKT-5A</t>
  </si>
  <si>
    <t>150060YS75000</t>
  </si>
  <si>
    <t>150060VS75000</t>
  </si>
  <si>
    <t>10132797-055100LF</t>
  </si>
  <si>
    <t>1722861302</t>
  </si>
  <si>
    <t>0022284050</t>
  </si>
  <si>
    <t>61300311121</t>
  </si>
  <si>
    <t>RC0603FR-07100RL</t>
  </si>
  <si>
    <t>RC0603FR-0710KL</t>
  </si>
  <si>
    <t>23BR20KLFTR</t>
  </si>
  <si>
    <t>RC0603JR-071KL</t>
  </si>
  <si>
    <t>ERJ-PA3F3301V</t>
  </si>
  <si>
    <t>D6R50F1LFS</t>
  </si>
  <si>
    <t>D6R30F1LFS</t>
  </si>
  <si>
    <t>SN74LVC1G14QDCKRQ1</t>
  </si>
  <si>
    <t>Digi-Key</t>
  </si>
  <si>
    <t>490-7203-1-ND</t>
  </si>
  <si>
    <t>478-5052-1-ND</t>
  </si>
  <si>
    <t>490-5523-1-ND</t>
  </si>
  <si>
    <t>XG8T-0231-ND</t>
  </si>
  <si>
    <t>160-1827-1-ND</t>
  </si>
  <si>
    <t>732-4981-1-ND</t>
  </si>
  <si>
    <t>732-4980-1-ND</t>
  </si>
  <si>
    <t>609-5226-1-ND</t>
  </si>
  <si>
    <t>WM11673-ND</t>
  </si>
  <si>
    <t>WM50014-05-ND</t>
  </si>
  <si>
    <t>732-5316-ND</t>
  </si>
  <si>
    <t>311-100HRCT-ND</t>
  </si>
  <si>
    <t>311-10.0KHRCT-ND</t>
  </si>
  <si>
    <t>987-1016-1-ND</t>
  </si>
  <si>
    <t>311-1.0KGRCT-ND</t>
  </si>
  <si>
    <t>P3.3KBYCT-ND</t>
  </si>
  <si>
    <t>401-1976-ND</t>
  </si>
  <si>
    <t>401-1974-ND</t>
  </si>
  <si>
    <t>296-47215-1-ND</t>
  </si>
  <si>
    <t>Quantity</t>
  </si>
  <si>
    <t>Supplier Subtotal 1</t>
  </si>
  <si>
    <t>C:\Users\Aashmika Mali\Documents\First Year\Midnight Sun\hardware\MSXII_HW_Tutorial\HW_Tutorial.PrjPcb</t>
  </si>
  <si>
    <t>None</t>
  </si>
  <si>
    <t>Bill of Materials for Project [HW_Tutorial.PrjPcb] (No PCB Document Selected)</t>
  </si>
  <si>
    <t>1:55 PM</t>
  </si>
  <si>
    <t>2019-09-14</t>
  </si>
  <si>
    <t>BOM_PartType</t>
  </si>
  <si>
    <t>BOM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</si>
</sst>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_(&quot;$&quot;* #,##0.00_);_(&quot;$&quot;* \(#,##0.00\);_(&quot;$&quot;* &quot;-&quot;??_);_(@_)"/>
  </numFmts>
  <fonts count="11">
    <font>
      <sz val="10"/>
      <name val="Arial"/>
      <charset val="0"/>
      <color theme="1"/>
    </font>
    <font>
      <b/>
      <sz val="10"/>
      <name val="Arial"/>
      <charset val="0"/>
      <color theme="1"/>
    </font>
    <font>
      <b/>
      <sz val="9"/>
      <name val="Arial"/>
      <charset val="0"/>
      <color theme="1"/>
    </font>
    <font>
      <sz val="10"/>
      <name val="Arial"/>
      <charset val="0"/>
      <color theme="1"/>
    </font>
    <font>
      <sz val="10"/>
      <name val="Arial"/>
      <charset val="0"/>
      <color theme="1"/>
    </font>
    <font>
      <i/>
      <sz val="10"/>
      <name val="Arial"/>
      <charset val="0"/>
      <color theme="1"/>
    </font>
    <font>
      <b/>
      <sz val="24"/>
      <name val="Arial"/>
      <charset val="0"/>
      <color theme="1"/>
    </font>
    <font>
      <b/>
      <sz val="12"/>
      <name val="Arial"/>
      <charset val="0"/>
      <color theme="1"/>
    </font>
    <font>
      <sz val="12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none">
        <fgColor indexed="64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xxid="0" numFmtId="0" fontId="0" fillId="0" borderId="0"/>
    <xf xxid="1" numFmtId="164" fontId="0" fillId="0" borderId="0" applyAlignment="0" applyFont="0" applyProtection="0"/>
    <xf xxid="37" numFmtId="0" fontId="10" fillId="3" borderId="0" applyAlignment="0"/>
  </cellStyleXfs>
  <cellXfs>
    <xf xxid="2" numFmtId="0" fontId="0" fillId="0" borderId="0" xfId="0" applyAlignment="1" applyBorder="1" applyFont="1" applyNumberFormat="1" applyFill="1" applyProtection="1"/>
    <xf xxid="3" numFmtId="0" fontId="7" fillId="0" borderId="0" xfId="0" applyAlignment="1" applyBorder="1" applyFont="1" applyNumberFormat="1" applyFill="1" applyProtection="1">
      <alignment horizontal="center" vertical="center"/>
    </xf>
    <xf xxid="4" numFmtId="0" fontId="3" fillId="0" borderId="1" xfId="0" applyAlignment="1" applyBorder="1" applyFont="1" applyNumberFormat="1" applyFill="1" applyProtection="1">
      <alignment horizontal="center" vertical="center"/>
    </xf>
    <xf xxid="5" numFmtId="0" fontId="3" fillId="0" borderId="1" xfId="0" applyAlignment="1" applyBorder="1" applyFont="1" applyNumberFormat="1" applyFill="1" applyProtection="1">
      <alignment horizontal="center" vertical="center" wrapText="1"/>
    </xf>
    <xf xxid="6" numFmtId="0" fontId="1" fillId="0" borderId="0" xfId="0" applyAlignment="1" applyBorder="1" applyFont="1" applyNumberFormat="1" applyFill="1" applyProtection="1">
      <alignment horizontal="center" vertical="center"/>
    </xf>
    <xf xxid="7" numFmtId="0" fontId="0" fillId="0" borderId="0" xfId="0" applyAlignment="1" applyBorder="1" applyFont="1" applyNumberFormat="1" applyFill="1" applyProtection="1">
      <alignment horizontal="center" vertical="center"/>
    </xf>
    <xf xxid="8" numFmtId="0" fontId="3" fillId="0" borderId="0" xfId="0" applyAlignment="1" applyBorder="1" applyFont="1" applyNumberFormat="1" applyFill="1" applyProtection="1">
      <alignment horizontal="center" vertical="center"/>
    </xf>
    <xf xxid="9" numFmtId="14" fontId="0" fillId="0" borderId="0" xfId="0" applyAlignment="1" applyBorder="1" applyFont="1" applyNumberFormat="1" applyFill="1" applyProtection="1">
      <alignment horizontal="center" vertical="center"/>
    </xf>
    <xf xxid="10" numFmtId="1" fontId="3" fillId="0" borderId="1" xfId="0" applyAlignment="1" applyBorder="1" applyFont="1" applyNumberFormat="1" applyFill="1" applyProtection="1">
      <alignment horizontal="center" vertical="center"/>
    </xf>
    <xf xxid="11" numFmtId="164" fontId="3" fillId="0" borderId="1" xfId="1" applyAlignment="1" applyBorder="1" applyFont="1" applyNumberFormat="1" applyFill="1" applyProtection="1">
      <alignment horizontal="center" vertical="center"/>
    </xf>
    <xf xxid="12" numFmtId="14" fontId="0" fillId="0" borderId="1" xfId="0" applyAlignment="1" applyBorder="1" applyFont="1" applyNumberFormat="1" applyFill="1" applyProtection="1">
      <alignment horizontal="center" vertical="center"/>
    </xf>
    <xf xxid="13" numFmtId="0" fontId="0" fillId="0" borderId="1" xfId="0" applyAlignment="1" applyBorder="1" applyFont="1" applyNumberFormat="1" applyFill="1" applyProtection="1">
      <alignment horizontal="center" vertical="center"/>
    </xf>
    <xf xxid="14" numFmtId="1" fontId="0" fillId="0" borderId="1" xfId="0" applyAlignment="1" applyBorder="1" applyFont="1" applyNumberFormat="1" applyFill="1" applyProtection="1">
      <alignment horizontal="center" vertical="center"/>
    </xf>
    <xf xxid="15" numFmtId="164" fontId="0" fillId="0" borderId="1" xfId="1" applyAlignment="1" applyBorder="1" applyFont="1" applyNumberFormat="1" applyFill="1" applyProtection="1">
      <alignment horizontal="center" vertical="center"/>
    </xf>
    <xf xxid="16" numFmtId="0" fontId="5" fillId="0" borderId="0" xfId="0" applyAlignment="1" applyBorder="1" applyFont="1" applyNumberFormat="1" applyFill="1" applyProtection="1">
      <alignment horizontal="center" vertical="center" wrapText="1"/>
      <protection locked="0"/>
    </xf>
    <xf xxid="17" numFmtId="0" fontId="0" fillId="0" borderId="0" xfId="0" applyAlignment="1" applyBorder="1" applyFont="1" applyNumberFormat="1" applyFill="1" applyProtection="1">
      <alignment horizontal="center" vertical="center" wrapText="1"/>
      <protection locked="0"/>
    </xf>
    <xf xxid="18" numFmtId="0" fontId="0" fillId="0" borderId="0" xfId="0" applyAlignment="1" applyBorder="1" applyFont="1" applyNumberFormat="1" applyFill="1" applyProtection="1">
      <alignment horizontal="center" vertical="center"/>
      <protection locked="0"/>
    </xf>
    <xf xxid="19" numFmtId="0" fontId="0" fillId="0" borderId="0" xfId="0" applyAlignment="1" applyBorder="1" applyFont="1" applyNumberFormat="1" applyFill="1" applyProtection="1">
      <alignment vertical="center"/>
    </xf>
    <xf xxid="20" numFmtId="0" fontId="0" fillId="0" borderId="0" xfId="0" applyAlignment="1" applyBorder="1" applyFont="1" applyNumberFormat="1" applyFill="1" applyProtection="1">
      <alignment horizontal="left"/>
    </xf>
    <xf xxid="21" numFmtId="0" fontId="1" fillId="0" borderId="1" xfId="0" applyAlignment="1" applyBorder="1" applyFont="1" applyNumberFormat="1" applyFill="1" applyProtection="1">
      <alignment horizontal="left" vertical="center"/>
    </xf>
    <xf xxid="22" numFmtId="0" fontId="0" fillId="0" borderId="1" xfId="0" applyAlignment="1" applyBorder="1" applyFont="1" applyNumberFormat="1" applyFill="1" applyProtection="1">
      <alignment horizontal="left" vertical="center"/>
    </xf>
    <xf xxid="23" numFmtId="0" fontId="2" fillId="2" borderId="1" xfId="0" applyAlignment="1" applyBorder="1" applyFont="1" applyNumberFormat="1" applyFill="1" applyProtection="1">
      <alignment horizontal="center" vertical="center"/>
    </xf>
    <xf xxid="24" numFmtId="0" fontId="8" fillId="0" borderId="1" xfId="0" applyAlignment="1" applyBorder="1" applyFont="1" applyNumberFormat="1" applyFill="1" applyProtection="1">
      <alignment horizontal="center" vertical="center"/>
    </xf>
    <xf xxid="25" numFmtId="49" fontId="8" fillId="0" borderId="1" xfId="0" applyAlignment="1" applyBorder="1" applyFont="1" applyNumberFormat="1" applyFill="1" applyProtection="1">
      <alignment horizontal="center" vertical="center"/>
    </xf>
    <xf xxid="26" numFmtId="0" fontId="8" fillId="0" borderId="1" xfId="0" applyAlignment="1" applyBorder="1" applyFont="1" applyNumberFormat="1" applyFill="1" applyProtection="1">
      <alignment horizontal="center" vertical="center" wrapText="1"/>
    </xf>
    <xf xxid="27" numFmtId="0" fontId="0" fillId="0" borderId="0" xfId="0" applyAlignment="1" applyBorder="1" applyFont="1" applyNumberFormat="1" applyFill="1" applyProtection="1">
      <alignment horizontal="center" vertical="center" wrapText="1"/>
    </xf>
    <xf xxid="28" numFmtId="0" fontId="3" fillId="0" borderId="0" xfId="0" applyAlignment="1" applyBorder="1" applyFont="1" applyNumberFormat="1" applyFill="1" applyProtection="1">
      <alignment horizontal="center" vertical="center" wrapText="1"/>
    </xf>
    <xf xxid="29" numFmtId="0" fontId="2" fillId="2" borderId="1" xfId="0" applyAlignment="1" applyBorder="1" applyFont="1" applyNumberFormat="1" applyFill="1" applyProtection="1">
      <alignment horizontal="center" vertical="center" wrapText="1"/>
    </xf>
    <xf xxid="30" numFmtId="0" fontId="0" fillId="0" borderId="1" xfId="0" applyAlignment="1" applyBorder="1" applyFont="1" applyNumberFormat="1" applyFill="1" applyProtection="1">
      <alignment horizontal="center" vertical="center" wrapText="1"/>
    </xf>
    <xf xxid="31" numFmtId="0" fontId="7" fillId="0" borderId="0" xfId="0" applyAlignment="1" applyBorder="1" applyFont="1" applyNumberFormat="1" applyFill="1" applyProtection="1">
      <alignment horizontal="center" vertical="center" wrapText="1"/>
    </xf>
    <xf xxid="32" numFmtId="0" fontId="6" fillId="0" borderId="1" xfId="0" applyAlignment="1" applyBorder="1" applyFont="1" applyNumberFormat="1" applyFill="1" applyProtection="1">
      <alignment horizontal="center" vertical="center"/>
    </xf>
    <xf xxid="33" numFmtId="0" fontId="0" fillId="0" borderId="0" xfId="0"/>
    <xf xxid="34" numFmtId="0" fontId="8" fillId="0" borderId="1" xfId="0" applyAlignment="1" applyBorder="1" applyFont="1" applyNumberFormat="1" applyFill="1" applyProtection="1" quotePrefix="1">
      <alignment horizontal="center" vertical="center"/>
    </xf>
    <xf xxid="35" numFmtId="49" fontId="8" fillId="0" borderId="1" xfId="0" applyAlignment="1" applyBorder="1" applyFont="1" applyNumberFormat="1" applyFill="1" applyProtection="1" quotePrefix="1">
      <alignment horizontal="center" vertical="center"/>
    </xf>
    <xf xxid="36" numFmtId="0" fontId="8" fillId="0" borderId="1" xfId="0" applyAlignment="1" applyBorder="1" applyFont="1" applyNumberFormat="1" applyFill="1" applyProtection="1" quotePrefix="1">
      <alignment horizontal="center" vertical="center" wrapText="1"/>
    </xf>
    <xf xxid="38" numFmtId="49" fontId="3" fillId="0" borderId="1" xfId="0" applyAlignment="1" applyBorder="1" applyFont="1" applyNumberFormat="1" applyFill="1" applyProtection="1">
      <alignment horizontal="center" vertical="center"/>
    </xf>
    <xf xxid="39" numFmtId="0" fontId="0" fillId="0" borderId="1" xfId="0" applyAlignment="1" applyBorder="1" applyFont="1" applyNumberFormat="1" applyFill="1" applyProtection="1" quotePrefix="1">
      <alignment horizontal="left" vertical="center"/>
    </xf>
  </cellXfs>
  <cellStyles count="3">
    <cellStyle name="Currency" xfId="1" builtinId="4"/>
    <cellStyle name="Normal" xfId="0" builtinId="0"/>
    <cellStyle name="Hyperlink" xfId="2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1796363</xdr:colOff>
      <xdr:row>1</xdr:row>
      <xdr:rowOff>129183</xdr:rowOff>
    </xdr:from>
    <xdr:to>
      <xdr:col>7</xdr:col>
      <xdr:colOff>889278</xdr:colOff>
      <xdr:row>7</xdr:row>
      <xdr:rowOff>152460</xdr:rowOff>
    </xdr:to>
    <xdr:pic>
      <xdr:nvPicPr>
        <xdr:cNvPr id="1" name="Picture 2">
          <a:extLst xmlns:a="http://schemas.openxmlformats.org/drawingml/2006/main">
            <a:ext uri="{FF2B5EF4-FFF2-40B4-BE49-F238E27FC236}">
              <a16:creationId xmlns:a16="http://schemas.microsoft.com/office/drawing/2014/main" id="{EE3F1136-DCE1-4A70-959E-FE57A9093CD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298" y="290514"/>
          <a:ext cx="6765779" cy="1519237"/>
        </a:xfrm>
        <a:prstGeom xmlns:a="http://schemas.openxmlformats.org/drawingml/2006/main"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1796363</xdr:colOff>
      <xdr:row>1</xdr:row>
      <xdr:rowOff>129183</xdr:rowOff>
    </xdr:from>
    <xdr:to>
      <xdr:col>7</xdr:col>
      <xdr:colOff>889278</xdr:colOff>
      <xdr:row>7</xdr:row>
      <xdr:rowOff>152460</xdr:rowOff>
    </xdr:to>
    <xdr:pic>
      <xdr:nvPicPr>
        <xdr:cNvPr id="1" name="Picture 2">
          <a:extLst xmlns:a="http://schemas.openxmlformats.org/drawingml/2006/main">
            <a:ext uri="{FF2B5EF4-FFF2-40B4-BE49-F238E27FC236}">
              <a16:creationId xmlns:a16="http://schemas.microsoft.com/office/drawing/2014/main" id="{EE3F1136-DCE1-4A70-959E-FE57A9093CD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298" y="290514"/>
          <a:ext cx="6765779" cy="1519237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2:J33"/>
  <sheetViews>
    <sheetView showGridLines="0" zoomScaleNormal="100" view="normal" workbookViewId="0">
      <selection pane="topLeft" activeCell="H12" sqref="H12"/>
    </sheetView>
  </sheetViews>
  <sheetFormatPr defaultColWidth="9.13671875" defaultRowHeight="12.75" baseColWidth="0"/>
  <cols>
    <col min="1" max="1" width="41.28125" style="5" customWidth="1"/>
    <col min="2" max="2" width="38.28125" style="5" customWidth="1"/>
    <col min="3" max="3" width="28.7109375" style="25" customWidth="1"/>
    <col min="4" max="4" width="26.13671875" style="5" customWidth="1"/>
    <col min="5" max="5" width="11.99609375" style="5" customWidth="1"/>
    <col min="6" max="6" width="20.99609375" style="5" customWidth="1"/>
    <col min="7" max="7" width="19.421875" style="5" customWidth="1"/>
    <col min="8" max="8" width="15.99609375" style="5" customWidth="1"/>
    <col min="9" max="9" width="19.99609375" style="5" customWidth="1"/>
    <col min="10" max="16384" width="9.13671875" style="5" customWidth="1"/>
  </cols>
  <sheetData>
    <row r="2" spans="1:4" ht="37.5" customHeight="1">
      <c r="A2" s="30" t="s">
        <v>16</v>
      </c>
      <c r="B2" s="30"/>
      <c r="C2" s="29"/>
      <c r="D2" s="1"/>
    </row>
    <row r="3" spans="1:2" ht="17.25" customHeight="1">
      <c r="A3" s="22" t="s">
        <v>15</v>
      </c>
      <c r="B3" s="32" t="s">
        <v>29</v>
      </c>
    </row>
    <row r="4" spans="1:2" ht="17.25" customHeight="1">
      <c r="A4" s="22" t="s">
        <v>24</v>
      </c>
      <c r="B4" s="32" t="s">
        <v>30</v>
      </c>
    </row>
    <row r="5" spans="1:9" ht="15">
      <c r="A5" s="22" t="s">
        <v>25</v>
      </c>
      <c r="B5" s="32" t="s">
        <v>31</v>
      </c>
      <c r="D5" s="4"/>
      <c r="E5" s="4"/>
      <c r="G5" s="4"/>
      <c r="H5" s="4"/>
      <c r="I5" s="4"/>
    </row>
    <row r="6" spans="1:9" ht="15">
      <c r="A6" s="22" t="s">
        <v>26</v>
      </c>
      <c r="B6" s="32" t="s">
        <v>32</v>
      </c>
      <c r="D6" s="4"/>
      <c r="E6" s="4"/>
      <c r="G6" s="4"/>
      <c r="H6" s="4"/>
      <c r="I6" s="4"/>
    </row>
    <row r="7" spans="1:10" ht="15.75" customHeight="1">
      <c r="A7" s="22" t="s">
        <v>17</v>
      </c>
      <c r="B7" s="33" t="s">
        <v>33</v>
      </c>
      <c r="C7" s="26"/>
      <c r="J7" s="7"/>
    </row>
    <row r="8" spans="1:3" ht="15.75" customHeight="1">
      <c r="A8" s="22" t="s">
        <v>23</v>
      </c>
      <c r="B8" s="33" t="s">
        <v>34</v>
      </c>
      <c r="C8" s="26"/>
    </row>
    <row r="9" spans="1:3" ht="15.75" customHeight="1">
      <c r="A9" s="22" t="s">
        <v>28</v>
      </c>
      <c r="B9" s="34" t="s">
        <v>35</v>
      </c>
      <c r="C9" s="26"/>
    </row>
    <row r="10" spans="3:3" ht="15.75" customHeight="1">
      <c r="C10" s="26"/>
    </row>
    <row r="11" spans="1:9" s="4" customFormat="1" ht="19.5" customHeight="1">
      <c r="A11" s="21" t="s">
        <v>36</v>
      </c>
      <c r="B11" s="21" t="s">
        <v>0</v>
      </c>
      <c r="C11" s="27" t="s">
        <v>20</v>
      </c>
      <c r="D11" s="21" t="s">
        <v>21</v>
      </c>
      <c r="E11" s="21" t="s">
        <v>18</v>
      </c>
      <c r="F11" s="21" t="s">
        <v>19</v>
      </c>
      <c r="G11" s="21" t="s">
        <v>22</v>
      </c>
      <c r="H11" s="21" t="s">
        <v>127</v>
      </c>
      <c r="I11" s="21" t="s">
        <v>128</v>
      </c>
    </row>
    <row r="12" spans="1:9" s="6" customFormat="1" ht="16.5" customHeight="1">
      <c r="A12" s="2" t="s">
        <v>37</v>
      </c>
      <c r="B12" s="2" t="s">
        <v>56</v>
      </c>
      <c r="C12" s="3" t="s">
        <v>75</v>
      </c>
      <c r="D12" s="2" t="s">
        <v>88</v>
      </c>
      <c r="E12" s="2" t="s">
        <v>107</v>
      </c>
      <c r="F12" s="35" t="s">
        <v>108</v>
      </c>
      <c r="G12" s="2">
        <v>0.49096</v>
      </c>
      <c r="H12" s="2">
        <v>3</v>
      </c>
      <c r="I12" s="9">
        <v>1.47</v>
      </c>
    </row>
    <row r="13" spans="1:9" s="6" customFormat="1" ht="16.5" customHeight="1">
      <c r="A13" s="2" t="s">
        <v>38</v>
      </c>
      <c r="B13" s="2" t="s">
        <v>57</v>
      </c>
      <c r="C13" s="3" t="s">
        <v>76</v>
      </c>
      <c r="D13" s="2" t="s">
        <v>89</v>
      </c>
      <c r="E13" s="2" t="s">
        <v>107</v>
      </c>
      <c r="F13" s="35" t="s">
        <v>109</v>
      </c>
      <c r="G13" s="2">
        <v>0.19904</v>
      </c>
      <c r="H13" s="2">
        <v>3</v>
      </c>
      <c r="I13" s="9">
        <v>0.59712</v>
      </c>
    </row>
    <row r="14" spans="1:9">
      <c r="A14" s="2" t="s">
        <v>39</v>
      </c>
      <c r="B14" s="2" t="s">
        <v>58</v>
      </c>
      <c r="C14" s="3" t="s">
        <v>75</v>
      </c>
      <c r="D14" s="2" t="s">
        <v>90</v>
      </c>
      <c r="E14" s="2" t="s">
        <v>107</v>
      </c>
      <c r="F14" s="35" t="s">
        <v>110</v>
      </c>
      <c r="G14" s="2">
        <v>0.57058</v>
      </c>
      <c r="H14" s="2">
        <v>1</v>
      </c>
      <c r="I14" s="9">
        <v>0.57058</v>
      </c>
    </row>
    <row r="15" spans="1:9">
      <c r="A15" s="2" t="s">
        <v>40</v>
      </c>
      <c r="B15" s="2" t="s">
        <v>59</v>
      </c>
      <c r="C15" s="3" t="s">
        <v>77</v>
      </c>
      <c r="D15" s="2" t="s">
        <v>91</v>
      </c>
      <c r="E15" s="2" t="s">
        <v>107</v>
      </c>
      <c r="F15" s="35" t="s">
        <v>111</v>
      </c>
      <c r="G15" s="2">
        <v>0.25212</v>
      </c>
      <c r="H15" s="2">
        <v>1</v>
      </c>
      <c r="I15" s="9">
        <v>0.25212</v>
      </c>
    </row>
    <row r="16" spans="1:9">
      <c r="A16" s="2" t="s">
        <v>41</v>
      </c>
      <c r="B16" s="2" t="s">
        <v>60</v>
      </c>
      <c r="C16" s="3" t="s">
        <v>78</v>
      </c>
      <c r="D16" s="2" t="s">
        <v>92</v>
      </c>
      <c r="E16" s="2" t="s">
        <v>107</v>
      </c>
      <c r="F16" s="35" t="s">
        <v>112</v>
      </c>
      <c r="G16" s="2">
        <v>0.59712</v>
      </c>
      <c r="H16" s="2">
        <v>1</v>
      </c>
      <c r="I16" s="9">
        <v>0.59712</v>
      </c>
    </row>
    <row r="17" spans="1:9">
      <c r="A17" s="2" t="s">
        <v>42</v>
      </c>
      <c r="B17" s="2" t="s">
        <v>61</v>
      </c>
      <c r="C17" s="3" t="s">
        <v>79</v>
      </c>
      <c r="D17" s="2" t="s">
        <v>93</v>
      </c>
      <c r="E17" s="2" t="s">
        <v>107</v>
      </c>
      <c r="F17" s="35" t="s">
        <v>113</v>
      </c>
      <c r="G17" s="2">
        <v>0.18577</v>
      </c>
      <c r="H17" s="2">
        <v>1</v>
      </c>
      <c r="I17" s="9">
        <v>0.18577</v>
      </c>
    </row>
    <row r="18" spans="1:9">
      <c r="A18" s="2" t="s">
        <v>43</v>
      </c>
      <c r="B18" s="2" t="s">
        <v>62</v>
      </c>
      <c r="C18" s="3" t="s">
        <v>79</v>
      </c>
      <c r="D18" s="2" t="s">
        <v>94</v>
      </c>
      <c r="E18" s="2" t="s">
        <v>107</v>
      </c>
      <c r="F18" s="35" t="s">
        <v>114</v>
      </c>
      <c r="G18" s="2">
        <v>0.18577</v>
      </c>
      <c r="H18" s="2">
        <v>1</v>
      </c>
      <c r="I18" s="9">
        <v>0.18577</v>
      </c>
    </row>
    <row r="19" spans="1:9">
      <c r="A19" s="2" t="s">
        <v>44</v>
      </c>
      <c r="B19" s="2" t="s">
        <v>63</v>
      </c>
      <c r="C19" s="3" t="s">
        <v>80</v>
      </c>
      <c r="D19" s="2" t="s">
        <v>95</v>
      </c>
      <c r="E19" s="2" t="s">
        <v>107</v>
      </c>
      <c r="F19" s="35" t="s">
        <v>115</v>
      </c>
      <c r="G19" s="2">
        <v>1.86</v>
      </c>
      <c r="H19" s="2">
        <v>1</v>
      </c>
      <c r="I19" s="9">
        <v>1.86</v>
      </c>
    </row>
    <row r="20" spans="1:9">
      <c r="A20" s="2" t="s">
        <v>45</v>
      </c>
      <c r="B20" s="2" t="s">
        <v>64</v>
      </c>
      <c r="C20" s="3" t="s">
        <v>81</v>
      </c>
      <c r="D20" s="2" t="s">
        <v>96</v>
      </c>
      <c r="E20" s="2" t="s">
        <v>107</v>
      </c>
      <c r="F20" s="35" t="s">
        <v>116</v>
      </c>
      <c r="G20" s="2">
        <v>1.94</v>
      </c>
      <c r="H20" s="2">
        <v>1</v>
      </c>
      <c r="I20" s="9">
        <v>1.94</v>
      </c>
    </row>
    <row r="21" spans="1:9">
      <c r="A21" s="2" t="s">
        <v>46</v>
      </c>
      <c r="B21" s="2" t="s">
        <v>65</v>
      </c>
      <c r="C21" s="3" t="s">
        <v>81</v>
      </c>
      <c r="D21" s="2" t="s">
        <v>97</v>
      </c>
      <c r="E21" s="2" t="s">
        <v>107</v>
      </c>
      <c r="F21" s="35" t="s">
        <v>117</v>
      </c>
      <c r="G21" s="2">
        <v>0.31846</v>
      </c>
      <c r="H21" s="2">
        <v>1</v>
      </c>
      <c r="I21" s="9">
        <v>0.31846</v>
      </c>
    </row>
    <row r="22" spans="1:9">
      <c r="A22" s="2" t="s">
        <v>47</v>
      </c>
      <c r="B22" s="2" t="s">
        <v>66</v>
      </c>
      <c r="C22" s="3" t="s">
        <v>79</v>
      </c>
      <c r="D22" s="2" t="s">
        <v>98</v>
      </c>
      <c r="E22" s="2" t="s">
        <v>107</v>
      </c>
      <c r="F22" s="35" t="s">
        <v>118</v>
      </c>
      <c r="G22" s="2">
        <v>0.1725</v>
      </c>
      <c r="H22" s="2">
        <v>1</v>
      </c>
      <c r="I22" s="9">
        <v>0.1725</v>
      </c>
    </row>
    <row r="23" spans="1:9">
      <c r="A23" s="2" t="s">
        <v>48</v>
      </c>
      <c r="B23" s="2" t="s">
        <v>67</v>
      </c>
      <c r="C23" s="3" t="s">
        <v>82</v>
      </c>
      <c r="D23" s="2" t="s">
        <v>99</v>
      </c>
      <c r="E23" s="2" t="s">
        <v>107</v>
      </c>
      <c r="F23" s="35" t="s">
        <v>119</v>
      </c>
      <c r="G23" s="2">
        <v>0.13269</v>
      </c>
      <c r="H23" s="2">
        <v>2</v>
      </c>
      <c r="I23" s="9">
        <v>0.26539</v>
      </c>
    </row>
    <row r="24" spans="1:9">
      <c r="A24" s="2" t="s">
        <v>49</v>
      </c>
      <c r="B24" s="2" t="s">
        <v>68</v>
      </c>
      <c r="C24" s="3" t="s">
        <v>83</v>
      </c>
      <c r="D24" s="2" t="s">
        <v>100</v>
      </c>
      <c r="E24" s="2" t="s">
        <v>107</v>
      </c>
      <c r="F24" s="35" t="s">
        <v>120</v>
      </c>
      <c r="G24" s="2">
        <v>0.13269</v>
      </c>
      <c r="H24" s="2">
        <v>5</v>
      </c>
      <c r="I24" s="9">
        <v>0.66347</v>
      </c>
    </row>
    <row r="25" spans="1:9">
      <c r="A25" s="2" t="s">
        <v>50</v>
      </c>
      <c r="B25" s="2" t="s">
        <v>69</v>
      </c>
      <c r="C25" s="3" t="s">
        <v>84</v>
      </c>
      <c r="D25" s="2" t="s">
        <v>101</v>
      </c>
      <c r="E25" s="2" t="s">
        <v>107</v>
      </c>
      <c r="F25" s="35" t="s">
        <v>121</v>
      </c>
      <c r="G25" s="2">
        <v>1.69</v>
      </c>
      <c r="H25" s="2">
        <v>1</v>
      </c>
      <c r="I25" s="9">
        <v>1.69</v>
      </c>
    </row>
    <row r="26" spans="1:9">
      <c r="A26" s="2" t="s">
        <v>51</v>
      </c>
      <c r="B26" s="2" t="s">
        <v>70</v>
      </c>
      <c r="C26" s="3" t="s">
        <v>82</v>
      </c>
      <c r="D26" s="2" t="s">
        <v>102</v>
      </c>
      <c r="E26" s="2" t="s">
        <v>107</v>
      </c>
      <c r="F26" s="35" t="s">
        <v>122</v>
      </c>
      <c r="G26" s="2">
        <v>0.13269</v>
      </c>
      <c r="H26" s="2">
        <v>7</v>
      </c>
      <c r="I26" s="9">
        <v>0.92885</v>
      </c>
    </row>
    <row r="27" spans="1:9">
      <c r="A27" s="2" t="s">
        <v>52</v>
      </c>
      <c r="B27" s="2" t="s">
        <v>71</v>
      </c>
      <c r="C27" s="3" t="s">
        <v>85</v>
      </c>
      <c r="D27" s="2" t="s">
        <v>103</v>
      </c>
      <c r="E27" s="2" t="s">
        <v>107</v>
      </c>
      <c r="F27" s="35" t="s">
        <v>123</v>
      </c>
      <c r="G27" s="2">
        <v>0.21231</v>
      </c>
      <c r="H27" s="2">
        <v>1</v>
      </c>
      <c r="I27" s="9">
        <v>0.21231</v>
      </c>
    </row>
    <row r="28" spans="1:9">
      <c r="A28" s="2" t="s">
        <v>53</v>
      </c>
      <c r="B28" s="2" t="s">
        <v>72</v>
      </c>
      <c r="C28" s="3" t="s">
        <v>86</v>
      </c>
      <c r="D28" s="2" t="s">
        <v>104</v>
      </c>
      <c r="E28" s="2" t="s">
        <v>107</v>
      </c>
      <c r="F28" s="35" t="s">
        <v>124</v>
      </c>
      <c r="G28" s="2">
        <v>1.59</v>
      </c>
      <c r="H28" s="2">
        <v>1</v>
      </c>
      <c r="I28" s="9">
        <v>1.59</v>
      </c>
    </row>
    <row r="29" spans="1:9">
      <c r="A29" s="2" t="s">
        <v>54</v>
      </c>
      <c r="B29" s="2" t="s">
        <v>73</v>
      </c>
      <c r="C29" s="3" t="s">
        <v>86</v>
      </c>
      <c r="D29" s="2" t="s">
        <v>105</v>
      </c>
      <c r="E29" s="2" t="s">
        <v>107</v>
      </c>
      <c r="F29" s="35" t="s">
        <v>125</v>
      </c>
      <c r="G29" s="2">
        <v>1.59</v>
      </c>
      <c r="H29" s="2">
        <v>1</v>
      </c>
      <c r="I29" s="9">
        <v>1.59</v>
      </c>
    </row>
    <row r="30" spans="1:9" s="6" customFormat="1" ht="16.5" customHeight="1">
      <c r="A30" s="2" t="s">
        <v>55</v>
      </c>
      <c r="B30" s="2" t="s">
        <v>74</v>
      </c>
      <c r="C30" s="3" t="s">
        <v>87</v>
      </c>
      <c r="D30" s="2" t="s">
        <v>106</v>
      </c>
      <c r="E30" s="2" t="s">
        <v>107</v>
      </c>
      <c r="F30" s="35" t="s">
        <v>126</v>
      </c>
      <c r="G30" s="2">
        <v>0.47769</v>
      </c>
      <c r="H30" s="2">
        <v>2</v>
      </c>
      <c r="I30" s="9">
        <v>0.95539</v>
      </c>
    </row>
    <row r="31" spans="1:9">
      <c r="A31" s="10"/>
      <c r="B31" s="11"/>
      <c r="C31" s="28"/>
      <c r="D31" s="11"/>
      <c r="E31" s="11"/>
      <c r="F31" s="12"/>
      <c r="G31" s="11"/>
      <c r="H31" s="2" t="s">
        <v>27</v>
      </c>
      <c r="I31" s="13">
        <f>SUM(I12:I30)</f>
        <v>16.04485</v>
      </c>
    </row>
    <row r="32" spans="1:10" ht="12.95" customHeight="1">
      <c r="A32" s="14"/>
      <c r="B32" s="15"/>
      <c r="C32" s="15"/>
      <c r="D32" s="14"/>
      <c r="E32" s="14"/>
      <c r="F32" s="14"/>
      <c r="G32" s="14"/>
      <c r="H32" s="14"/>
      <c r="I32" s="14"/>
      <c r="J32" s="16"/>
    </row>
    <row r="33" spans="1:10" ht="12.95" customHeight="1">
      <c r="A33" s="15"/>
      <c r="B33" s="15"/>
      <c r="C33" s="15"/>
      <c r="D33" s="14"/>
      <c r="E33" s="14"/>
      <c r="F33" s="14"/>
      <c r="G33" s="14"/>
      <c r="H33" s="14"/>
      <c r="I33" s="14"/>
      <c r="J33" s="16"/>
    </row>
  </sheetData>
  <mergeCells count="1">
    <mergeCell ref="A2:B2"/>
  </mergeCells>
  <pageMargins left="0.46" right="0.36" top="0.58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14"/>
  <sheetViews>
    <sheetView view="normal" workbookViewId="0">
      <selection pane="topLeft" activeCell="B17" sqref="B17"/>
    </sheetView>
  </sheetViews>
  <sheetFormatPr defaultColWidth="8.99609375" defaultRowHeight="12.75" baseColWidth="0"/>
  <cols>
    <col min="1" max="1" width="30.28125" style="18" customWidth="1"/>
    <col min="2" max="2" width="108.56640625" style="18" customWidth="1"/>
    <col min="3" max="16384" width="8.99609375" style="0" customWidth="1"/>
  </cols>
  <sheetData>
    <row r="1" spans="1:2" s="17" customFormat="1" ht="17.25" customHeight="1">
      <c r="A1" s="19" t="s">
        <v>2</v>
      </c>
      <c r="B1" s="36" t="s">
        <v>129</v>
      </c>
    </row>
    <row r="2" spans="1:2" s="17" customFormat="1" ht="17.25" customHeight="1">
      <c r="A2" s="19" t="s">
        <v>4</v>
      </c>
      <c r="B2" s="36" t="s">
        <v>29</v>
      </c>
    </row>
    <row r="3" spans="1:2" s="17" customFormat="1" ht="17.25" customHeight="1">
      <c r="A3" s="19" t="s">
        <v>3</v>
      </c>
      <c r="B3" s="36" t="s">
        <v>130</v>
      </c>
    </row>
    <row r="4" spans="1:2" s="17" customFormat="1" ht="17.25" customHeight="1">
      <c r="A4" s="19" t="s">
        <v>5</v>
      </c>
      <c r="B4" s="36" t="s">
        <v>29</v>
      </c>
    </row>
    <row r="5" spans="1:2" s="17" customFormat="1" ht="17.25" customHeight="1">
      <c r="A5" s="19" t="s">
        <v>6</v>
      </c>
      <c r="B5" s="36" t="s">
        <v>129</v>
      </c>
    </row>
    <row r="6" spans="1:2" s="17" customFormat="1" ht="17.25" customHeight="1">
      <c r="A6" s="19" t="s">
        <v>1</v>
      </c>
      <c r="B6" s="36" t="s">
        <v>131</v>
      </c>
    </row>
    <row r="7" spans="1:2" s="17" customFormat="1" ht="17.25" customHeight="1">
      <c r="A7" s="19" t="s">
        <v>7</v>
      </c>
      <c r="B7" s="36" t="s">
        <v>35</v>
      </c>
    </row>
    <row r="8" spans="1:2" s="17" customFormat="1" ht="17.25" customHeight="1">
      <c r="A8" s="19" t="s">
        <v>8</v>
      </c>
      <c r="B8" s="36" t="s">
        <v>132</v>
      </c>
    </row>
    <row r="9" spans="1:2" s="17" customFormat="1" ht="17.25" customHeight="1">
      <c r="A9" s="19" t="s">
        <v>9</v>
      </c>
      <c r="B9" s="36" t="s">
        <v>133</v>
      </c>
    </row>
    <row r="10" spans="1:2" s="17" customFormat="1" ht="17.25" customHeight="1">
      <c r="A10" s="19" t="s">
        <v>11</v>
      </c>
      <c r="B10" s="36" t="s">
        <v>32</v>
      </c>
    </row>
    <row r="11" spans="1:2" s="17" customFormat="1" ht="17.25" customHeight="1">
      <c r="A11" s="19" t="s">
        <v>10</v>
      </c>
      <c r="B11" s="36" t="s">
        <v>16</v>
      </c>
    </row>
    <row r="12" spans="1:2" s="17" customFormat="1" ht="17.25" customHeight="1">
      <c r="A12" s="19" t="s">
        <v>12</v>
      </c>
      <c r="B12" s="36" t="s">
        <v>134</v>
      </c>
    </row>
    <row r="13" spans="1:2" s="17" customFormat="1" ht="17.25" customHeight="1">
      <c r="A13" s="19" t="s">
        <v>13</v>
      </c>
      <c r="B13" s="36" t="s">
        <v>135</v>
      </c>
    </row>
    <row r="14" spans="1:2" s="17" customFormat="1" ht="17.25" customHeight="1">
      <c r="A14" s="19" t="s">
        <v>14</v>
      </c>
      <c r="B14" s="3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Taiping</dc:creator>
  <cp:lastModifiedBy>Taiping</cp:lastModifiedBy>
  <dcterms:created xsi:type="dcterms:W3CDTF">2000-10-27T00:30:29Z</dcterms:created>
  <dcterms:modified xsi:type="dcterms:W3CDTF">2018-12-29T22:39:15Z</dcterms:modified>
  <cp:lastPrinted>2002-11-05T13:50:54Z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