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xr:revisionPtr revIDLastSave="0" documentId="8_{4B760D0D-C3AD-400A-A52F-B7AF4C120660}" xr6:coauthVersionLast="40" xr6:coauthVersionMax="40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6" i="1" l="1"/>
</calcChain>
</file>

<file path=xl/sharedStrings.xml><?xml version="1.0" encoding="utf-8"?>
<sst xmlns="http://schemas.openxmlformats.org/spreadsheetml/2006/main" count="557" uniqueCount="255">
  <si>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</si>
  <si>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</si>
  <si>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</si>
  <si>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</si>
  <si>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</si>
  <si>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</si>
  <si>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</si>
  <si>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</si>
  <si>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</si>
  <si>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</si>
  <si>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</si>
  <si>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</si>
  <si>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</si>
  <si>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</si>
  <si>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</si>
  <si>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</si>
  <si>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</si>
  <si>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</si>
  <si>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</si>
  <si>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</si>
  <si>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</si>
  <si>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</si>
  <si>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</si>
  <si>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Center Console.PrjPcb</t>
  </si>
  <si>
    <t>1.0</t>
  </si>
  <si>
    <t>Mena Labib</t>
  </si>
  <si>
    <t>2019-01-18 5:50:15 PM</t>
  </si>
  <si>
    <t>1</t>
  </si>
  <si>
    <t>CAD</t>
  </si>
  <si>
    <t>84</t>
  </si>
  <si>
    <t>LibRef</t>
  </si>
  <si>
    <t>HOLDER BATTERY COIN 12MM DIA</t>
  </si>
  <si>
    <t>CAP CER 0.1UF 50V 10% X7R 0603</t>
  </si>
  <si>
    <t>CAP CER 10nF 50V 5% X7R 0603</t>
  </si>
  <si>
    <t>CAP CER 1UF 50V 10% X7R 0603</t>
  </si>
  <si>
    <t>CAP CER 0.1UF 100V 10% X7R 0805</t>
  </si>
  <si>
    <t>CAP CER 22UF 35V X5R 0805</t>
  </si>
  <si>
    <t>CAP CER 47UF 6.3V X7R 1210</t>
  </si>
  <si>
    <t>CAP ALUM 47UF 20% 35V SMD</t>
  </si>
  <si>
    <t>CAP CER 2.2UF 25V 10% X5R 0603</t>
  </si>
  <si>
    <t>CAP CER 10uF 25V 10% X5R 0805</t>
  </si>
  <si>
    <t>IND 3.3uH 5.2A 20MOHM SMD</t>
  </si>
  <si>
    <t>LED GREEN CLEAR 2V 0603</t>
  </si>
  <si>
    <t>LED BLUE CLEAR 2.8V 0603</t>
  </si>
  <si>
    <t>FAN AXIAL 30x10MM 12VDC</t>
  </si>
  <si>
    <t>CONN 2POS ULTRA-FIT NATURAL COLOR 0.138"</t>
  </si>
  <si>
    <t>CONN 12POS MICRO-FIT 3mm</t>
  </si>
  <si>
    <t>CONN 16POS MICRO-FIT 3mm</t>
  </si>
  <si>
    <t>CONN 2POS ULTRA-FIT 0.138"</t>
  </si>
  <si>
    <t>CONN 50POS Bergstak Plug 0.02"</t>
  </si>
  <si>
    <t>CONN 40POS RECEPTACLE 2.54 mm</t>
  </si>
  <si>
    <t>MOSFET N-CH 30V 6.2A 0.9W SOT-23</t>
  </si>
  <si>
    <t>RES 10K OHM 1% 1/10W 0603</t>
  </si>
  <si>
    <t>RES 1K OHM 5% 1/10W 0603</t>
  </si>
  <si>
    <t>RES 4.7K OHM 1% 1/10W 0603</t>
  </si>
  <si>
    <t>RES 0.006 OHM 1% 1/2W 1206</t>
  </si>
  <si>
    <t>RES 54.9K OHM 1% 1/10W 0603</t>
  </si>
  <si>
    <t>RES 100 OHM 1% 1/10W 0603</t>
  </si>
  <si>
    <t>IC INVERTER SCHMITT 6CH 14TSSOP</t>
  </si>
  <si>
    <t>IC INVERTER SCHMITT 1CH SC70-5</t>
  </si>
  <si>
    <t>IC LOAD SWITCH 8CH 0.5A 18SOP</t>
  </si>
  <si>
    <t>IC I/O EXPANDER I2C 8B 18SOIC</t>
  </si>
  <si>
    <t>IC REG BUCK 4.5V TO 17V, 5A, SYNCHRONOUS STE</t>
  </si>
  <si>
    <t>IC RTC CLK/CALENDAR I2C 8-SOIC</t>
  </si>
  <si>
    <t>CRYSTAL 32.7680KHZ 12.5PF SMD</t>
  </si>
  <si>
    <t>Designator</t>
  </si>
  <si>
    <t>BT1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</si>
  <si>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</si>
  <si>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</si>
  <si>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</si>
  <si>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</si>
  <si>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</si>
  <si>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</si>
  <si>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</si>
  <si>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</si>
  <si>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</si>
  <si>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</si>
  <si>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</si>
  <si>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</si>
  <si>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</si>
  <si>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</si>
  <si>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</si>
  <si>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</si>
  <si>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</si>
  <si>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</si>
  <si>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</si>
  <si>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</si>
  <si>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</si>
  <si>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</si>
  <si>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</si>
  <si>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</si>
  <si>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</si>
  <si>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</si>
  <si>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</si>
  <si>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</si>
  <si>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</si>
  <si>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</si>
  <si>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</si>
  <si>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</si>
  <si>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L1</t>
  </si>
  <si>
    <t>LED1</t>
  </si>
  <si>
    <t>LED2</t>
  </si>
  <si>
    <t>M1</t>
  </si>
  <si>
    <t>P1</t>
  </si>
  <si>
    <t>P2</t>
  </si>
  <si>
    <t>P3</t>
  </si>
  <si>
    <t>P4</t>
  </si>
  <si>
    <t>P5</t>
  </si>
  <si>
    <t>P6</t>
  </si>
  <si>
    <t>Q1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</si>
  <si>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</si>
  <si>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</si>
  <si>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</si>
  <si>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</si>
  <si>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</si>
  <si>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</si>
  <si>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</si>
  <si>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</si>
  <si>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</si>
  <si>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</si>
  <si>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</si>
  <si>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</si>
  <si>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</si>
  <si>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</si>
  <si>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</si>
  <si>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</si>
  <si>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</si>
  <si>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</si>
  <si>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</si>
  <si>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</si>
  <si>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</si>
  <si>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</si>
  <si>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</si>
  <si>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</si>
  <si>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</si>
  <si>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</si>
  <si>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</si>
  <si>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</si>
  <si>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</si>
  <si>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</si>
  <si>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</si>
  <si>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</si>
  <si>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</si>
  <si>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U1</t>
  </si>
  <si>
    <t>U2</t>
  </si>
  <si>
    <t>U3</t>
  </si>
  <si>
    <t>U4</t>
  </si>
  <si>
    <t>U5</t>
  </si>
  <si>
    <t>U6</t>
  </si>
  <si>
    <t>Y1</t>
  </si>
  <si>
    <t>Manufacturer 1</t>
  </si>
  <si>
    <t>Keystone Electronics</t>
  </si>
  <si>
    <t>Kyocera AVX</t>
  </si>
  <si>
    <t>KEMET</t>
  </si>
  <si>
    <t>Taiyo Yuden</t>
  </si>
  <si>
    <t>Murata</t>
  </si>
  <si>
    <t>TDK</t>
  </si>
  <si>
    <t>Panasonic</t>
  </si>
  <si>
    <t>Wurth Electronics</t>
  </si>
  <si>
    <t>Vishay Lite-On</t>
  </si>
  <si>
    <t>Delta Design</t>
  </si>
  <si>
    <t>Molex</t>
  </si>
  <si>
    <t>Amphenol FCI</t>
  </si>
  <si>
    <t>Adafruit Industries</t>
  </si>
  <si>
    <t>Diodes</t>
  </si>
  <si>
    <t>Yageo Phycomp</t>
  </si>
  <si>
    <t>Yageo</t>
  </si>
  <si>
    <t>STMicroelectronics</t>
  </si>
  <si>
    <t>Texas Instruments</t>
  </si>
  <si>
    <t>Toshiba</t>
  </si>
  <si>
    <t>Microchip</t>
  </si>
  <si>
    <t>NXP Semiconductors</t>
  </si>
  <si>
    <t>ECS International</t>
  </si>
  <si>
    <t>Manufacturer Part Number 1</t>
  </si>
  <si>
    <t>3000</t>
  </si>
  <si>
    <t>06035C-104KAT2A</t>
  </si>
  <si>
    <t>C0603C103J5JACTU</t>
  </si>
  <si>
    <t>UMK107AB7105KA-T</t>
  </si>
  <si>
    <t>GCM21BR72A104KA37L</t>
  </si>
  <si>
    <t>C2012X5R1V226M125AC</t>
  </si>
  <si>
    <t>GCJ32ER70J476KE01L</t>
  </si>
  <si>
    <t>EEE1VA470WP</t>
  </si>
  <si>
    <t>GRM188R61E225KA12D</t>
  </si>
  <si>
    <t>GRM21BR61E106KA73L</t>
  </si>
  <si>
    <t>VLP8040T-3R3N</t>
  </si>
  <si>
    <t>150060VS75000</t>
  </si>
  <si>
    <t>LTST-C193TBKT-5A</t>
  </si>
  <si>
    <t>ASB0312LA-CF00</t>
  </si>
  <si>
    <t>1722872102</t>
  </si>
  <si>
    <t>43045-1227</t>
  </si>
  <si>
    <t>0430451627</t>
  </si>
  <si>
    <t>1722861302</t>
  </si>
  <si>
    <t>10132797-055100LF</t>
  </si>
  <si>
    <t>1992</t>
  </si>
  <si>
    <t>DMN3023L-7</t>
  </si>
  <si>
    <t>RC0603FR-0710KL</t>
  </si>
  <si>
    <t>RC0603JR-071KL</t>
  </si>
  <si>
    <t>RC0603FR-074K7L</t>
  </si>
  <si>
    <t>ERJMP2KF6M0U</t>
  </si>
  <si>
    <t>ERJ3EKF5492V</t>
  </si>
  <si>
    <t>RC0603FR-07100RL</t>
  </si>
  <si>
    <t>M74HC14YTTR</t>
  </si>
  <si>
    <t>SN74LVC1G14QDCKRQ1</t>
  </si>
  <si>
    <t>TBD62783AFG,EL</t>
  </si>
  <si>
    <t>MCP23008T-E/SO</t>
  </si>
  <si>
    <t>TPS565201DDCT</t>
  </si>
  <si>
    <t>PCF8523T/1,118</t>
  </si>
  <si>
    <t>ECS-.327-12.5-17X-TR</t>
  </si>
  <si>
    <t>Supplier 1</t>
  </si>
  <si>
    <t>Digi-Key</t>
  </si>
  <si>
    <t>Supplier Part Number 1</t>
  </si>
  <si>
    <t>36-3000-ND</t>
  </si>
  <si>
    <t>478-5052-1-ND</t>
  </si>
  <si>
    <t>399-13384-1-ND</t>
  </si>
  <si>
    <t>587-3247-1-ND</t>
  </si>
  <si>
    <t>490-4789-1-ND</t>
  </si>
  <si>
    <t>445-14428-1-ND</t>
  </si>
  <si>
    <t>490-10559-1-ND</t>
  </si>
  <si>
    <t>PCE3961CT-ND</t>
  </si>
  <si>
    <t>490-10731-1-ND</t>
  </si>
  <si>
    <t>490-5523-1-ND</t>
  </si>
  <si>
    <t>445-6581-1-ND</t>
  </si>
  <si>
    <t>732-4980-1-ND</t>
  </si>
  <si>
    <t>160-1827-1-ND</t>
  </si>
  <si>
    <t>603-1728-ND</t>
  </si>
  <si>
    <t>WM11722-ND</t>
  </si>
  <si>
    <t>WM10697-ND</t>
  </si>
  <si>
    <t>WM10708-ND</t>
  </si>
  <si>
    <t>WM11673-ND</t>
  </si>
  <si>
    <t>609-5226-1-ND</t>
  </si>
  <si>
    <t>1528-1969-ND</t>
  </si>
  <si>
    <t>DMN3023L-7DICT-ND</t>
  </si>
  <si>
    <t>311-10.0KHRCT-ND</t>
  </si>
  <si>
    <t>311-1.0KGRCT-ND</t>
  </si>
  <si>
    <t>311-4.70KHRCT-ND</t>
  </si>
  <si>
    <t>P19333CT-ND</t>
  </si>
  <si>
    <t>P54.9KHCT-ND</t>
  </si>
  <si>
    <t>311-100HRCT-ND</t>
  </si>
  <si>
    <t>497-14387-1-ND</t>
  </si>
  <si>
    <t>296-47215-1-ND</t>
  </si>
  <si>
    <t>TBD62783AFGELCT-ND</t>
  </si>
  <si>
    <t>MCP23008T-E/SOCT-ND</t>
  </si>
  <si>
    <t>296-47501-1-ND</t>
  </si>
  <si>
    <t>568-5306-1-ND</t>
  </si>
  <si>
    <t>XC1195CT-ND</t>
  </si>
  <si>
    <t>Supplier Unit Price 1</t>
  </si>
  <si>
    <t>Supplier Order Qty 1</t>
  </si>
  <si>
    <t>Supplier Subtotal 1</t>
  </si>
  <si>
    <t>C:\Users\Taiping\Documents\MidnightSun\hardware\MSXII_Center_Console\Center Console.PrjPcb</t>
  </si>
  <si>
    <t>None</t>
  </si>
  <si>
    <t>Center Console - Buttons Interface</t>
  </si>
  <si>
    <t>5:50:15 PM</t>
  </si>
  <si>
    <t>2019-01-18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</si>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</sst>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21" Type="http://schemas.openxmlformats.org/officeDocument/2006/relationships/hyperlink" Target="https://octopart-clicks.com/click/altium?manufacturer=Murata&amp;mpn=GCM21BR72A104KA37L&amp;seller=Digi-Key&amp;sku=490-4789-1-ND&amp;country=CA&amp;channel=BOM%20Report&amp;" TargetMode="External"/><Relationship Id="rId42" Type="http://schemas.openxmlformats.org/officeDocument/2006/relationships/hyperlink" Target="https://octopart-clicks.com/click/altium?manufacturer=Amphenol%20FCI&amp;mpn=10132797-055100LF&amp;seller=Digi-Key&amp;sku=609-5226-1-ND&amp;country=CA&amp;channel=BOM%20Report&amp;" TargetMode="External"/><Relationship Id="rId63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84" Type="http://schemas.openxmlformats.org/officeDocument/2006/relationships/hyperlink" Target="https://octopart-clicks.com/click/altium?manufacturer=ECS%20International&amp;mpn=ECS-.327-12.5-17X-TR&amp;seller=Digi-Key&amp;sku=XC1195CT-ND&amp;country=CA&amp;channel=BOM%20Report&amp;" TargetMode="External"/><Relationship Id="rId138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159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170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91" Type="http://schemas.openxmlformats.org/officeDocument/2006/relationships/hyperlink" Target="https://octopart-clicks.com/click/altium?manufacturer=Murata&amp;mpn=GCM21BR72A104KA37L&amp;seller=Digi-Key&amp;sku=490-4789-1-ND&amp;country=CA&amp;channel=BOM%20Report&amp;ref=supplier&amp;" TargetMode="External"/><Relationship Id="rId205" Type="http://schemas.openxmlformats.org/officeDocument/2006/relationships/hyperlink" Target="https://octopart-clicks.com/click/altium?manufacturer=Delta%20Design&amp;mpn=ASB0312LA-CF00&amp;seller=Digi-Key&amp;sku=603-1728-ND&amp;country=CA&amp;channel=BOM%20Report&amp;ref=supplier&amp;" TargetMode="External"/><Relationship Id="rId226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47" Type="http://schemas.openxmlformats.org/officeDocument/2006/relationships/hyperlink" Target="https://octopart-clicks.com/click/altium?manufacturer=Texas%20Instruments&amp;mpn=SN74LVC1G14QDCKRQ1&amp;seller=Digi-Key&amp;sku=296-47215-1-ND&amp;country=CA&amp;channel=BOM%20Report&amp;ref=supplier&amp;" TargetMode="External"/><Relationship Id="rId107" Type="http://schemas.openxmlformats.org/officeDocument/2006/relationships/hyperlink" Target="https://octopart-clicks.com/click/altium?manufacturer=Murata&amp;mpn=GCM21BR72A104KA37L&amp;seller=Digi-Key&amp;sku=490-4789-1-ND&amp;country=CA&amp;channel=BOM%20Report&amp;ref=man&amp;" TargetMode="External"/><Relationship Id="rId11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32" Type="http://schemas.openxmlformats.org/officeDocument/2006/relationships/hyperlink" Target="https://octopart-clicks.com/click/altium?manufacturer=Murata&amp;mpn=GCM21BR72A104KA37L&amp;seller=Digi-Key&amp;sku=490-4789-1-ND&amp;country=CA&amp;channel=BOM%20Report&amp;" TargetMode="External"/><Relationship Id="rId53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74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128" Type="http://schemas.openxmlformats.org/officeDocument/2006/relationships/hyperlink" Target="https://octopart-clicks.com/click/altium?manufacturer=Diodes&amp;mpn=DMN3023L-7&amp;seller=Digi-Key&amp;sku=DMN3023L-7DICT-ND&amp;country=CA&amp;channel=BOM%20Report&amp;ref=man&amp;" TargetMode="External"/><Relationship Id="rId149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5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95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60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181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216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37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2" Type="http://schemas.openxmlformats.org/officeDocument/2006/relationships/hyperlink" Target="https://octopart-clicks.com/click/altium?manufacturer=TDK&amp;mpn=C2012X5R1V226M125AC&amp;seller=Digi-Key&amp;sku=445-14428-1-ND&amp;country=CA&amp;channel=BOM%20Report&amp;" TargetMode="External"/><Relationship Id="rId43" Type="http://schemas.openxmlformats.org/officeDocument/2006/relationships/hyperlink" Target="https://octopart-clicks.com/click/altium?manufacturer=Adafruit%20Industries&amp;mpn=1992&amp;seller=Digi-Key&amp;sku=1528-1969-ND&amp;country=CA&amp;channel=BOM%20Report&amp;" TargetMode="External"/><Relationship Id="rId64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118" Type="http://schemas.openxmlformats.org/officeDocument/2006/relationships/hyperlink" Target="https://octopart-clicks.com/click/altium?manufacturer=TDK&amp;mpn=VLP8040T-3R3N&amp;seller=Digi-Key&amp;sku=445-6581-1-ND&amp;country=CA&amp;channel=BOM%20Report&amp;ref=man&amp;" TargetMode="External"/><Relationship Id="rId139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85" Type="http://schemas.openxmlformats.org/officeDocument/2006/relationships/hyperlink" Target="https://octopart-clicks.com/click/altium?manufacturer=Keystone%20Electronics&amp;mpn=3000&amp;seller=Digi-Key&amp;sku=36-3000-ND&amp;country=CA&amp;channel=BOM%20Report&amp;ref=man&amp;" TargetMode="External"/><Relationship Id="rId150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71" Type="http://schemas.openxmlformats.org/officeDocument/2006/relationships/hyperlink" Target="https://octopart-clicks.com/click/altium?manufacturer=KEMET&amp;mpn=C0603C103J5JACTU&amp;seller=Digi-Key&amp;sku=399-13384-1-ND&amp;country=CA&amp;channel=BOM%20Report&amp;ref=supplier&amp;" TargetMode="External"/><Relationship Id="rId192" Type="http://schemas.openxmlformats.org/officeDocument/2006/relationships/hyperlink" Target="https://octopart-clicks.com/click/altium?manufacturer=Murata&amp;mpn=GCJ32ER70J476KE01L&amp;seller=Digi-Key&amp;sku=490-10559-1-ND&amp;country=CA&amp;channel=BOM%20Report&amp;ref=supplier&amp;" TargetMode="External"/><Relationship Id="rId206" Type="http://schemas.openxmlformats.org/officeDocument/2006/relationships/hyperlink" Target="https://octopart-clicks.com/click/altium?manufacturer=Molex&amp;mpn=1722872102&amp;seller=Digi-Key&amp;sku=WM11722-ND&amp;country=CA&amp;channel=BOM%20Report&amp;ref=supplier&amp;" TargetMode="External"/><Relationship Id="rId227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248" Type="http://schemas.openxmlformats.org/officeDocument/2006/relationships/hyperlink" Target="https://octopart-clicks.com/click/altium?manufacturer=Toshiba&amp;mpn=TBD62783AFG%2CEL&amp;seller=Digi-Key&amp;sku=TBD62783AFGELCT-ND&amp;country=CA&amp;channel=BOM%20Report&amp;ref=supplier&amp;" TargetMode="External"/><Relationship Id="rId12" Type="http://schemas.openxmlformats.org/officeDocument/2006/relationships/hyperlink" Target="https://octopart-clicks.com/click/altium?manufacturer=KEMET&amp;mpn=C0603C103J5JACTU&amp;seller=Digi-Key&amp;sku=399-13384-1-ND&amp;country=CA&amp;channel=BOM%20Report&amp;" TargetMode="External"/><Relationship Id="rId33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08" Type="http://schemas.openxmlformats.org/officeDocument/2006/relationships/hyperlink" Target="https://octopart-clicks.com/click/altium?manufacturer=Murata&amp;mpn=GCJ32ER70J476KE01L&amp;seller=Digi-Key&amp;sku=490-10559-1-ND&amp;country=CA&amp;channel=BOM%20Report&amp;ref=man&amp;" TargetMode="External"/><Relationship Id="rId129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54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70" Type="http://schemas.openxmlformats.org/officeDocument/2006/relationships/hyperlink" Target="https://octopart-clicks.com/click/altium?manufacturer=Panasonic&amp;mpn=ERJMP2KF6M0U&amp;seller=Digi-Key&amp;sku=P19333CT-ND&amp;country=CA&amp;channel=BOM%20Report&amp;" TargetMode="External"/><Relationship Id="rId75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91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96" Type="http://schemas.openxmlformats.org/officeDocument/2006/relationships/hyperlink" Target="https://octopart-clicks.com/click/altium?manufacturer=KEMET&amp;mpn=C0603C103J5JACTU&amp;seller=Digi-Key&amp;sku=399-13384-1-ND&amp;country=CA&amp;channel=BOM%20Report&amp;ref=man&amp;" TargetMode="External"/><Relationship Id="rId140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145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161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66" Type="http://schemas.openxmlformats.org/officeDocument/2006/relationships/hyperlink" Target="https://octopart-clicks.com/click/altium?manufacturer=Texas%20Instruments&amp;mpn=TPS565201DDCT&amp;seller=Digi-Key&amp;sku=296-47501-1-ND&amp;country=CA&amp;channel=BOM%20Report&amp;ref=man&amp;" TargetMode="External"/><Relationship Id="rId182" Type="http://schemas.openxmlformats.org/officeDocument/2006/relationships/hyperlink" Target="https://octopart-clicks.com/click/altium?manufacturer=KEMET&amp;mpn=C0603C103J5JACTU&amp;seller=Digi-Key&amp;sku=399-13384-1-ND&amp;country=CA&amp;channel=BOM%20Report&amp;ref=supplier&amp;" TargetMode="External"/><Relationship Id="rId187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217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1" Type="http://schemas.openxmlformats.org/officeDocument/2006/relationships/hyperlink" Target="https://octopart-clicks.com/click/altium?manufacturer=Keystone%20Electronics&amp;mpn=3000&amp;seller=Digi-Key&amp;sku=36-3000-ND&amp;country=CA&amp;channel=BOM%20Report&amp;" TargetMode="External"/><Relationship Id="rId6" Type="http://schemas.openxmlformats.org/officeDocument/2006/relationships/hyperlink" Target="https://octopart-clicks.com/click/altium?manufacturer=KEMET&amp;mpn=C0603C103J5JACTU&amp;seller=Digi-Key&amp;sku=399-13384-1-ND&amp;country=CA&amp;channel=BOM%20Report&amp;" TargetMode="External"/><Relationship Id="rId212" Type="http://schemas.openxmlformats.org/officeDocument/2006/relationships/hyperlink" Target="https://octopart-clicks.com/click/altium?manufacturer=Diodes&amp;mpn=DMN3023L-7&amp;seller=Digi-Key&amp;sku=DMN3023L-7DICT-ND&amp;country=CA&amp;channel=BOM%20Report&amp;ref=supplier&amp;" TargetMode="External"/><Relationship Id="rId233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38" Type="http://schemas.openxmlformats.org/officeDocument/2006/relationships/hyperlink" Target="https://octopart-clicks.com/click/altium?manufacturer=Panasonic&amp;mpn=ERJMP2KF6M0U&amp;seller=Digi-Key&amp;sku=P19333CT-ND&amp;country=CA&amp;channel=BOM%20Report&amp;ref=supplier&amp;" TargetMode="External"/><Relationship Id="rId254" Type="http://schemas.openxmlformats.org/officeDocument/2006/relationships/drawing" Target="../drawings/drawing1.xml"/><Relationship Id="rId23" Type="http://schemas.openxmlformats.org/officeDocument/2006/relationships/hyperlink" Target="https://octopart-clicks.com/click/altium?manufacturer=Murata&amp;mpn=GCM21BR72A104KA37L&amp;seller=Digi-Key&amp;sku=490-4789-1-ND&amp;country=CA&amp;channel=BOM%20Report&amp;" TargetMode="External"/><Relationship Id="rId28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49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114" Type="http://schemas.openxmlformats.org/officeDocument/2006/relationships/hyperlink" Target="https://octopart-clicks.com/click/altium?manufacturer=Murata&amp;mpn=GRM21BR61E106KA73L&amp;seller=Digi-Key&amp;sku=490-5523-1-ND&amp;country=CA&amp;channel=BOM%20Report&amp;ref=man&amp;" TargetMode="External"/><Relationship Id="rId119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44" Type="http://schemas.openxmlformats.org/officeDocument/2006/relationships/hyperlink" Target="https://octopart-clicks.com/click/altium?manufacturer=Diodes&amp;mpn=DMN3023L-7&amp;seller=Digi-Key&amp;sku=DMN3023L-7DICT-ND&amp;country=CA&amp;channel=BOM%20Report&amp;" TargetMode="External"/><Relationship Id="rId60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65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81" Type="http://schemas.openxmlformats.org/officeDocument/2006/relationships/hyperlink" Target="https://octopart-clicks.com/click/altium?manufacturer=Microchip&amp;mpn=MCP23008T-E%2FSO&amp;seller=Digi-Key&amp;sku=MCP23008T-E%2FSOCT-ND&amp;country=CA&amp;channel=BOM%20Report&amp;" TargetMode="External"/><Relationship Id="rId86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30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35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51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56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77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98" Type="http://schemas.openxmlformats.org/officeDocument/2006/relationships/hyperlink" Target="https://octopart-clicks.com/click/altium?manufacturer=Murata&amp;mpn=GRM21BR61E106KA73L&amp;seller=Digi-Key&amp;sku=490-5523-1-ND&amp;country=CA&amp;channel=BOM%20Report&amp;ref=supplier&amp;" TargetMode="External"/><Relationship Id="rId172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93" Type="http://schemas.openxmlformats.org/officeDocument/2006/relationships/hyperlink" Target="https://octopart-clicks.com/click/altium?manufacturer=Panasonic&amp;mpn=EEE1VA470WP&amp;seller=Digi-Key&amp;sku=PCE3961CT-ND&amp;country=CA&amp;channel=BOM%20Report&amp;ref=supplier&amp;" TargetMode="External"/><Relationship Id="rId202" Type="http://schemas.openxmlformats.org/officeDocument/2006/relationships/hyperlink" Target="https://octopart-clicks.com/click/altium?manufacturer=TDK&amp;mpn=VLP8040T-3R3N&amp;seller=Digi-Key&amp;sku=445-6581-1-ND&amp;country=CA&amp;channel=BOM%20Report&amp;ref=supplier&amp;" TargetMode="External"/><Relationship Id="rId207" Type="http://schemas.openxmlformats.org/officeDocument/2006/relationships/hyperlink" Target="https://octopart-clicks.com/click/altium?manufacturer=Molex&amp;mpn=43045-1227&amp;seller=Digi-Key&amp;sku=WM10697-ND&amp;country=CA&amp;channel=BOM%20Report&amp;ref=supplier&amp;" TargetMode="External"/><Relationship Id="rId223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228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244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249" Type="http://schemas.openxmlformats.org/officeDocument/2006/relationships/hyperlink" Target="https://octopart-clicks.com/click/altium?manufacturer=Microchip&amp;mpn=MCP23008T-E%2FSO&amp;seller=Digi-Key&amp;sku=MCP23008T-E%2FSOCT-ND&amp;country=CA&amp;channel=BOM%20Report&amp;ref=supplier&amp;" TargetMode="External"/><Relationship Id="rId13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8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39" Type="http://schemas.openxmlformats.org/officeDocument/2006/relationships/hyperlink" Target="https://octopart-clicks.com/click/altium?manufacturer=Molex&amp;mpn=43045-1227&amp;seller=Digi-Key&amp;sku=WM10697-ND&amp;country=CA&amp;channel=BOM%20Report&amp;" TargetMode="External"/><Relationship Id="rId109" Type="http://schemas.openxmlformats.org/officeDocument/2006/relationships/hyperlink" Target="https://octopart-clicks.com/click/altium?manufacturer=Panasonic&amp;mpn=EEE1VA470WP&amp;seller=Digi-Key&amp;sku=PCE3961CT-ND&amp;country=CA&amp;channel=BOM%20Report&amp;ref=man&amp;" TargetMode="External"/><Relationship Id="rId34" Type="http://schemas.openxmlformats.org/officeDocument/2006/relationships/hyperlink" Target="https://octopart-clicks.com/click/altium?manufacturer=TDK&amp;mpn=VLP8040T-3R3N&amp;seller=Digi-Key&amp;sku=445-6581-1-ND&amp;country=CA&amp;channel=BOM%20Report&amp;" TargetMode="External"/><Relationship Id="rId50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55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76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97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04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20" Type="http://schemas.openxmlformats.org/officeDocument/2006/relationships/hyperlink" Target="https://octopart-clicks.com/click/altium?manufacturer=Vishay%20Lite-On&amp;mpn=LTST-C193TBKT-5A&amp;seller=Digi-Key&amp;sku=160-1827-1-ND&amp;country=CA&amp;channel=BOM%20Report&amp;ref=man&amp;" TargetMode="External"/><Relationship Id="rId125" Type="http://schemas.openxmlformats.org/officeDocument/2006/relationships/hyperlink" Target="https://octopart-clicks.com/click/altium?manufacturer=Molex&amp;mpn=1722861302&amp;seller=Digi-Key&amp;sku=WM11673-ND&amp;country=CA&amp;channel=BOM%20Report&amp;ref=man&amp;" TargetMode="External"/><Relationship Id="rId141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146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167" Type="http://schemas.openxmlformats.org/officeDocument/2006/relationships/hyperlink" Target="https://octopart-clicks.com/click/altium?manufacturer=NXP%20Semiconductors&amp;mpn=PCF8523T%2F1%2C118&amp;seller=Digi-Key&amp;sku=568-5306-1-ND&amp;country=CA&amp;channel=BOM%20Report&amp;ref=man&amp;" TargetMode="External"/><Relationship Id="rId188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7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71" Type="http://schemas.openxmlformats.org/officeDocument/2006/relationships/hyperlink" Target="https://octopart-clicks.com/click/altium?manufacturer=Panasonic&amp;mpn=ERJ3EKF5492V&amp;seller=Digi-Key&amp;sku=P54.9KHCT-ND&amp;country=CA&amp;channel=BOM%20Report&amp;" TargetMode="External"/><Relationship Id="rId92" Type="http://schemas.openxmlformats.org/officeDocument/2006/relationships/hyperlink" Target="https://octopart-clicks.com/click/altium?manufacturer=KEMET&amp;mpn=C0603C103J5JACTU&amp;seller=Digi-Key&amp;sku=399-13384-1-ND&amp;country=CA&amp;channel=BOM%20Report&amp;ref=man&amp;" TargetMode="External"/><Relationship Id="rId162" Type="http://schemas.openxmlformats.org/officeDocument/2006/relationships/hyperlink" Target="https://octopart-clicks.com/click/altium?manufacturer=STMicroelectronics&amp;mpn=M74HC14YTTR&amp;seller=Digi-Key&amp;sku=497-14387-1-ND&amp;country=CA&amp;channel=BOM%20Report&amp;ref=man&amp;" TargetMode="External"/><Relationship Id="rId183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213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18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34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39" Type="http://schemas.openxmlformats.org/officeDocument/2006/relationships/hyperlink" Target="https://octopart-clicks.com/click/altium?manufacturer=Panasonic&amp;mpn=ERJ3EKF5492V&amp;seller=Digi-Key&amp;sku=P54.9KHCT-ND&amp;country=CA&amp;channel=BOM%20Report&amp;ref=supplier&amp;" TargetMode="External"/><Relationship Id="rId2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29" Type="http://schemas.openxmlformats.org/officeDocument/2006/relationships/hyperlink" Target="https://octopart-clicks.com/click/altium?manufacturer=Murata&amp;mpn=GRM21BR61E106KA73L&amp;seller=Digi-Key&amp;sku=490-5523-1-ND&amp;country=CA&amp;channel=BOM%20Report&amp;" TargetMode="External"/><Relationship Id="rId250" Type="http://schemas.openxmlformats.org/officeDocument/2006/relationships/hyperlink" Target="https://octopart-clicks.com/click/altium?manufacturer=Texas%20Instruments&amp;mpn=TPS565201DDCT&amp;seller=Digi-Key&amp;sku=296-47501-1-ND&amp;country=CA&amp;channel=BOM%20Report&amp;ref=supplier&amp;" TargetMode="External"/><Relationship Id="rId24" Type="http://schemas.openxmlformats.org/officeDocument/2006/relationships/hyperlink" Target="https://octopart-clicks.com/click/altium?manufacturer=Murata&amp;mpn=GCJ32ER70J476KE01L&amp;seller=Digi-Key&amp;sku=490-10559-1-ND&amp;country=CA&amp;channel=BOM%20Report&amp;" TargetMode="External"/><Relationship Id="rId40" Type="http://schemas.openxmlformats.org/officeDocument/2006/relationships/hyperlink" Target="https://octopart-clicks.com/click/altium?manufacturer=Molex&amp;mpn=0430451627&amp;seller=Digi-Key&amp;sku=WM10708-ND&amp;country=CA&amp;channel=BOM%20Report&amp;" TargetMode="External"/><Relationship Id="rId45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66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87" Type="http://schemas.openxmlformats.org/officeDocument/2006/relationships/hyperlink" Target="https://octopart-clicks.com/click/altium?manufacturer=KEMET&amp;mpn=C0603C103J5JACTU&amp;seller=Digi-Key&amp;sku=399-13384-1-ND&amp;country=CA&amp;channel=BOM%20Report&amp;ref=man&amp;" TargetMode="External"/><Relationship Id="rId110" Type="http://schemas.openxmlformats.org/officeDocument/2006/relationships/hyperlink" Target="https://octopart-clicks.com/click/altium?manufacturer=Murata&amp;mpn=GRM188R61E225KA12D&amp;seller=Digi-Key&amp;sku=490-10731-1-ND&amp;country=CA&amp;channel=BOM%20Report&amp;ref=man&amp;" TargetMode="External"/><Relationship Id="rId115" Type="http://schemas.openxmlformats.org/officeDocument/2006/relationships/hyperlink" Target="https://octopart-clicks.com/click/altium?manufacturer=Murata&amp;mpn=GCM21BR72A104KA37L&amp;seller=Digi-Key&amp;sku=490-4789-1-ND&amp;country=CA&amp;channel=BOM%20Report&amp;ref=man&amp;" TargetMode="External"/><Relationship Id="rId131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136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57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78" Type="http://schemas.openxmlformats.org/officeDocument/2006/relationships/hyperlink" Target="https://octopart-clicks.com/click/altium?manufacturer=KEMET&amp;mpn=C0603C103J5JACTU&amp;seller=Digi-Key&amp;sku=399-13384-1-ND&amp;country=CA&amp;channel=BOM%20Report&amp;ref=supplier&amp;" TargetMode="External"/><Relationship Id="rId61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82" Type="http://schemas.openxmlformats.org/officeDocument/2006/relationships/hyperlink" Target="https://octopart-clicks.com/click/altium?manufacturer=Texas%20Instruments&amp;mpn=TPS565201DDCT&amp;seller=Digi-Key&amp;sku=296-47501-1-ND&amp;country=CA&amp;channel=BOM%20Report&amp;" TargetMode="External"/><Relationship Id="rId152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73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94" Type="http://schemas.openxmlformats.org/officeDocument/2006/relationships/hyperlink" Target="https://octopart-clicks.com/click/altium?manufacturer=Murata&amp;mpn=GRM188R61E225KA12D&amp;seller=Digi-Key&amp;sku=490-10731-1-ND&amp;country=CA&amp;channel=BOM%20Report&amp;ref=supplier&amp;" TargetMode="External"/><Relationship Id="rId199" Type="http://schemas.openxmlformats.org/officeDocument/2006/relationships/hyperlink" Target="https://octopart-clicks.com/click/altium?manufacturer=Murata&amp;mpn=GCM21BR72A104KA37L&amp;seller=Digi-Key&amp;sku=490-4789-1-ND&amp;country=CA&amp;channel=BOM%20Report&amp;ref=supplier&amp;" TargetMode="External"/><Relationship Id="rId203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208" Type="http://schemas.openxmlformats.org/officeDocument/2006/relationships/hyperlink" Target="https://octopart-clicks.com/click/altium?manufacturer=Molex&amp;mpn=0430451627&amp;seller=Digi-Key&amp;sku=WM10708-ND&amp;country=CA&amp;channel=BOM%20Report&amp;ref=supplier&amp;" TargetMode="External"/><Relationship Id="rId229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19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224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240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45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14" Type="http://schemas.openxmlformats.org/officeDocument/2006/relationships/hyperlink" Target="https://octopart-clicks.com/click/altium?manufacturer=KEMET&amp;mpn=C0603C103J5JACTU&amp;seller=Digi-Key&amp;sku=399-13384-1-ND&amp;country=CA&amp;channel=BOM%20Report&amp;" TargetMode="External"/><Relationship Id="rId30" Type="http://schemas.openxmlformats.org/officeDocument/2006/relationships/hyperlink" Target="https://octopart-clicks.com/click/altium?manufacturer=Murata&amp;mpn=GRM21BR61E106KA73L&amp;seller=Digi-Key&amp;sku=490-5523-1-ND&amp;country=CA&amp;channel=BOM%20Report&amp;" TargetMode="External"/><Relationship Id="rId35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56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77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100" Type="http://schemas.openxmlformats.org/officeDocument/2006/relationships/hyperlink" Target="https://octopart-clicks.com/click/altium?manufacturer=KEMET&amp;mpn=C0603C103J5JACTU&amp;seller=Digi-Key&amp;sku=399-13384-1-ND&amp;country=CA&amp;channel=BOM%20Report&amp;ref=man&amp;" TargetMode="External"/><Relationship Id="rId105" Type="http://schemas.openxmlformats.org/officeDocument/2006/relationships/hyperlink" Target="https://octopart-clicks.com/click/altium?manufacturer=Murata&amp;mpn=GCM21BR72A104KA37L&amp;seller=Digi-Key&amp;sku=490-4789-1-ND&amp;country=CA&amp;channel=BOM%20Report&amp;ref=man&amp;" TargetMode="External"/><Relationship Id="rId126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man&amp;" TargetMode="External"/><Relationship Id="rId147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68" Type="http://schemas.openxmlformats.org/officeDocument/2006/relationships/hyperlink" Target="https://octopart-clicks.com/click/altium?manufacturer=ECS%20International&amp;mpn=ECS-.327-12.5-17X-TR&amp;seller=Digi-Key&amp;sku=XC1195CT-ND&amp;country=CA&amp;channel=BOM%20Report&amp;ref=man&amp;" TargetMode="External"/><Relationship Id="rId8" Type="http://schemas.openxmlformats.org/officeDocument/2006/relationships/hyperlink" Target="https://octopart-clicks.com/click/altium?manufacturer=KEMET&amp;mpn=C0603C103J5JACTU&amp;seller=Digi-Key&amp;sku=399-13384-1-ND&amp;country=CA&amp;channel=BOM%20Report&amp;" TargetMode="External"/><Relationship Id="rId51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72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93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98" Type="http://schemas.openxmlformats.org/officeDocument/2006/relationships/hyperlink" Target="https://octopart-clicks.com/click/altium?manufacturer=KEMET&amp;mpn=C0603C103J5JACTU&amp;seller=Digi-Key&amp;sku=399-13384-1-ND&amp;country=CA&amp;channel=BOM%20Report&amp;ref=man&amp;" TargetMode="External"/><Relationship Id="rId121" Type="http://schemas.openxmlformats.org/officeDocument/2006/relationships/hyperlink" Target="https://octopart-clicks.com/click/altium?manufacturer=Delta%20Design&amp;mpn=ASB0312LA-CF00&amp;seller=Digi-Key&amp;sku=603-1728-ND&amp;country=CA&amp;channel=BOM%20Report&amp;ref=man&amp;" TargetMode="External"/><Relationship Id="rId142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63" Type="http://schemas.openxmlformats.org/officeDocument/2006/relationships/hyperlink" Target="https://octopart-clicks.com/click/altium?manufacturer=Texas%20Instruments&amp;mpn=SN74LVC1G14QDCKRQ1&amp;seller=Digi-Key&amp;sku=296-47215-1-ND&amp;country=CA&amp;channel=BOM%20Report&amp;ref=man&amp;" TargetMode="External"/><Relationship Id="rId184" Type="http://schemas.openxmlformats.org/officeDocument/2006/relationships/hyperlink" Target="https://octopart-clicks.com/click/altium?manufacturer=KEMET&amp;mpn=C0603C103J5JACTU&amp;seller=Digi-Key&amp;sku=399-13384-1-ND&amp;country=CA&amp;channel=BOM%20Report&amp;ref=supplier&amp;" TargetMode="External"/><Relationship Id="rId189" Type="http://schemas.openxmlformats.org/officeDocument/2006/relationships/hyperlink" Target="https://octopart-clicks.com/click/altium?manufacturer=Murata&amp;mpn=GCM21BR72A104KA37L&amp;seller=Digi-Key&amp;sku=490-4789-1-ND&amp;country=CA&amp;channel=BOM%20Report&amp;ref=supplier&amp;" TargetMode="External"/><Relationship Id="rId219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3" Type="http://schemas.openxmlformats.org/officeDocument/2006/relationships/hyperlink" Target="https://octopart-clicks.com/click/altium?manufacturer=KEMET&amp;mpn=C0603C103J5JACTU&amp;seller=Digi-Key&amp;sku=399-13384-1-ND&amp;country=CA&amp;channel=BOM%20Report&amp;" TargetMode="External"/><Relationship Id="rId214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30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235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51" Type="http://schemas.openxmlformats.org/officeDocument/2006/relationships/hyperlink" Target="https://octopart-clicks.com/click/altium?manufacturer=NXP%20Semiconductors&amp;mpn=PCF8523T%2F1%2C118&amp;seller=Digi-Key&amp;sku=568-5306-1-ND&amp;country=CA&amp;channel=BOM%20Report&amp;ref=supplier&amp;" TargetMode="External"/><Relationship Id="rId25" Type="http://schemas.openxmlformats.org/officeDocument/2006/relationships/hyperlink" Target="https://octopart-clicks.com/click/altium?manufacturer=Panasonic&amp;mpn=EEE1VA470WP&amp;seller=Digi-Key&amp;sku=PCE3961CT-ND&amp;country=CA&amp;channel=BOM%20Report&amp;" TargetMode="External"/><Relationship Id="rId46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67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116" Type="http://schemas.openxmlformats.org/officeDocument/2006/relationships/hyperlink" Target="https://octopart-clicks.com/click/altium?manufacturer=Murata&amp;mpn=GCM21BR72A104KA37L&amp;seller=Digi-Key&amp;sku=490-4789-1-ND&amp;country=CA&amp;channel=BOM%20Report&amp;ref=man&amp;" TargetMode="External"/><Relationship Id="rId137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58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20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41" Type="http://schemas.openxmlformats.org/officeDocument/2006/relationships/hyperlink" Target="https://octopart-clicks.com/click/altium?manufacturer=Molex&amp;mpn=1722861302&amp;seller=Digi-Key&amp;sku=WM11673-ND&amp;country=CA&amp;channel=BOM%20Report&amp;" TargetMode="External"/><Relationship Id="rId62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83" Type="http://schemas.openxmlformats.org/officeDocument/2006/relationships/hyperlink" Target="https://octopart-clicks.com/click/altium?manufacturer=NXP%20Semiconductors&amp;mpn=PCF8523T%2F1%2C118&amp;seller=Digi-Key&amp;sku=568-5306-1-ND&amp;country=CA&amp;channel=BOM%20Report&amp;" TargetMode="External"/><Relationship Id="rId88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11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132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53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74" Type="http://schemas.openxmlformats.org/officeDocument/2006/relationships/hyperlink" Target="https://octopart-clicks.com/click/altium?manufacturer=KEMET&amp;mpn=C0603C103J5JACTU&amp;seller=Digi-Key&amp;sku=399-13384-1-ND&amp;country=CA&amp;channel=BOM%20Report&amp;ref=supplier&amp;" TargetMode="External"/><Relationship Id="rId179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95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209" Type="http://schemas.openxmlformats.org/officeDocument/2006/relationships/hyperlink" Target="https://octopart-clicks.com/click/altium?manufacturer=Molex&amp;mpn=1722861302&amp;seller=Digi-Key&amp;sku=WM11673-ND&amp;country=CA&amp;channel=BOM%20Report&amp;ref=supplier&amp;" TargetMode="External"/><Relationship Id="rId190" Type="http://schemas.openxmlformats.org/officeDocument/2006/relationships/hyperlink" Target="https://octopart-clicks.com/click/altium?manufacturer=TDK&amp;mpn=C2012X5R1V226M125AC&amp;seller=Digi-Key&amp;sku=445-14428-1-ND&amp;country=CA&amp;channel=BOM%20Report&amp;ref=supplier&amp;" TargetMode="External"/><Relationship Id="rId204" Type="http://schemas.openxmlformats.org/officeDocument/2006/relationships/hyperlink" Target="https://octopart-clicks.com/click/altium?manufacturer=Vishay%20Lite-On&amp;mpn=LTST-C193TBKT-5A&amp;seller=Digi-Key&amp;sku=160-1827-1-ND&amp;country=CA&amp;channel=BOM%20Report&amp;ref=supplier&amp;" TargetMode="External"/><Relationship Id="rId220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25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241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46" Type="http://schemas.openxmlformats.org/officeDocument/2006/relationships/hyperlink" Target="https://octopart-clicks.com/click/altium?manufacturer=STMicroelectronics&amp;mpn=M74HC14YTTR&amp;seller=Digi-Key&amp;sku=497-14387-1-ND&amp;country=CA&amp;channel=BOM%20Report&amp;ref=supplier&amp;" TargetMode="External"/><Relationship Id="rId15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36" Type="http://schemas.openxmlformats.org/officeDocument/2006/relationships/hyperlink" Target="https://octopart-clicks.com/click/altium?manufacturer=Vishay%20Lite-On&amp;mpn=LTST-C193TBKT-5A&amp;seller=Digi-Key&amp;sku=160-1827-1-ND&amp;country=CA&amp;channel=BOM%20Report&amp;" TargetMode="External"/><Relationship Id="rId57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106" Type="http://schemas.openxmlformats.org/officeDocument/2006/relationships/hyperlink" Target="https://octopart-clicks.com/click/altium?manufacturer=TDK&amp;mpn=C2012X5R1V226M125AC&amp;seller=Digi-Key&amp;sku=445-14428-1-ND&amp;country=CA&amp;channel=BOM%20Report&amp;ref=man&amp;" TargetMode="External"/><Relationship Id="rId127" Type="http://schemas.openxmlformats.org/officeDocument/2006/relationships/hyperlink" Target="https://octopart-clicks.com/click/altium?manufacturer=Adafruit%20Industries&amp;mpn=1992&amp;seller=Digi-Key&amp;sku=1528-1969-ND&amp;country=CA&amp;channel=BOM%20Report&amp;ref=man&amp;" TargetMode="External"/><Relationship Id="rId10" Type="http://schemas.openxmlformats.org/officeDocument/2006/relationships/hyperlink" Target="https://octopart-clicks.com/click/altium?manufacturer=KEMET&amp;mpn=C0603C103J5JACTU&amp;seller=Digi-Key&amp;sku=399-13384-1-ND&amp;country=CA&amp;channel=BOM%20Report&amp;" TargetMode="External"/><Relationship Id="rId31" Type="http://schemas.openxmlformats.org/officeDocument/2006/relationships/hyperlink" Target="https://octopart-clicks.com/click/altium?manufacturer=Murata&amp;mpn=GCM21BR72A104KA37L&amp;seller=Digi-Key&amp;sku=490-4789-1-ND&amp;country=CA&amp;channel=BOM%20Report&amp;" TargetMode="External"/><Relationship Id="rId52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73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78" Type="http://schemas.openxmlformats.org/officeDocument/2006/relationships/hyperlink" Target="https://octopart-clicks.com/click/altium?manufacturer=STMicroelectronics&amp;mpn=M74HC14YTTR&amp;seller=Digi-Key&amp;sku=497-14387-1-ND&amp;country=CA&amp;channel=BOM%20Report&amp;" TargetMode="External"/><Relationship Id="rId94" Type="http://schemas.openxmlformats.org/officeDocument/2006/relationships/hyperlink" Target="https://octopart-clicks.com/click/altium?manufacturer=KEMET&amp;mpn=C0603C103J5JACTU&amp;seller=Digi-Key&amp;sku=399-13384-1-ND&amp;country=CA&amp;channel=BOM%20Report&amp;ref=man&amp;" TargetMode="External"/><Relationship Id="rId99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01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22" Type="http://schemas.openxmlformats.org/officeDocument/2006/relationships/hyperlink" Target="https://octopart-clicks.com/click/altium?manufacturer=Molex&amp;mpn=1722872102&amp;seller=Digi-Key&amp;sku=WM11722-ND&amp;country=CA&amp;channel=BOM%20Report&amp;ref=man&amp;" TargetMode="External"/><Relationship Id="rId143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148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64" Type="http://schemas.openxmlformats.org/officeDocument/2006/relationships/hyperlink" Target="https://octopart-clicks.com/click/altium?manufacturer=Toshiba&amp;mpn=TBD62783AFG%2CEL&amp;seller=Digi-Key&amp;sku=TBD62783AFGELCT-ND&amp;country=CA&amp;channel=BOM%20Report&amp;ref=man&amp;" TargetMode="External"/><Relationship Id="rId169" Type="http://schemas.openxmlformats.org/officeDocument/2006/relationships/hyperlink" Target="https://octopart-clicks.com/click/altium?manufacturer=Keystone%20Electronics&amp;mpn=3000&amp;seller=Digi-Key&amp;sku=36-3000-ND&amp;country=CA&amp;channel=BOM%20Report&amp;ref=supplier&amp;" TargetMode="External"/><Relationship Id="rId185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4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9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80" Type="http://schemas.openxmlformats.org/officeDocument/2006/relationships/hyperlink" Target="https://octopart-clicks.com/click/altium?manufacturer=KEMET&amp;mpn=C0603C103J5JACTU&amp;seller=Digi-Key&amp;sku=399-13384-1-ND&amp;country=CA&amp;channel=BOM%20Report&amp;ref=supplier&amp;" TargetMode="External"/><Relationship Id="rId210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supplier&amp;" TargetMode="External"/><Relationship Id="rId215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236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6" Type="http://schemas.openxmlformats.org/officeDocument/2006/relationships/hyperlink" Target="https://octopart-clicks.com/click/altium?manufacturer=Murata&amp;mpn=GRM188R61E225KA12D&amp;seller=Digi-Key&amp;sku=490-10731-1-ND&amp;country=CA&amp;channel=BOM%20Report&amp;" TargetMode="External"/><Relationship Id="rId231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52" Type="http://schemas.openxmlformats.org/officeDocument/2006/relationships/hyperlink" Target="https://octopart-clicks.com/click/altium?manufacturer=ECS%20International&amp;mpn=ECS-.327-12.5-17X-TR&amp;seller=Digi-Key&amp;sku=XC1195CT-ND&amp;country=CA&amp;channel=BOM%20Report&amp;ref=supplier&amp;" TargetMode="External"/><Relationship Id="rId47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68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89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12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133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154" Type="http://schemas.openxmlformats.org/officeDocument/2006/relationships/hyperlink" Target="https://octopart-clicks.com/click/altium?manufacturer=Panasonic&amp;mpn=ERJMP2KF6M0U&amp;seller=Digi-Key&amp;sku=P19333CT-ND&amp;country=CA&amp;channel=BOM%20Report&amp;ref=man&amp;" TargetMode="External"/><Relationship Id="rId175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96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200" Type="http://schemas.openxmlformats.org/officeDocument/2006/relationships/hyperlink" Target="https://octopart-clicks.com/click/altium?manufacturer=Murata&amp;mpn=GCM21BR72A104KA37L&amp;seller=Digi-Key&amp;sku=490-4789-1-ND&amp;country=CA&amp;channel=BOM%20Report&amp;ref=supplier&amp;" TargetMode="External"/><Relationship Id="rId16" Type="http://schemas.openxmlformats.org/officeDocument/2006/relationships/hyperlink" Target="https://octopart-clicks.com/click/altium?manufacturer=KEMET&amp;mpn=C0603C103J5JACTU&amp;seller=Digi-Key&amp;sku=399-13384-1-ND&amp;country=CA&amp;channel=BOM%20Report&amp;" TargetMode="External"/><Relationship Id="rId221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42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37" Type="http://schemas.openxmlformats.org/officeDocument/2006/relationships/hyperlink" Target="https://octopart-clicks.com/click/altium?manufacturer=Delta%20Design&amp;mpn=ASB0312LA-CF00&amp;seller=Digi-Key&amp;sku=603-1728-ND&amp;country=CA&amp;channel=BOM%20Report&amp;" TargetMode="External"/><Relationship Id="rId58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79" Type="http://schemas.openxmlformats.org/officeDocument/2006/relationships/hyperlink" Target="https://octopart-clicks.com/click/altium?manufacturer=Texas%20Instruments&amp;mpn=SN74LVC1G14QDCKRQ1&amp;seller=Digi-Key&amp;sku=296-47215-1-ND&amp;country=CA&amp;channel=BOM%20Report&amp;" TargetMode="External"/><Relationship Id="rId102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123" Type="http://schemas.openxmlformats.org/officeDocument/2006/relationships/hyperlink" Target="https://octopart-clicks.com/click/altium?manufacturer=Molex&amp;mpn=43045-1227&amp;seller=Digi-Key&amp;sku=WM10697-ND&amp;country=CA&amp;channel=BOM%20Report&amp;ref=man&amp;" TargetMode="External"/><Relationship Id="rId144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90" Type="http://schemas.openxmlformats.org/officeDocument/2006/relationships/hyperlink" Target="https://octopart-clicks.com/click/altium?manufacturer=KEMET&amp;mpn=C0603C103J5JACTU&amp;seller=Digi-Key&amp;sku=399-13384-1-ND&amp;country=CA&amp;channel=BOM%20Report&amp;ref=man&amp;" TargetMode="External"/><Relationship Id="rId165" Type="http://schemas.openxmlformats.org/officeDocument/2006/relationships/hyperlink" Target="https://octopart-clicks.com/click/altium?manufacturer=Microchip&amp;mpn=MCP23008T-E%2FSO&amp;seller=Digi-Key&amp;sku=MCP23008T-E%2FSOCT-ND&amp;country=CA&amp;channel=BOM%20Report&amp;ref=man&amp;" TargetMode="External"/><Relationship Id="rId186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211" Type="http://schemas.openxmlformats.org/officeDocument/2006/relationships/hyperlink" Target="https://octopart-clicks.com/click/altium?manufacturer=Adafruit%20Industries&amp;mpn=1992&amp;seller=Digi-Key&amp;sku=1528-1969-ND&amp;country=CA&amp;channel=BOM%20Report&amp;ref=supplier&amp;" TargetMode="External"/><Relationship Id="rId232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253" Type="http://schemas.openxmlformats.org/officeDocument/2006/relationships/printerSettings" Target="../printerSettings/printerSettings1.bin"/><Relationship Id="rId27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48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69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113" Type="http://schemas.openxmlformats.org/officeDocument/2006/relationships/hyperlink" Target="https://octopart-clicks.com/click/altium?manufacturer=Murata&amp;mpn=GRM21BR61E106KA73L&amp;seller=Digi-Key&amp;sku=490-5523-1-ND&amp;country=CA&amp;channel=BOM%20Report&amp;ref=man&amp;" TargetMode="External"/><Relationship Id="rId134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80" Type="http://schemas.openxmlformats.org/officeDocument/2006/relationships/hyperlink" Target="https://octopart-clicks.com/click/altium?manufacturer=Toshiba&amp;mpn=TBD62783AFG%2CEL&amp;seller=Digi-Key&amp;sku=TBD62783AFGELCT-ND&amp;country=CA&amp;channel=BOM%20Report&amp;" TargetMode="External"/><Relationship Id="rId155" Type="http://schemas.openxmlformats.org/officeDocument/2006/relationships/hyperlink" Target="https://octopart-clicks.com/click/altium?manufacturer=Panasonic&amp;mpn=ERJ3EKF5492V&amp;seller=Digi-Key&amp;sku=P54.9KHCT-ND&amp;country=CA&amp;channel=BOM%20Report&amp;ref=man&amp;" TargetMode="External"/><Relationship Id="rId176" Type="http://schemas.openxmlformats.org/officeDocument/2006/relationships/hyperlink" Target="https://octopart-clicks.com/click/altium?manufacturer=KEMET&amp;mpn=C0603C103J5JACTU&amp;seller=Digi-Key&amp;sku=399-13384-1-ND&amp;country=CA&amp;channel=BOM%20Report&amp;ref=supplier&amp;" TargetMode="External"/><Relationship Id="rId197" Type="http://schemas.openxmlformats.org/officeDocument/2006/relationships/hyperlink" Target="https://octopart-clicks.com/click/altium?manufacturer=Murata&amp;mpn=GRM21BR61E106KA73L&amp;seller=Digi-Key&amp;sku=490-5523-1-ND&amp;country=CA&amp;channel=BOM%20Report&amp;ref=supplier&amp;" TargetMode="External"/><Relationship Id="rId201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222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243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17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38" Type="http://schemas.openxmlformats.org/officeDocument/2006/relationships/hyperlink" Target="https://octopart-clicks.com/click/altium?manufacturer=Molex&amp;mpn=1722872102&amp;seller=Digi-Key&amp;sku=WM11722-ND&amp;country=CA&amp;channel=BOM%20Report&amp;" TargetMode="External"/><Relationship Id="rId59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103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24" Type="http://schemas.openxmlformats.org/officeDocument/2006/relationships/hyperlink" Target="https://octopart-clicks.com/click/altium?manufacturer=Molex&amp;mpn=0430451627&amp;seller=Digi-Key&amp;sku=WM10708-ND&amp;country=CA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98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65</v>
      </c>
      <c r="C11" s="30" t="s">
        <v>150</v>
      </c>
      <c r="D11" s="28" t="s">
        <v>173</v>
      </c>
      <c r="E11" s="28" t="s">
        <v>208</v>
      </c>
      <c r="F11" s="28" t="s">
        <v>210</v>
      </c>
      <c r="G11" s="28" t="s">
        <v>245</v>
      </c>
      <c r="H11" s="28" t="s">
        <v>246</v>
      </c>
      <c r="I11" s="28" t="s">
        <v>247</v>
      </c>
    </row>
    <row r="12" spans="1:10" s="6" customFormat="1" ht="16.5" customHeight="1" x14ac:dyDescent="0.35">
      <c r="A12" s="29" t="s">
        <v>31</v>
      </c>
      <c r="B12" s="29" t="s">
        <v>66</v>
      </c>
      <c r="C12" s="31" t="s">
        <v>151</v>
      </c>
      <c r="D12" s="32" t="s">
        <v>174</v>
      </c>
      <c r="E12" s="29" t="s">
        <v>209</v>
      </c>
      <c r="F12" s="33" t="s">
        <v>211</v>
      </c>
      <c r="G12" s="3">
        <v>0.69</v>
      </c>
      <c r="H12" s="3">
        <v>1</v>
      </c>
      <c r="I12" s="8">
        <v>0.69</v>
      </c>
    </row>
    <row r="13" spans="1:10" s="6" customFormat="1" ht="16.5" customHeight="1" x14ac:dyDescent="0.35">
      <c r="A13" s="29" t="s">
        <v>32</v>
      </c>
      <c r="B13" s="29" t="s">
        <v>67</v>
      </c>
      <c r="C13" s="31" t="s">
        <v>152</v>
      </c>
      <c r="D13" s="32" t="s">
        <v>175</v>
      </c>
      <c r="E13" s="29" t="s">
        <v>209</v>
      </c>
      <c r="F13" s="33" t="s">
        <v>212</v>
      </c>
      <c r="G13" s="3">
        <v>0.23</v>
      </c>
      <c r="H13" s="3">
        <v>1</v>
      </c>
      <c r="I13" s="8">
        <v>0.23</v>
      </c>
    </row>
    <row r="14" spans="1:10" s="6" customFormat="1" ht="16.5" customHeight="1" x14ac:dyDescent="0.35">
      <c r="A14" s="29" t="s">
        <v>33</v>
      </c>
      <c r="B14" s="29" t="s">
        <v>68</v>
      </c>
      <c r="C14" s="31" t="s">
        <v>153</v>
      </c>
      <c r="D14" s="32" t="s">
        <v>176</v>
      </c>
      <c r="E14" s="29" t="s">
        <v>209</v>
      </c>
      <c r="F14" s="33" t="s">
        <v>213</v>
      </c>
      <c r="G14" s="3">
        <v>0.49</v>
      </c>
      <c r="H14" s="3">
        <v>1</v>
      </c>
      <c r="I14" s="8">
        <v>0.49</v>
      </c>
    </row>
    <row r="15" spans="1:10" s="6" customFormat="1" ht="16.5" customHeight="1" x14ac:dyDescent="0.35">
      <c r="A15" s="29" t="s">
        <v>32</v>
      </c>
      <c r="B15" s="29" t="s">
        <v>69</v>
      </c>
      <c r="C15" s="31" t="s">
        <v>152</v>
      </c>
      <c r="D15" s="32" t="s">
        <v>175</v>
      </c>
      <c r="E15" s="29" t="s">
        <v>209</v>
      </c>
      <c r="F15" s="33" t="s">
        <v>212</v>
      </c>
      <c r="G15" s="3">
        <v>0.23</v>
      </c>
      <c r="H15" s="3">
        <v>1</v>
      </c>
      <c r="I15" s="8">
        <v>0.23</v>
      </c>
    </row>
    <row r="16" spans="1:10" s="6" customFormat="1" ht="16.5" customHeight="1" x14ac:dyDescent="0.35">
      <c r="A16" s="29" t="s">
        <v>32</v>
      </c>
      <c r="B16" s="29" t="s">
        <v>70</v>
      </c>
      <c r="C16" s="31" t="s">
        <v>152</v>
      </c>
      <c r="D16" s="32" t="s">
        <v>175</v>
      </c>
      <c r="E16" s="29" t="s">
        <v>209</v>
      </c>
      <c r="F16" s="33" t="s">
        <v>212</v>
      </c>
      <c r="G16" s="3">
        <v>0.23</v>
      </c>
      <c r="H16" s="3">
        <v>1</v>
      </c>
      <c r="I16" s="8">
        <v>0.23</v>
      </c>
    </row>
    <row r="17" spans="1:9" s="6" customFormat="1" ht="16.5" customHeight="1" x14ac:dyDescent="0.35">
      <c r="A17" s="29" t="s">
        <v>33</v>
      </c>
      <c r="B17" s="29" t="s">
        <v>71</v>
      </c>
      <c r="C17" s="31" t="s">
        <v>153</v>
      </c>
      <c r="D17" s="32" t="s">
        <v>176</v>
      </c>
      <c r="E17" s="29" t="s">
        <v>209</v>
      </c>
      <c r="F17" s="33" t="s">
        <v>213</v>
      </c>
      <c r="G17" s="3">
        <v>0.49</v>
      </c>
      <c r="H17" s="3">
        <v>1</v>
      </c>
      <c r="I17" s="8">
        <v>0.49</v>
      </c>
    </row>
    <row r="18" spans="1:9" s="6" customFormat="1" ht="16.5" customHeight="1" x14ac:dyDescent="0.35">
      <c r="A18" s="29" t="s">
        <v>32</v>
      </c>
      <c r="B18" s="29" t="s">
        <v>72</v>
      </c>
      <c r="C18" s="31" t="s">
        <v>152</v>
      </c>
      <c r="D18" s="32" t="s">
        <v>175</v>
      </c>
      <c r="E18" s="29" t="s">
        <v>209</v>
      </c>
      <c r="F18" s="33" t="s">
        <v>212</v>
      </c>
      <c r="G18" s="3">
        <v>0.23</v>
      </c>
      <c r="H18" s="3">
        <v>1</v>
      </c>
      <c r="I18" s="8">
        <v>0.23</v>
      </c>
    </row>
    <row r="19" spans="1:9" s="6" customFormat="1" ht="16.5" customHeight="1" x14ac:dyDescent="0.35">
      <c r="A19" s="29" t="s">
        <v>33</v>
      </c>
      <c r="B19" s="29" t="s">
        <v>73</v>
      </c>
      <c r="C19" s="31" t="s">
        <v>153</v>
      </c>
      <c r="D19" s="32" t="s">
        <v>176</v>
      </c>
      <c r="E19" s="29" t="s">
        <v>209</v>
      </c>
      <c r="F19" s="33" t="s">
        <v>213</v>
      </c>
      <c r="G19" s="3">
        <v>0.49</v>
      </c>
      <c r="H19" s="3">
        <v>1</v>
      </c>
      <c r="I19" s="8">
        <v>0.49</v>
      </c>
    </row>
    <row r="20" spans="1:9" s="6" customFormat="1" ht="16.5" customHeight="1" x14ac:dyDescent="0.35">
      <c r="A20" s="29" t="s">
        <v>32</v>
      </c>
      <c r="B20" s="29" t="s">
        <v>74</v>
      </c>
      <c r="C20" s="31" t="s">
        <v>152</v>
      </c>
      <c r="D20" s="32" t="s">
        <v>175</v>
      </c>
      <c r="E20" s="29" t="s">
        <v>209</v>
      </c>
      <c r="F20" s="33" t="s">
        <v>212</v>
      </c>
      <c r="G20" s="3">
        <v>0.23</v>
      </c>
      <c r="H20" s="3">
        <v>1</v>
      </c>
      <c r="I20" s="8">
        <v>0.23</v>
      </c>
    </row>
    <row r="21" spans="1:9" s="6" customFormat="1" ht="16.5" customHeight="1" x14ac:dyDescent="0.35">
      <c r="A21" s="29" t="s">
        <v>33</v>
      </c>
      <c r="B21" s="29" t="s">
        <v>75</v>
      </c>
      <c r="C21" s="31" t="s">
        <v>153</v>
      </c>
      <c r="D21" s="32" t="s">
        <v>176</v>
      </c>
      <c r="E21" s="29" t="s">
        <v>209</v>
      </c>
      <c r="F21" s="33" t="s">
        <v>213</v>
      </c>
      <c r="G21" s="3">
        <v>0.49</v>
      </c>
      <c r="H21" s="3">
        <v>1</v>
      </c>
      <c r="I21" s="8">
        <v>0.49</v>
      </c>
    </row>
    <row r="22" spans="1:9" s="6" customFormat="1" ht="16.5" customHeight="1" x14ac:dyDescent="0.35">
      <c r="A22" s="29" t="s">
        <v>32</v>
      </c>
      <c r="B22" s="29" t="s">
        <v>76</v>
      </c>
      <c r="C22" s="31" t="s">
        <v>152</v>
      </c>
      <c r="D22" s="32" t="s">
        <v>175</v>
      </c>
      <c r="E22" s="29" t="s">
        <v>209</v>
      </c>
      <c r="F22" s="33" t="s">
        <v>212</v>
      </c>
      <c r="G22" s="3">
        <v>0.23</v>
      </c>
      <c r="H22" s="3">
        <v>1</v>
      </c>
      <c r="I22" s="8">
        <v>0.23</v>
      </c>
    </row>
    <row r="23" spans="1:9" s="6" customFormat="1" ht="16.5" customHeight="1" x14ac:dyDescent="0.35">
      <c r="A23" s="29" t="s">
        <v>33</v>
      </c>
      <c r="B23" s="29" t="s">
        <v>77</v>
      </c>
      <c r="C23" s="31" t="s">
        <v>153</v>
      </c>
      <c r="D23" s="32" t="s">
        <v>176</v>
      </c>
      <c r="E23" s="29" t="s">
        <v>209</v>
      </c>
      <c r="F23" s="33" t="s">
        <v>213</v>
      </c>
      <c r="G23" s="3">
        <v>0.49</v>
      </c>
      <c r="H23" s="3">
        <v>1</v>
      </c>
      <c r="I23" s="8">
        <v>0.49</v>
      </c>
    </row>
    <row r="24" spans="1:9" s="6" customFormat="1" ht="16.5" customHeight="1" x14ac:dyDescent="0.35">
      <c r="A24" s="29" t="s">
        <v>32</v>
      </c>
      <c r="B24" s="29" t="s">
        <v>78</v>
      </c>
      <c r="C24" s="31" t="s">
        <v>152</v>
      </c>
      <c r="D24" s="32" t="s">
        <v>175</v>
      </c>
      <c r="E24" s="29" t="s">
        <v>209</v>
      </c>
      <c r="F24" s="33" t="s">
        <v>212</v>
      </c>
      <c r="G24" s="3">
        <v>0.23</v>
      </c>
      <c r="H24" s="3">
        <v>1</v>
      </c>
      <c r="I24" s="8">
        <v>0.23</v>
      </c>
    </row>
    <row r="25" spans="1:9" s="6" customFormat="1" ht="16.5" customHeight="1" x14ac:dyDescent="0.35">
      <c r="A25" s="29" t="s">
        <v>33</v>
      </c>
      <c r="B25" s="29" t="s">
        <v>79</v>
      </c>
      <c r="C25" s="31" t="s">
        <v>153</v>
      </c>
      <c r="D25" s="32" t="s">
        <v>176</v>
      </c>
      <c r="E25" s="29" t="s">
        <v>209</v>
      </c>
      <c r="F25" s="33" t="s">
        <v>213</v>
      </c>
      <c r="G25" s="3">
        <v>0.49</v>
      </c>
      <c r="H25" s="3">
        <v>1</v>
      </c>
      <c r="I25" s="8">
        <v>0.49</v>
      </c>
    </row>
    <row r="26" spans="1:9" s="6" customFormat="1" ht="16.5" customHeight="1" x14ac:dyDescent="0.35">
      <c r="A26" s="29" t="s">
        <v>32</v>
      </c>
      <c r="B26" s="29" t="s">
        <v>80</v>
      </c>
      <c r="C26" s="31" t="s">
        <v>152</v>
      </c>
      <c r="D26" s="32" t="s">
        <v>175</v>
      </c>
      <c r="E26" s="29" t="s">
        <v>209</v>
      </c>
      <c r="F26" s="33" t="s">
        <v>212</v>
      </c>
      <c r="G26" s="3">
        <v>0.23</v>
      </c>
      <c r="H26" s="3">
        <v>1</v>
      </c>
      <c r="I26" s="8">
        <v>0.23</v>
      </c>
    </row>
    <row r="27" spans="1:9" s="6" customFormat="1" ht="16.5" customHeight="1" x14ac:dyDescent="0.35">
      <c r="A27" s="29" t="s">
        <v>33</v>
      </c>
      <c r="B27" s="29" t="s">
        <v>81</v>
      </c>
      <c r="C27" s="31" t="s">
        <v>153</v>
      </c>
      <c r="D27" s="32" t="s">
        <v>176</v>
      </c>
      <c r="E27" s="29" t="s">
        <v>209</v>
      </c>
      <c r="F27" s="33" t="s">
        <v>213</v>
      </c>
      <c r="G27" s="3">
        <v>0.49</v>
      </c>
      <c r="H27" s="3">
        <v>1</v>
      </c>
      <c r="I27" s="8">
        <v>0.49</v>
      </c>
    </row>
    <row r="28" spans="1:9" s="6" customFormat="1" ht="16.5" customHeight="1" x14ac:dyDescent="0.35">
      <c r="A28" s="29" t="s">
        <v>32</v>
      </c>
      <c r="B28" s="29" t="s">
        <v>82</v>
      </c>
      <c r="C28" s="31" t="s">
        <v>152</v>
      </c>
      <c r="D28" s="32" t="s">
        <v>175</v>
      </c>
      <c r="E28" s="29" t="s">
        <v>209</v>
      </c>
      <c r="F28" s="33" t="s">
        <v>212</v>
      </c>
      <c r="G28" s="3">
        <v>0.23</v>
      </c>
      <c r="H28" s="3">
        <v>1</v>
      </c>
      <c r="I28" s="8">
        <v>0.23</v>
      </c>
    </row>
    <row r="29" spans="1:9" s="6" customFormat="1" ht="16.5" customHeight="1" x14ac:dyDescent="0.35">
      <c r="A29" s="29" t="s">
        <v>34</v>
      </c>
      <c r="B29" s="29" t="s">
        <v>83</v>
      </c>
      <c r="C29" s="31" t="s">
        <v>154</v>
      </c>
      <c r="D29" s="32" t="s">
        <v>177</v>
      </c>
      <c r="E29" s="29" t="s">
        <v>209</v>
      </c>
      <c r="F29" s="33" t="s">
        <v>214</v>
      </c>
      <c r="G29" s="3">
        <v>0.38</v>
      </c>
      <c r="H29" s="3">
        <v>1</v>
      </c>
      <c r="I29" s="8">
        <v>0.38</v>
      </c>
    </row>
    <row r="30" spans="1:9" s="6" customFormat="1" ht="16.5" customHeight="1" x14ac:dyDescent="0.35">
      <c r="A30" s="29" t="s">
        <v>32</v>
      </c>
      <c r="B30" s="29" t="s">
        <v>84</v>
      </c>
      <c r="C30" s="31" t="s">
        <v>152</v>
      </c>
      <c r="D30" s="32" t="s">
        <v>175</v>
      </c>
      <c r="E30" s="29" t="s">
        <v>209</v>
      </c>
      <c r="F30" s="33" t="s">
        <v>212</v>
      </c>
      <c r="G30" s="3">
        <v>0.23</v>
      </c>
      <c r="H30" s="3">
        <v>1</v>
      </c>
      <c r="I30" s="8">
        <v>0.23</v>
      </c>
    </row>
    <row r="31" spans="1:9" s="6" customFormat="1" ht="16.5" customHeight="1" x14ac:dyDescent="0.35">
      <c r="A31" s="29" t="s">
        <v>32</v>
      </c>
      <c r="B31" s="29" t="s">
        <v>85</v>
      </c>
      <c r="C31" s="31" t="s">
        <v>152</v>
      </c>
      <c r="D31" s="32" t="s">
        <v>175</v>
      </c>
      <c r="E31" s="29" t="s">
        <v>209</v>
      </c>
      <c r="F31" s="33" t="s">
        <v>212</v>
      </c>
      <c r="G31" s="3">
        <v>0.23</v>
      </c>
      <c r="H31" s="3">
        <v>1</v>
      </c>
      <c r="I31" s="8">
        <v>0.23</v>
      </c>
    </row>
    <row r="32" spans="1:9" s="6" customFormat="1" ht="16.5" customHeight="1" x14ac:dyDescent="0.35">
      <c r="A32" s="29" t="s">
        <v>35</v>
      </c>
      <c r="B32" s="29" t="s">
        <v>86</v>
      </c>
      <c r="C32" s="31" t="s">
        <v>155</v>
      </c>
      <c r="D32" s="32" t="s">
        <v>178</v>
      </c>
      <c r="E32" s="29" t="s">
        <v>209</v>
      </c>
      <c r="F32" s="33" t="s">
        <v>215</v>
      </c>
      <c r="G32" s="3">
        <v>0.56999999999999995</v>
      </c>
      <c r="H32" s="3">
        <v>1</v>
      </c>
      <c r="I32" s="8">
        <v>0.56999999999999995</v>
      </c>
    </row>
    <row r="33" spans="1:9" s="6" customFormat="1" ht="16.5" customHeight="1" x14ac:dyDescent="0.35">
      <c r="A33" s="29" t="s">
        <v>36</v>
      </c>
      <c r="B33" s="29" t="s">
        <v>87</v>
      </c>
      <c r="C33" s="31" t="s">
        <v>156</v>
      </c>
      <c r="D33" s="32" t="s">
        <v>179</v>
      </c>
      <c r="E33" s="29" t="s">
        <v>209</v>
      </c>
      <c r="F33" s="33" t="s">
        <v>216</v>
      </c>
      <c r="G33" s="3">
        <v>1.71</v>
      </c>
      <c r="H33" s="3">
        <v>1</v>
      </c>
      <c r="I33" s="8">
        <v>1.71</v>
      </c>
    </row>
    <row r="34" spans="1:9" s="6" customFormat="1" ht="16.5" customHeight="1" x14ac:dyDescent="0.35">
      <c r="A34" s="29" t="s">
        <v>35</v>
      </c>
      <c r="B34" s="29" t="s">
        <v>88</v>
      </c>
      <c r="C34" s="31" t="s">
        <v>155</v>
      </c>
      <c r="D34" s="32" t="s">
        <v>178</v>
      </c>
      <c r="E34" s="29" t="s">
        <v>209</v>
      </c>
      <c r="F34" s="33" t="s">
        <v>215</v>
      </c>
      <c r="G34" s="3">
        <v>0.56999999999999995</v>
      </c>
      <c r="H34" s="3">
        <v>1</v>
      </c>
      <c r="I34" s="8">
        <v>0.56999999999999995</v>
      </c>
    </row>
    <row r="35" spans="1:9" s="6" customFormat="1" ht="16.5" customHeight="1" x14ac:dyDescent="0.35">
      <c r="A35" s="29" t="s">
        <v>37</v>
      </c>
      <c r="B35" s="29" t="s">
        <v>89</v>
      </c>
      <c r="C35" s="31" t="s">
        <v>155</v>
      </c>
      <c r="D35" s="32" t="s">
        <v>180</v>
      </c>
      <c r="E35" s="29" t="s">
        <v>209</v>
      </c>
      <c r="F35" s="33" t="s">
        <v>217</v>
      </c>
      <c r="G35" s="3">
        <v>2.0299999999999998</v>
      </c>
      <c r="H35" s="3">
        <v>1</v>
      </c>
      <c r="I35" s="8">
        <v>2.0299999999999998</v>
      </c>
    </row>
    <row r="36" spans="1:9" s="6" customFormat="1" ht="16.5" customHeight="1" x14ac:dyDescent="0.35">
      <c r="A36" s="29" t="s">
        <v>38</v>
      </c>
      <c r="B36" s="29" t="s">
        <v>90</v>
      </c>
      <c r="C36" s="31" t="s">
        <v>157</v>
      </c>
      <c r="D36" s="32" t="s">
        <v>181</v>
      </c>
      <c r="E36" s="29" t="s">
        <v>209</v>
      </c>
      <c r="F36" s="33" t="s">
        <v>218</v>
      </c>
      <c r="G36" s="3">
        <v>0.54</v>
      </c>
      <c r="H36" s="3">
        <v>1</v>
      </c>
      <c r="I36" s="8">
        <v>0.54</v>
      </c>
    </row>
    <row r="37" spans="1:9" s="6" customFormat="1" ht="16.5" customHeight="1" x14ac:dyDescent="0.35">
      <c r="A37" s="29" t="s">
        <v>39</v>
      </c>
      <c r="B37" s="29" t="s">
        <v>91</v>
      </c>
      <c r="C37" s="31" t="s">
        <v>155</v>
      </c>
      <c r="D37" s="32" t="s">
        <v>182</v>
      </c>
      <c r="E37" s="29" t="s">
        <v>209</v>
      </c>
      <c r="F37" s="33" t="s">
        <v>219</v>
      </c>
      <c r="G37" s="3">
        <v>0.23</v>
      </c>
      <c r="H37" s="3">
        <v>1</v>
      </c>
      <c r="I37" s="8">
        <v>0.23</v>
      </c>
    </row>
    <row r="38" spans="1:9" s="6" customFormat="1" ht="16.5" customHeight="1" x14ac:dyDescent="0.35">
      <c r="A38" s="29" t="s">
        <v>34</v>
      </c>
      <c r="B38" s="29" t="s">
        <v>92</v>
      </c>
      <c r="C38" s="31" t="s">
        <v>154</v>
      </c>
      <c r="D38" s="32" t="s">
        <v>177</v>
      </c>
      <c r="E38" s="29" t="s">
        <v>209</v>
      </c>
      <c r="F38" s="33" t="s">
        <v>214</v>
      </c>
      <c r="G38" s="3">
        <v>0.38</v>
      </c>
      <c r="H38" s="3">
        <v>1</v>
      </c>
      <c r="I38" s="8">
        <v>0.38</v>
      </c>
    </row>
    <row r="39" spans="1:9" s="6" customFormat="1" ht="16.5" customHeight="1" x14ac:dyDescent="0.35">
      <c r="A39" s="29" t="s">
        <v>34</v>
      </c>
      <c r="B39" s="29" t="s">
        <v>93</v>
      </c>
      <c r="C39" s="31" t="s">
        <v>154</v>
      </c>
      <c r="D39" s="32" t="s">
        <v>177</v>
      </c>
      <c r="E39" s="29" t="s">
        <v>209</v>
      </c>
      <c r="F39" s="33" t="s">
        <v>214</v>
      </c>
      <c r="G39" s="3">
        <v>0.38</v>
      </c>
      <c r="H39" s="3">
        <v>1</v>
      </c>
      <c r="I39" s="8">
        <v>0.38</v>
      </c>
    </row>
    <row r="40" spans="1:9" s="6" customFormat="1" ht="16.5" customHeight="1" x14ac:dyDescent="0.35">
      <c r="A40" s="29" t="s">
        <v>40</v>
      </c>
      <c r="B40" s="29" t="s">
        <v>94</v>
      </c>
      <c r="C40" s="31" t="s">
        <v>155</v>
      </c>
      <c r="D40" s="32" t="s">
        <v>183</v>
      </c>
      <c r="E40" s="29" t="s">
        <v>209</v>
      </c>
      <c r="F40" s="33" t="s">
        <v>220</v>
      </c>
      <c r="G40" s="3">
        <v>0.56999999999999995</v>
      </c>
      <c r="H40" s="3">
        <v>1</v>
      </c>
      <c r="I40" s="8">
        <v>0.56999999999999995</v>
      </c>
    </row>
    <row r="41" spans="1:9" s="6" customFormat="1" ht="16.5" customHeight="1" x14ac:dyDescent="0.35">
      <c r="A41" s="29" t="s">
        <v>40</v>
      </c>
      <c r="B41" s="29" t="s">
        <v>95</v>
      </c>
      <c r="C41" s="31" t="s">
        <v>155</v>
      </c>
      <c r="D41" s="32" t="s">
        <v>183</v>
      </c>
      <c r="E41" s="29" t="s">
        <v>209</v>
      </c>
      <c r="F41" s="33" t="s">
        <v>220</v>
      </c>
      <c r="G41" s="3">
        <v>0.56999999999999995</v>
      </c>
      <c r="H41" s="3">
        <v>1</v>
      </c>
      <c r="I41" s="8">
        <v>0.56999999999999995</v>
      </c>
    </row>
    <row r="42" spans="1:9" s="6" customFormat="1" ht="16.5" customHeight="1" x14ac:dyDescent="0.35">
      <c r="A42" s="29" t="s">
        <v>35</v>
      </c>
      <c r="B42" s="29" t="s">
        <v>96</v>
      </c>
      <c r="C42" s="31" t="s">
        <v>155</v>
      </c>
      <c r="D42" s="32" t="s">
        <v>178</v>
      </c>
      <c r="E42" s="29" t="s">
        <v>209</v>
      </c>
      <c r="F42" s="33" t="s">
        <v>215</v>
      </c>
      <c r="G42" s="3">
        <v>0.56999999999999995</v>
      </c>
      <c r="H42" s="3">
        <v>1</v>
      </c>
      <c r="I42" s="8">
        <v>0.56999999999999995</v>
      </c>
    </row>
    <row r="43" spans="1:9" s="6" customFormat="1" ht="16.5" customHeight="1" x14ac:dyDescent="0.35">
      <c r="A43" s="29" t="s">
        <v>35</v>
      </c>
      <c r="B43" s="29" t="s">
        <v>97</v>
      </c>
      <c r="C43" s="31" t="s">
        <v>155</v>
      </c>
      <c r="D43" s="32" t="s">
        <v>178</v>
      </c>
      <c r="E43" s="29" t="s">
        <v>209</v>
      </c>
      <c r="F43" s="33" t="s">
        <v>215</v>
      </c>
      <c r="G43" s="3">
        <v>0.56999999999999995</v>
      </c>
      <c r="H43" s="3">
        <v>1</v>
      </c>
      <c r="I43" s="8">
        <v>0.56999999999999995</v>
      </c>
    </row>
    <row r="44" spans="1:9" s="6" customFormat="1" ht="16.5" customHeight="1" x14ac:dyDescent="0.35">
      <c r="A44" s="29" t="s">
        <v>32</v>
      </c>
      <c r="B44" s="29" t="s">
        <v>98</v>
      </c>
      <c r="C44" s="31" t="s">
        <v>152</v>
      </c>
      <c r="D44" s="32" t="s">
        <v>175</v>
      </c>
      <c r="E44" s="29" t="s">
        <v>209</v>
      </c>
      <c r="F44" s="33" t="s">
        <v>212</v>
      </c>
      <c r="G44" s="3">
        <v>0.23</v>
      </c>
      <c r="H44" s="3">
        <v>1</v>
      </c>
      <c r="I44" s="8">
        <v>0.23</v>
      </c>
    </row>
    <row r="45" spans="1:9" s="6" customFormat="1" ht="16.5" customHeight="1" x14ac:dyDescent="0.35">
      <c r="A45" s="29" t="s">
        <v>41</v>
      </c>
      <c r="B45" s="29" t="s">
        <v>99</v>
      </c>
      <c r="C45" s="31" t="s">
        <v>156</v>
      </c>
      <c r="D45" s="32" t="s">
        <v>184</v>
      </c>
      <c r="E45" s="29" t="s">
        <v>209</v>
      </c>
      <c r="F45" s="33" t="s">
        <v>221</v>
      </c>
      <c r="G45" s="3">
        <v>0.8</v>
      </c>
      <c r="H45" s="3">
        <v>1</v>
      </c>
      <c r="I45" s="8">
        <v>0.8</v>
      </c>
    </row>
    <row r="46" spans="1:9" s="6" customFormat="1" ht="16.5" customHeight="1" x14ac:dyDescent="0.35">
      <c r="A46" s="29" t="s">
        <v>42</v>
      </c>
      <c r="B46" s="29" t="s">
        <v>100</v>
      </c>
      <c r="C46" s="31" t="s">
        <v>158</v>
      </c>
      <c r="D46" s="32" t="s">
        <v>185</v>
      </c>
      <c r="E46" s="29" t="s">
        <v>209</v>
      </c>
      <c r="F46" s="33" t="s">
        <v>222</v>
      </c>
      <c r="G46" s="3">
        <v>0.19</v>
      </c>
      <c r="H46" s="3">
        <v>1</v>
      </c>
      <c r="I46" s="8">
        <v>0.19</v>
      </c>
    </row>
    <row r="47" spans="1:9" s="6" customFormat="1" ht="16.5" customHeight="1" x14ac:dyDescent="0.35">
      <c r="A47" s="29" t="s">
        <v>43</v>
      </c>
      <c r="B47" s="29" t="s">
        <v>101</v>
      </c>
      <c r="C47" s="31" t="s">
        <v>159</v>
      </c>
      <c r="D47" s="32" t="s">
        <v>186</v>
      </c>
      <c r="E47" s="29" t="s">
        <v>209</v>
      </c>
      <c r="F47" s="33" t="s">
        <v>223</v>
      </c>
      <c r="G47" s="3">
        <v>0.62</v>
      </c>
      <c r="H47" s="3">
        <v>1</v>
      </c>
      <c r="I47" s="8">
        <v>0.62</v>
      </c>
    </row>
    <row r="48" spans="1:9" s="6" customFormat="1" ht="16.5" customHeight="1" x14ac:dyDescent="0.35">
      <c r="A48" s="29" t="s">
        <v>44</v>
      </c>
      <c r="B48" s="29" t="s">
        <v>102</v>
      </c>
      <c r="C48" s="31" t="s">
        <v>160</v>
      </c>
      <c r="D48" s="32" t="s">
        <v>187</v>
      </c>
      <c r="E48" s="29" t="s">
        <v>209</v>
      </c>
      <c r="F48" s="33" t="s">
        <v>224</v>
      </c>
      <c r="G48" s="3">
        <v>9.93</v>
      </c>
      <c r="H48" s="3">
        <v>1</v>
      </c>
      <c r="I48" s="8">
        <v>9.93</v>
      </c>
    </row>
    <row r="49" spans="1:9" s="6" customFormat="1" ht="16.5" customHeight="1" x14ac:dyDescent="0.35">
      <c r="A49" s="29" t="s">
        <v>45</v>
      </c>
      <c r="B49" s="29" t="s">
        <v>103</v>
      </c>
      <c r="C49" s="31" t="s">
        <v>161</v>
      </c>
      <c r="D49" s="32" t="s">
        <v>188</v>
      </c>
      <c r="E49" s="29" t="s">
        <v>209</v>
      </c>
      <c r="F49" s="33" t="s">
        <v>225</v>
      </c>
      <c r="G49" s="3">
        <v>1.1399999999999999</v>
      </c>
      <c r="H49" s="3">
        <v>1</v>
      </c>
      <c r="I49" s="8">
        <v>1.1399999999999999</v>
      </c>
    </row>
    <row r="50" spans="1:9" s="6" customFormat="1" ht="16.5" customHeight="1" x14ac:dyDescent="0.35">
      <c r="A50" s="29" t="s">
        <v>46</v>
      </c>
      <c r="B50" s="29" t="s">
        <v>104</v>
      </c>
      <c r="C50" s="31" t="s">
        <v>161</v>
      </c>
      <c r="D50" s="32" t="s">
        <v>189</v>
      </c>
      <c r="E50" s="29" t="s">
        <v>209</v>
      </c>
      <c r="F50" s="33" t="s">
        <v>226</v>
      </c>
      <c r="G50" s="3">
        <v>3.42</v>
      </c>
      <c r="H50" s="3">
        <v>1</v>
      </c>
      <c r="I50" s="8">
        <v>3.42</v>
      </c>
    </row>
    <row r="51" spans="1:9" s="6" customFormat="1" ht="16.5" customHeight="1" x14ac:dyDescent="0.35">
      <c r="A51" s="29" t="s">
        <v>47</v>
      </c>
      <c r="B51" s="29" t="s">
        <v>105</v>
      </c>
      <c r="C51" s="31" t="s">
        <v>161</v>
      </c>
      <c r="D51" s="32" t="s">
        <v>190</v>
      </c>
      <c r="E51" s="29" t="s">
        <v>209</v>
      </c>
      <c r="F51" s="33" t="s">
        <v>227</v>
      </c>
      <c r="G51" s="3">
        <v>4.32</v>
      </c>
      <c r="H51" s="3">
        <v>1</v>
      </c>
      <c r="I51" s="8">
        <v>4.32</v>
      </c>
    </row>
    <row r="52" spans="1:9" s="6" customFormat="1" ht="16.5" customHeight="1" x14ac:dyDescent="0.35">
      <c r="A52" s="29" t="s">
        <v>48</v>
      </c>
      <c r="B52" s="29" t="s">
        <v>106</v>
      </c>
      <c r="C52" s="31" t="s">
        <v>161</v>
      </c>
      <c r="D52" s="32" t="s">
        <v>191</v>
      </c>
      <c r="E52" s="29" t="s">
        <v>209</v>
      </c>
      <c r="F52" s="33" t="s">
        <v>228</v>
      </c>
      <c r="G52" s="3">
        <v>1.94</v>
      </c>
      <c r="H52" s="3">
        <v>1</v>
      </c>
      <c r="I52" s="8">
        <v>1.94</v>
      </c>
    </row>
    <row r="53" spans="1:9" s="6" customFormat="1" ht="16.5" customHeight="1" x14ac:dyDescent="0.35">
      <c r="A53" s="29" t="s">
        <v>49</v>
      </c>
      <c r="B53" s="29" t="s">
        <v>107</v>
      </c>
      <c r="C53" s="31" t="s">
        <v>162</v>
      </c>
      <c r="D53" s="32" t="s">
        <v>192</v>
      </c>
      <c r="E53" s="29" t="s">
        <v>209</v>
      </c>
      <c r="F53" s="33" t="s">
        <v>229</v>
      </c>
      <c r="G53" s="3"/>
      <c r="H53" s="3"/>
      <c r="I53" s="8"/>
    </row>
    <row r="54" spans="1:9" s="6" customFormat="1" ht="16.5" customHeight="1" x14ac:dyDescent="0.35">
      <c r="A54" s="29" t="s">
        <v>50</v>
      </c>
      <c r="B54" s="29" t="s">
        <v>108</v>
      </c>
      <c r="C54" s="31" t="s">
        <v>163</v>
      </c>
      <c r="D54" s="32" t="s">
        <v>193</v>
      </c>
      <c r="E54" s="29" t="s">
        <v>209</v>
      </c>
      <c r="F54" s="33" t="s">
        <v>230</v>
      </c>
      <c r="G54" s="3">
        <v>3.91</v>
      </c>
      <c r="H54" s="3">
        <v>1</v>
      </c>
      <c r="I54" s="8">
        <v>3.91</v>
      </c>
    </row>
    <row r="55" spans="1:9" s="6" customFormat="1" ht="16.5" customHeight="1" x14ac:dyDescent="0.35">
      <c r="A55" s="29" t="s">
        <v>51</v>
      </c>
      <c r="B55" s="29" t="s">
        <v>109</v>
      </c>
      <c r="C55" s="31" t="s">
        <v>164</v>
      </c>
      <c r="D55" s="32" t="s">
        <v>194</v>
      </c>
      <c r="E55" s="29" t="s">
        <v>209</v>
      </c>
      <c r="F55" s="33" t="s">
        <v>231</v>
      </c>
      <c r="G55" s="3">
        <v>0.6</v>
      </c>
      <c r="H55" s="3">
        <v>1</v>
      </c>
      <c r="I55" s="8">
        <v>0.6</v>
      </c>
    </row>
    <row r="56" spans="1:9" s="6" customFormat="1" ht="16.5" customHeight="1" x14ac:dyDescent="0.35">
      <c r="A56" s="29" t="s">
        <v>52</v>
      </c>
      <c r="B56" s="29" t="s">
        <v>110</v>
      </c>
      <c r="C56" s="31" t="s">
        <v>165</v>
      </c>
      <c r="D56" s="32" t="s">
        <v>195</v>
      </c>
      <c r="E56" s="29" t="s">
        <v>209</v>
      </c>
      <c r="F56" s="33" t="s">
        <v>232</v>
      </c>
      <c r="G56" s="3">
        <v>0.13</v>
      </c>
      <c r="H56" s="3">
        <v>1</v>
      </c>
      <c r="I56" s="8">
        <v>0.13</v>
      </c>
    </row>
    <row r="57" spans="1:9" s="6" customFormat="1" ht="16.5" customHeight="1" x14ac:dyDescent="0.35">
      <c r="A57" s="29" t="s">
        <v>52</v>
      </c>
      <c r="B57" s="29" t="s">
        <v>111</v>
      </c>
      <c r="C57" s="31" t="s">
        <v>165</v>
      </c>
      <c r="D57" s="32" t="s">
        <v>195</v>
      </c>
      <c r="E57" s="29" t="s">
        <v>209</v>
      </c>
      <c r="F57" s="33" t="s">
        <v>232</v>
      </c>
      <c r="G57" s="3">
        <v>0.13</v>
      </c>
      <c r="H57" s="3">
        <v>1</v>
      </c>
      <c r="I57" s="8">
        <v>0.13</v>
      </c>
    </row>
    <row r="58" spans="1:9" s="6" customFormat="1" ht="16.5" customHeight="1" x14ac:dyDescent="0.35">
      <c r="A58" s="29" t="s">
        <v>53</v>
      </c>
      <c r="B58" s="29" t="s">
        <v>112</v>
      </c>
      <c r="C58" s="31" t="s">
        <v>166</v>
      </c>
      <c r="D58" s="32" t="s">
        <v>196</v>
      </c>
      <c r="E58" s="29" t="s">
        <v>209</v>
      </c>
      <c r="F58" s="33" t="s">
        <v>233</v>
      </c>
      <c r="G58" s="3">
        <v>0.13</v>
      </c>
      <c r="H58" s="3">
        <v>1</v>
      </c>
      <c r="I58" s="8">
        <v>0.13</v>
      </c>
    </row>
    <row r="59" spans="1:9" s="6" customFormat="1" ht="16.5" customHeight="1" x14ac:dyDescent="0.35">
      <c r="A59" s="29" t="s">
        <v>52</v>
      </c>
      <c r="B59" s="29" t="s">
        <v>113</v>
      </c>
      <c r="C59" s="31" t="s">
        <v>165</v>
      </c>
      <c r="D59" s="32" t="s">
        <v>195</v>
      </c>
      <c r="E59" s="29" t="s">
        <v>209</v>
      </c>
      <c r="F59" s="33" t="s">
        <v>232</v>
      </c>
      <c r="G59" s="3">
        <v>0.13</v>
      </c>
      <c r="H59" s="3">
        <v>1</v>
      </c>
      <c r="I59" s="8">
        <v>0.13</v>
      </c>
    </row>
    <row r="60" spans="1:9" s="6" customFormat="1" ht="16.5" customHeight="1" x14ac:dyDescent="0.35">
      <c r="A60" s="29" t="s">
        <v>52</v>
      </c>
      <c r="B60" s="29" t="s">
        <v>114</v>
      </c>
      <c r="C60" s="31" t="s">
        <v>165</v>
      </c>
      <c r="D60" s="32" t="s">
        <v>195</v>
      </c>
      <c r="E60" s="29" t="s">
        <v>209</v>
      </c>
      <c r="F60" s="33" t="s">
        <v>232</v>
      </c>
      <c r="G60" s="3">
        <v>0.13</v>
      </c>
      <c r="H60" s="3">
        <v>1</v>
      </c>
      <c r="I60" s="8">
        <v>0.13</v>
      </c>
    </row>
    <row r="61" spans="1:9" s="6" customFormat="1" ht="16.5" customHeight="1" x14ac:dyDescent="0.35">
      <c r="A61" s="29" t="s">
        <v>52</v>
      </c>
      <c r="B61" s="29" t="s">
        <v>115</v>
      </c>
      <c r="C61" s="31" t="s">
        <v>165</v>
      </c>
      <c r="D61" s="32" t="s">
        <v>195</v>
      </c>
      <c r="E61" s="29" t="s">
        <v>209</v>
      </c>
      <c r="F61" s="33" t="s">
        <v>232</v>
      </c>
      <c r="G61" s="3">
        <v>0.13</v>
      </c>
      <c r="H61" s="3">
        <v>1</v>
      </c>
      <c r="I61" s="8">
        <v>0.13</v>
      </c>
    </row>
    <row r="62" spans="1:9" s="6" customFormat="1" ht="16.5" customHeight="1" x14ac:dyDescent="0.35">
      <c r="A62" s="29" t="s">
        <v>52</v>
      </c>
      <c r="B62" s="29" t="s">
        <v>116</v>
      </c>
      <c r="C62" s="31" t="s">
        <v>165</v>
      </c>
      <c r="D62" s="32" t="s">
        <v>195</v>
      </c>
      <c r="E62" s="29" t="s">
        <v>209</v>
      </c>
      <c r="F62" s="33" t="s">
        <v>232</v>
      </c>
      <c r="G62" s="3">
        <v>0.13</v>
      </c>
      <c r="H62" s="3">
        <v>1</v>
      </c>
      <c r="I62" s="8">
        <v>0.13</v>
      </c>
    </row>
    <row r="63" spans="1:9" s="6" customFormat="1" ht="16.5" customHeight="1" x14ac:dyDescent="0.35">
      <c r="A63" s="29" t="s">
        <v>52</v>
      </c>
      <c r="B63" s="29" t="s">
        <v>117</v>
      </c>
      <c r="C63" s="31" t="s">
        <v>165</v>
      </c>
      <c r="D63" s="32" t="s">
        <v>195</v>
      </c>
      <c r="E63" s="29" t="s">
        <v>209</v>
      </c>
      <c r="F63" s="33" t="s">
        <v>232</v>
      </c>
      <c r="G63" s="3">
        <v>0.13</v>
      </c>
      <c r="H63" s="3">
        <v>1</v>
      </c>
      <c r="I63" s="8">
        <v>0.13</v>
      </c>
    </row>
    <row r="64" spans="1:9" s="6" customFormat="1" ht="16.5" customHeight="1" x14ac:dyDescent="0.35">
      <c r="A64" s="29" t="s">
        <v>52</v>
      </c>
      <c r="B64" s="29" t="s">
        <v>118</v>
      </c>
      <c r="C64" s="31" t="s">
        <v>165</v>
      </c>
      <c r="D64" s="32" t="s">
        <v>195</v>
      </c>
      <c r="E64" s="29" t="s">
        <v>209</v>
      </c>
      <c r="F64" s="33" t="s">
        <v>232</v>
      </c>
      <c r="G64" s="3">
        <v>0.13</v>
      </c>
      <c r="H64" s="3">
        <v>1</v>
      </c>
      <c r="I64" s="8">
        <v>0.13</v>
      </c>
    </row>
    <row r="65" spans="1:9" s="6" customFormat="1" ht="16.5" customHeight="1" x14ac:dyDescent="0.35">
      <c r="A65" s="29" t="s">
        <v>53</v>
      </c>
      <c r="B65" s="29" t="s">
        <v>119</v>
      </c>
      <c r="C65" s="31" t="s">
        <v>166</v>
      </c>
      <c r="D65" s="32" t="s">
        <v>196</v>
      </c>
      <c r="E65" s="29" t="s">
        <v>209</v>
      </c>
      <c r="F65" s="33" t="s">
        <v>233</v>
      </c>
      <c r="G65" s="3">
        <v>0.13</v>
      </c>
      <c r="H65" s="3">
        <v>1</v>
      </c>
      <c r="I65" s="8">
        <v>0.13</v>
      </c>
    </row>
    <row r="66" spans="1:9" s="6" customFormat="1" ht="16.5" customHeight="1" x14ac:dyDescent="0.35">
      <c r="A66" s="29" t="s">
        <v>53</v>
      </c>
      <c r="B66" s="29" t="s">
        <v>120</v>
      </c>
      <c r="C66" s="31" t="s">
        <v>166</v>
      </c>
      <c r="D66" s="32" t="s">
        <v>196</v>
      </c>
      <c r="E66" s="29" t="s">
        <v>209</v>
      </c>
      <c r="F66" s="33" t="s">
        <v>233</v>
      </c>
      <c r="G66" s="3">
        <v>0.13</v>
      </c>
      <c r="H66" s="3">
        <v>1</v>
      </c>
      <c r="I66" s="8">
        <v>0.13</v>
      </c>
    </row>
    <row r="67" spans="1:9" s="6" customFormat="1" ht="16.5" customHeight="1" x14ac:dyDescent="0.35">
      <c r="A67" s="29" t="s">
        <v>53</v>
      </c>
      <c r="B67" s="29" t="s">
        <v>121</v>
      </c>
      <c r="C67" s="31" t="s">
        <v>166</v>
      </c>
      <c r="D67" s="32" t="s">
        <v>196</v>
      </c>
      <c r="E67" s="29" t="s">
        <v>209</v>
      </c>
      <c r="F67" s="33" t="s">
        <v>233</v>
      </c>
      <c r="G67" s="3">
        <v>0.13</v>
      </c>
      <c r="H67" s="3">
        <v>1</v>
      </c>
      <c r="I67" s="8">
        <v>0.13</v>
      </c>
    </row>
    <row r="68" spans="1:9" s="6" customFormat="1" ht="16.5" customHeight="1" x14ac:dyDescent="0.35">
      <c r="A68" s="29" t="s">
        <v>53</v>
      </c>
      <c r="B68" s="29" t="s">
        <v>122</v>
      </c>
      <c r="C68" s="31" t="s">
        <v>166</v>
      </c>
      <c r="D68" s="32" t="s">
        <v>196</v>
      </c>
      <c r="E68" s="29" t="s">
        <v>209</v>
      </c>
      <c r="F68" s="33" t="s">
        <v>233</v>
      </c>
      <c r="G68" s="3">
        <v>0.13</v>
      </c>
      <c r="H68" s="3">
        <v>1</v>
      </c>
      <c r="I68" s="8">
        <v>0.13</v>
      </c>
    </row>
    <row r="69" spans="1:9" s="6" customFormat="1" ht="16.5" customHeight="1" x14ac:dyDescent="0.35">
      <c r="A69" s="29" t="s">
        <v>52</v>
      </c>
      <c r="B69" s="29" t="s">
        <v>123</v>
      </c>
      <c r="C69" s="31" t="s">
        <v>165</v>
      </c>
      <c r="D69" s="32" t="s">
        <v>195</v>
      </c>
      <c r="E69" s="29" t="s">
        <v>209</v>
      </c>
      <c r="F69" s="33" t="s">
        <v>232</v>
      </c>
      <c r="G69" s="3">
        <v>0.13</v>
      </c>
      <c r="H69" s="3">
        <v>1</v>
      </c>
      <c r="I69" s="8">
        <v>0.13</v>
      </c>
    </row>
    <row r="70" spans="1:9" s="6" customFormat="1" ht="16.5" customHeight="1" x14ac:dyDescent="0.35">
      <c r="A70" s="29" t="s">
        <v>53</v>
      </c>
      <c r="B70" s="29" t="s">
        <v>124</v>
      </c>
      <c r="C70" s="31" t="s">
        <v>166</v>
      </c>
      <c r="D70" s="32" t="s">
        <v>196</v>
      </c>
      <c r="E70" s="29" t="s">
        <v>209</v>
      </c>
      <c r="F70" s="33" t="s">
        <v>233</v>
      </c>
      <c r="G70" s="3">
        <v>0.13</v>
      </c>
      <c r="H70" s="3">
        <v>1</v>
      </c>
      <c r="I70" s="8">
        <v>0.13</v>
      </c>
    </row>
    <row r="71" spans="1:9" s="6" customFormat="1" ht="16.5" customHeight="1" x14ac:dyDescent="0.35">
      <c r="A71" s="29" t="s">
        <v>53</v>
      </c>
      <c r="B71" s="29" t="s">
        <v>125</v>
      </c>
      <c r="C71" s="31" t="s">
        <v>166</v>
      </c>
      <c r="D71" s="32" t="s">
        <v>196</v>
      </c>
      <c r="E71" s="29" t="s">
        <v>209</v>
      </c>
      <c r="F71" s="33" t="s">
        <v>233</v>
      </c>
      <c r="G71" s="3">
        <v>0.13</v>
      </c>
      <c r="H71" s="3">
        <v>1</v>
      </c>
      <c r="I71" s="8">
        <v>0.13</v>
      </c>
    </row>
    <row r="72" spans="1:9" s="6" customFormat="1" ht="16.5" customHeight="1" x14ac:dyDescent="0.35">
      <c r="A72" s="29" t="s">
        <v>54</v>
      </c>
      <c r="B72" s="29" t="s">
        <v>126</v>
      </c>
      <c r="C72" s="31" t="s">
        <v>166</v>
      </c>
      <c r="D72" s="32" t="s">
        <v>197</v>
      </c>
      <c r="E72" s="29" t="s">
        <v>209</v>
      </c>
      <c r="F72" s="33" t="s">
        <v>234</v>
      </c>
      <c r="G72" s="3">
        <v>0.13</v>
      </c>
      <c r="H72" s="3">
        <v>1</v>
      </c>
      <c r="I72" s="8">
        <v>0.13</v>
      </c>
    </row>
    <row r="73" spans="1:9" s="6" customFormat="1" ht="16.5" customHeight="1" x14ac:dyDescent="0.35">
      <c r="A73" s="29" t="s">
        <v>54</v>
      </c>
      <c r="B73" s="29" t="s">
        <v>127</v>
      </c>
      <c r="C73" s="31" t="s">
        <v>166</v>
      </c>
      <c r="D73" s="32" t="s">
        <v>197</v>
      </c>
      <c r="E73" s="29" t="s">
        <v>209</v>
      </c>
      <c r="F73" s="33" t="s">
        <v>234</v>
      </c>
      <c r="G73" s="3">
        <v>0.13</v>
      </c>
      <c r="H73" s="3">
        <v>1</v>
      </c>
      <c r="I73" s="8">
        <v>0.13</v>
      </c>
    </row>
    <row r="74" spans="1:9" s="6" customFormat="1" ht="16.5" customHeight="1" x14ac:dyDescent="0.35">
      <c r="A74" s="29" t="s">
        <v>52</v>
      </c>
      <c r="B74" s="29" t="s">
        <v>128</v>
      </c>
      <c r="C74" s="31" t="s">
        <v>165</v>
      </c>
      <c r="D74" s="32" t="s">
        <v>195</v>
      </c>
      <c r="E74" s="29" t="s">
        <v>209</v>
      </c>
      <c r="F74" s="33" t="s">
        <v>232</v>
      </c>
      <c r="G74" s="3">
        <v>0.13</v>
      </c>
      <c r="H74" s="3">
        <v>1</v>
      </c>
      <c r="I74" s="8">
        <v>0.13</v>
      </c>
    </row>
    <row r="75" spans="1:9" s="6" customFormat="1" ht="16.5" customHeight="1" x14ac:dyDescent="0.35">
      <c r="A75" s="29" t="s">
        <v>52</v>
      </c>
      <c r="B75" s="29" t="s">
        <v>129</v>
      </c>
      <c r="C75" s="31" t="s">
        <v>165</v>
      </c>
      <c r="D75" s="32" t="s">
        <v>195</v>
      </c>
      <c r="E75" s="29" t="s">
        <v>209</v>
      </c>
      <c r="F75" s="33" t="s">
        <v>232</v>
      </c>
      <c r="G75" s="3">
        <v>0.13</v>
      </c>
      <c r="H75" s="3">
        <v>1</v>
      </c>
      <c r="I75" s="8">
        <v>0.13</v>
      </c>
    </row>
    <row r="76" spans="1:9" s="6" customFormat="1" ht="16.5" customHeight="1" x14ac:dyDescent="0.35">
      <c r="A76" s="29" t="s">
        <v>52</v>
      </c>
      <c r="B76" s="29" t="s">
        <v>130</v>
      </c>
      <c r="C76" s="31" t="s">
        <v>165</v>
      </c>
      <c r="D76" s="32" t="s">
        <v>195</v>
      </c>
      <c r="E76" s="29" t="s">
        <v>209</v>
      </c>
      <c r="F76" s="33" t="s">
        <v>232</v>
      </c>
      <c r="G76" s="3">
        <v>0.13</v>
      </c>
      <c r="H76" s="3">
        <v>1</v>
      </c>
      <c r="I76" s="8">
        <v>0.13</v>
      </c>
    </row>
    <row r="77" spans="1:9" s="6" customFormat="1" ht="16.5" customHeight="1" x14ac:dyDescent="0.35">
      <c r="A77" s="29" t="s">
        <v>52</v>
      </c>
      <c r="B77" s="29" t="s">
        <v>131</v>
      </c>
      <c r="C77" s="31" t="s">
        <v>165</v>
      </c>
      <c r="D77" s="32" t="s">
        <v>195</v>
      </c>
      <c r="E77" s="29" t="s">
        <v>209</v>
      </c>
      <c r="F77" s="33" t="s">
        <v>232</v>
      </c>
      <c r="G77" s="3">
        <v>0.13</v>
      </c>
      <c r="H77" s="3">
        <v>1</v>
      </c>
      <c r="I77" s="8">
        <v>0.13</v>
      </c>
    </row>
    <row r="78" spans="1:9" s="6" customFormat="1" ht="16.5" customHeight="1" x14ac:dyDescent="0.35">
      <c r="A78" s="29" t="s">
        <v>52</v>
      </c>
      <c r="B78" s="29" t="s">
        <v>132</v>
      </c>
      <c r="C78" s="31" t="s">
        <v>165</v>
      </c>
      <c r="D78" s="32" t="s">
        <v>195</v>
      </c>
      <c r="E78" s="29" t="s">
        <v>209</v>
      </c>
      <c r="F78" s="33" t="s">
        <v>232</v>
      </c>
      <c r="G78" s="3">
        <v>0.13</v>
      </c>
      <c r="H78" s="3">
        <v>1</v>
      </c>
      <c r="I78" s="8">
        <v>0.13</v>
      </c>
    </row>
    <row r="79" spans="1:9" s="6" customFormat="1" ht="16.5" customHeight="1" x14ac:dyDescent="0.35">
      <c r="A79" s="29" t="s">
        <v>52</v>
      </c>
      <c r="B79" s="29" t="s">
        <v>133</v>
      </c>
      <c r="C79" s="31" t="s">
        <v>165</v>
      </c>
      <c r="D79" s="32" t="s">
        <v>195</v>
      </c>
      <c r="E79" s="29" t="s">
        <v>209</v>
      </c>
      <c r="F79" s="33" t="s">
        <v>232</v>
      </c>
      <c r="G79" s="3">
        <v>0.13</v>
      </c>
      <c r="H79" s="3">
        <v>1</v>
      </c>
      <c r="I79" s="8">
        <v>0.13</v>
      </c>
    </row>
    <row r="80" spans="1:9" s="6" customFormat="1" ht="16.5" customHeight="1" x14ac:dyDescent="0.35">
      <c r="A80" s="29" t="s">
        <v>52</v>
      </c>
      <c r="B80" s="29" t="s">
        <v>134</v>
      </c>
      <c r="C80" s="31" t="s">
        <v>165</v>
      </c>
      <c r="D80" s="32" t="s">
        <v>195</v>
      </c>
      <c r="E80" s="29" t="s">
        <v>209</v>
      </c>
      <c r="F80" s="33" t="s">
        <v>232</v>
      </c>
      <c r="G80" s="3">
        <v>0.13</v>
      </c>
      <c r="H80" s="3">
        <v>1</v>
      </c>
      <c r="I80" s="8">
        <v>0.13</v>
      </c>
    </row>
    <row r="81" spans="1:9" s="6" customFormat="1" ht="16.5" customHeight="1" x14ac:dyDescent="0.35">
      <c r="A81" s="29" t="s">
        <v>55</v>
      </c>
      <c r="B81" s="29" t="s">
        <v>135</v>
      </c>
      <c r="C81" s="31" t="s">
        <v>157</v>
      </c>
      <c r="D81" s="32" t="s">
        <v>198</v>
      </c>
      <c r="E81" s="29" t="s">
        <v>209</v>
      </c>
      <c r="F81" s="33" t="s">
        <v>235</v>
      </c>
      <c r="G81" s="3">
        <v>0.74</v>
      </c>
      <c r="H81" s="3">
        <v>1</v>
      </c>
      <c r="I81" s="8">
        <v>0.74</v>
      </c>
    </row>
    <row r="82" spans="1:9" s="6" customFormat="1" ht="16.5" customHeight="1" x14ac:dyDescent="0.35">
      <c r="A82" s="29" t="s">
        <v>56</v>
      </c>
      <c r="B82" s="29" t="s">
        <v>136</v>
      </c>
      <c r="C82" s="31" t="s">
        <v>157</v>
      </c>
      <c r="D82" s="32" t="s">
        <v>199</v>
      </c>
      <c r="E82" s="29" t="s">
        <v>209</v>
      </c>
      <c r="F82" s="33" t="s">
        <v>236</v>
      </c>
      <c r="G82" s="3">
        <v>0.13</v>
      </c>
      <c r="H82" s="3">
        <v>1</v>
      </c>
      <c r="I82" s="8">
        <v>0.13</v>
      </c>
    </row>
    <row r="83" spans="1:9" s="6" customFormat="1" ht="16.5" customHeight="1" x14ac:dyDescent="0.35">
      <c r="A83" s="29" t="s">
        <v>52</v>
      </c>
      <c r="B83" s="29" t="s">
        <v>137</v>
      </c>
      <c r="C83" s="31" t="s">
        <v>165</v>
      </c>
      <c r="D83" s="32" t="s">
        <v>195</v>
      </c>
      <c r="E83" s="29" t="s">
        <v>209</v>
      </c>
      <c r="F83" s="33" t="s">
        <v>232</v>
      </c>
      <c r="G83" s="3">
        <v>0.13</v>
      </c>
      <c r="H83" s="3">
        <v>1</v>
      </c>
      <c r="I83" s="8">
        <v>0.13</v>
      </c>
    </row>
    <row r="84" spans="1:9" s="6" customFormat="1" ht="16.5" customHeight="1" x14ac:dyDescent="0.35">
      <c r="A84" s="29" t="s">
        <v>52</v>
      </c>
      <c r="B84" s="29" t="s">
        <v>138</v>
      </c>
      <c r="C84" s="31" t="s">
        <v>165</v>
      </c>
      <c r="D84" s="32" t="s">
        <v>195</v>
      </c>
      <c r="E84" s="29" t="s">
        <v>209</v>
      </c>
      <c r="F84" s="33" t="s">
        <v>232</v>
      </c>
      <c r="G84" s="3">
        <v>0.13</v>
      </c>
      <c r="H84" s="3">
        <v>1</v>
      </c>
      <c r="I84" s="8">
        <v>0.13</v>
      </c>
    </row>
    <row r="85" spans="1:9" s="6" customFormat="1" ht="16.5" customHeight="1" x14ac:dyDescent="0.35">
      <c r="A85" s="29" t="s">
        <v>52</v>
      </c>
      <c r="B85" s="29" t="s">
        <v>139</v>
      </c>
      <c r="C85" s="31" t="s">
        <v>165</v>
      </c>
      <c r="D85" s="32" t="s">
        <v>195</v>
      </c>
      <c r="E85" s="29" t="s">
        <v>209</v>
      </c>
      <c r="F85" s="33" t="s">
        <v>232</v>
      </c>
      <c r="G85" s="3">
        <v>0.13</v>
      </c>
      <c r="H85" s="3">
        <v>1</v>
      </c>
      <c r="I85" s="8">
        <v>0.13</v>
      </c>
    </row>
    <row r="86" spans="1:9" s="6" customFormat="1" ht="16.5" customHeight="1" x14ac:dyDescent="0.35">
      <c r="A86" s="29" t="s">
        <v>53</v>
      </c>
      <c r="B86" s="29" t="s">
        <v>140</v>
      </c>
      <c r="C86" s="31" t="s">
        <v>166</v>
      </c>
      <c r="D86" s="32" t="s">
        <v>196</v>
      </c>
      <c r="E86" s="29" t="s">
        <v>209</v>
      </c>
      <c r="F86" s="33" t="s">
        <v>233</v>
      </c>
      <c r="G86" s="3">
        <v>0.13</v>
      </c>
      <c r="H86" s="3">
        <v>1</v>
      </c>
      <c r="I86" s="8">
        <v>0.13</v>
      </c>
    </row>
    <row r="87" spans="1:9" s="6" customFormat="1" ht="16.5" customHeight="1" x14ac:dyDescent="0.35">
      <c r="A87" s="29" t="s">
        <v>57</v>
      </c>
      <c r="B87" s="29" t="s">
        <v>141</v>
      </c>
      <c r="C87" s="31" t="s">
        <v>166</v>
      </c>
      <c r="D87" s="32" t="s">
        <v>200</v>
      </c>
      <c r="E87" s="29" t="s">
        <v>209</v>
      </c>
      <c r="F87" s="33" t="s">
        <v>237</v>
      </c>
      <c r="G87" s="3">
        <v>0.13</v>
      </c>
      <c r="H87" s="3">
        <v>1</v>
      </c>
      <c r="I87" s="8">
        <v>0.13</v>
      </c>
    </row>
    <row r="88" spans="1:9" s="6" customFormat="1" ht="16.5" customHeight="1" x14ac:dyDescent="0.35">
      <c r="A88" s="29" t="s">
        <v>52</v>
      </c>
      <c r="B88" s="29" t="s">
        <v>142</v>
      </c>
      <c r="C88" s="31" t="s">
        <v>165</v>
      </c>
      <c r="D88" s="32" t="s">
        <v>195</v>
      </c>
      <c r="E88" s="29" t="s">
        <v>209</v>
      </c>
      <c r="F88" s="33" t="s">
        <v>232</v>
      </c>
      <c r="G88" s="3">
        <v>0.13</v>
      </c>
      <c r="H88" s="3">
        <v>1</v>
      </c>
      <c r="I88" s="8">
        <v>0.13</v>
      </c>
    </row>
    <row r="89" spans="1:9" s="6" customFormat="1" ht="16.5" customHeight="1" x14ac:dyDescent="0.35">
      <c r="A89" s="29" t="s">
        <v>58</v>
      </c>
      <c r="B89" s="29" t="s">
        <v>143</v>
      </c>
      <c r="C89" s="31" t="s">
        <v>167</v>
      </c>
      <c r="D89" s="32" t="s">
        <v>201</v>
      </c>
      <c r="E89" s="29" t="s">
        <v>209</v>
      </c>
      <c r="F89" s="33" t="s">
        <v>238</v>
      </c>
      <c r="G89" s="3">
        <v>0.57999999999999996</v>
      </c>
      <c r="H89" s="3">
        <v>1</v>
      </c>
      <c r="I89" s="8">
        <v>0.57999999999999996</v>
      </c>
    </row>
    <row r="90" spans="1:9" s="6" customFormat="1" ht="16.5" customHeight="1" x14ac:dyDescent="0.35">
      <c r="A90" s="29" t="s">
        <v>59</v>
      </c>
      <c r="B90" s="29" t="s">
        <v>144</v>
      </c>
      <c r="C90" s="31" t="s">
        <v>168</v>
      </c>
      <c r="D90" s="32" t="s">
        <v>202</v>
      </c>
      <c r="E90" s="29" t="s">
        <v>209</v>
      </c>
      <c r="F90" s="33" t="s">
        <v>239</v>
      </c>
      <c r="G90" s="3">
        <v>0.48</v>
      </c>
      <c r="H90" s="3">
        <v>1</v>
      </c>
      <c r="I90" s="8">
        <v>0.48</v>
      </c>
    </row>
    <row r="91" spans="1:9" s="6" customFormat="1" ht="16.5" customHeight="1" x14ac:dyDescent="0.35">
      <c r="A91" s="29" t="s">
        <v>60</v>
      </c>
      <c r="B91" s="29" t="s">
        <v>145</v>
      </c>
      <c r="C91" s="31" t="s">
        <v>169</v>
      </c>
      <c r="D91" s="32" t="s">
        <v>203</v>
      </c>
      <c r="E91" s="29" t="s">
        <v>209</v>
      </c>
      <c r="F91" s="33" t="s">
        <v>240</v>
      </c>
      <c r="G91" s="3">
        <v>1.52</v>
      </c>
      <c r="H91" s="3">
        <v>1</v>
      </c>
      <c r="I91" s="8">
        <v>1.52</v>
      </c>
    </row>
    <row r="92" spans="1:9" s="6" customFormat="1" ht="16.5" customHeight="1" x14ac:dyDescent="0.35">
      <c r="A92" s="29" t="s">
        <v>61</v>
      </c>
      <c r="B92" s="29" t="s">
        <v>146</v>
      </c>
      <c r="C92" s="31" t="s">
        <v>170</v>
      </c>
      <c r="D92" s="32" t="s">
        <v>204</v>
      </c>
      <c r="E92" s="29" t="s">
        <v>209</v>
      </c>
      <c r="F92" s="33" t="s">
        <v>241</v>
      </c>
      <c r="G92" s="3">
        <v>1.39</v>
      </c>
      <c r="H92" s="3">
        <v>1</v>
      </c>
      <c r="I92" s="8">
        <v>1.39</v>
      </c>
    </row>
    <row r="93" spans="1:9" s="6" customFormat="1" ht="16.5" customHeight="1" x14ac:dyDescent="0.35">
      <c r="A93" s="29" t="s">
        <v>62</v>
      </c>
      <c r="B93" s="29" t="s">
        <v>147</v>
      </c>
      <c r="C93" s="31" t="s">
        <v>168</v>
      </c>
      <c r="D93" s="32" t="s">
        <v>205</v>
      </c>
      <c r="E93" s="29" t="s">
        <v>209</v>
      </c>
      <c r="F93" s="33" t="s">
        <v>242</v>
      </c>
      <c r="G93" s="3">
        <v>3.26</v>
      </c>
      <c r="H93" s="3">
        <v>1</v>
      </c>
      <c r="I93" s="8">
        <v>3.26</v>
      </c>
    </row>
    <row r="94" spans="1:9" s="6" customFormat="1" ht="16.5" customHeight="1" x14ac:dyDescent="0.35">
      <c r="A94" s="29" t="s">
        <v>63</v>
      </c>
      <c r="B94" s="29" t="s">
        <v>148</v>
      </c>
      <c r="C94" s="31" t="s">
        <v>171</v>
      </c>
      <c r="D94" s="32" t="s">
        <v>206</v>
      </c>
      <c r="E94" s="29" t="s">
        <v>209</v>
      </c>
      <c r="F94" s="33" t="s">
        <v>243</v>
      </c>
      <c r="G94" s="3">
        <v>1.72</v>
      </c>
      <c r="H94" s="3">
        <v>1</v>
      </c>
      <c r="I94" s="8">
        <v>1.72</v>
      </c>
    </row>
    <row r="95" spans="1:9" s="6" customFormat="1" ht="16.5" customHeight="1" x14ac:dyDescent="0.35">
      <c r="A95" s="29" t="s">
        <v>64</v>
      </c>
      <c r="B95" s="29" t="s">
        <v>149</v>
      </c>
      <c r="C95" s="31" t="s">
        <v>172</v>
      </c>
      <c r="D95" s="32" t="s">
        <v>207</v>
      </c>
      <c r="E95" s="29" t="s">
        <v>209</v>
      </c>
      <c r="F95" s="33" t="s">
        <v>244</v>
      </c>
      <c r="G95" s="3">
        <v>0.74</v>
      </c>
      <c r="H95" s="3">
        <v>1</v>
      </c>
      <c r="I95" s="8">
        <v>0.74</v>
      </c>
    </row>
    <row r="96" spans="1:9" x14ac:dyDescent="0.35">
      <c r="A96" s="9"/>
      <c r="B96" s="10"/>
      <c r="C96" s="22"/>
      <c r="D96" s="10"/>
      <c r="E96" s="10"/>
      <c r="F96" s="11"/>
      <c r="G96" s="10"/>
      <c r="H96" s="3" t="s">
        <v>21</v>
      </c>
      <c r="I96" s="12">
        <f>SUM(I12:I95)</f>
        <v>57.410000000000096</v>
      </c>
    </row>
    <row r="97" spans="1:10" ht="12.95" customHeight="1" x14ac:dyDescent="0.35">
      <c r="A97" s="13"/>
      <c r="B97" s="14"/>
      <c r="C97" s="14"/>
      <c r="D97" s="13"/>
      <c r="E97" s="13"/>
      <c r="F97" s="13"/>
      <c r="G97" s="13"/>
      <c r="H97" s="13"/>
      <c r="I97" s="13"/>
      <c r="J97" s="15"/>
    </row>
    <row r="98" spans="1:10" ht="12.95" customHeight="1" x14ac:dyDescent="0.35">
      <c r="A98" s="14"/>
      <c r="B98" s="14"/>
      <c r="C98" s="14"/>
      <c r="D98" s="13"/>
      <c r="E98" s="13"/>
      <c r="F98" s="13"/>
      <c r="G98" s="13"/>
      <c r="H98" s="13"/>
      <c r="I98" s="13"/>
      <c r="J98" s="15"/>
    </row>
  </sheetData>
  <mergeCells count="1">
    <mergeCell ref="A2:B2"/>
  </mergeCells>
  <phoneticPr fontId="0" type="noConversion"/>
  <hyperlinks>
    <hyperlink ref="C12" r:id="rId1" tooltip="Component" display="'Keystone Electronics" xr:uid="{07E6A9AA-C209-4F35-9CE7-2453675C03D5}"/>
    <hyperlink ref="C13" r:id="rId2" tooltip="Component" display="'Kyocera AVX" xr:uid="{DBEC9D4D-A1E3-4691-B26A-474EB463F873}"/>
    <hyperlink ref="C14" r:id="rId3" tooltip="Component" display="'KEMET" xr:uid="{2BA603FA-FF0C-4AAD-879B-08AE6F5F4012}"/>
    <hyperlink ref="C15" r:id="rId4" tooltip="Component" display="'Kyocera AVX" xr:uid="{7B95B731-8576-4FDB-BEA4-65FE4F167E14}"/>
    <hyperlink ref="C16" r:id="rId5" tooltip="Component" display="'Kyocera AVX" xr:uid="{FC1C87A0-F3A1-46FA-870A-992FA49FB9C7}"/>
    <hyperlink ref="C17" r:id="rId6" tooltip="Component" display="'KEMET" xr:uid="{0AB445E5-28C2-454F-B7C6-23173ECAF284}"/>
    <hyperlink ref="C18" r:id="rId7" tooltip="Component" display="'Kyocera AVX" xr:uid="{B586E149-FBA8-4776-867F-7D346FA3DB4C}"/>
    <hyperlink ref="C19" r:id="rId8" tooltip="Component" display="'KEMET" xr:uid="{BBE4D843-D485-48C6-BC80-A126BFB86A1F}"/>
    <hyperlink ref="C20" r:id="rId9" tooltip="Component" display="'Kyocera AVX" xr:uid="{0E9A8EA9-3B34-4133-AD8C-B992AF147E5A}"/>
    <hyperlink ref="C21" r:id="rId10" tooltip="Component" display="'KEMET" xr:uid="{E9B46BCD-3BE3-403C-A5A0-224C5FD9D587}"/>
    <hyperlink ref="C22" r:id="rId11" tooltip="Component" display="'Kyocera AVX" xr:uid="{A5BD8FBD-B0F4-43A5-940F-EB8D1D4DB134}"/>
    <hyperlink ref="C23" r:id="rId12" tooltip="Component" display="'KEMET" xr:uid="{F4CFDDB9-29B6-4FA6-8F7B-D22075386078}"/>
    <hyperlink ref="C24" r:id="rId13" tooltip="Component" display="'Kyocera AVX" xr:uid="{4DE72B3F-E32F-4E05-B85A-4F52BF27717D}"/>
    <hyperlink ref="C25" r:id="rId14" tooltip="Component" display="'KEMET" xr:uid="{00947D88-13D6-426F-BBB4-584A37C1AAF8}"/>
    <hyperlink ref="C26" r:id="rId15" tooltip="Component" display="'Kyocera AVX" xr:uid="{B25AB56E-E0ED-46F4-B069-40083D8C3F46}"/>
    <hyperlink ref="C27" r:id="rId16" tooltip="Component" display="'KEMET" xr:uid="{FC37EB43-EC38-430E-8888-E928FCF59294}"/>
    <hyperlink ref="C28" r:id="rId17" tooltip="Component" display="'Kyocera AVX" xr:uid="{C1ED33F3-5427-46AB-8C55-E08454F3259E}"/>
    <hyperlink ref="C29" r:id="rId18" tooltip="Component" display="'Taiyo Yuden" xr:uid="{711F795D-D7E8-4DAF-A9C7-CDA5DCC78211}"/>
    <hyperlink ref="C30" r:id="rId19" tooltip="Component" display="'Kyocera AVX" xr:uid="{E06DE0BB-A84F-4840-946B-DFB67B8A0836}"/>
    <hyperlink ref="C31" r:id="rId20" tooltip="Component" display="'Kyocera AVX" xr:uid="{194E4D04-66AF-41D4-828C-618323588668}"/>
    <hyperlink ref="C32" r:id="rId21" tooltip="Component" display="'Murata" xr:uid="{CEBA0595-DA5D-4902-89E1-5A551FDF8D5C}"/>
    <hyperlink ref="C33" r:id="rId22" tooltip="Component" display="'TDK" xr:uid="{2615246E-3A9F-4BF7-B295-76777B91C0B8}"/>
    <hyperlink ref="C34" r:id="rId23" tooltip="Component" display="'Murata" xr:uid="{429616D0-0B54-4791-AA04-FE835F0FFA44}"/>
    <hyperlink ref="C35" r:id="rId24" tooltip="Component" display="'Murata" xr:uid="{BA731BCC-01E3-4E38-AA82-7D8CBE81A190}"/>
    <hyperlink ref="C36" r:id="rId25" tooltip="Component" display="'Panasonic" xr:uid="{38D4CD1E-368F-4E97-9689-2E4E2E2AC8DE}"/>
    <hyperlink ref="C37" r:id="rId26" tooltip="Component" display="'Murata" xr:uid="{806D3CBF-10F2-4FC0-B372-F383AD5539CB}"/>
    <hyperlink ref="C38" r:id="rId27" tooltip="Component" display="'Taiyo Yuden" xr:uid="{B00CC690-0A15-452C-AD9B-7956D1239B33}"/>
    <hyperlink ref="C39" r:id="rId28" tooltip="Component" display="'Taiyo Yuden" xr:uid="{F8B01652-26D9-4019-ADB3-61EBDCD2214A}"/>
    <hyperlink ref="C40" r:id="rId29" tooltip="Component" display="'Murata" xr:uid="{536487E4-4C24-425D-B3C6-9665046AB963}"/>
    <hyperlink ref="C41" r:id="rId30" tooltip="Component" display="'Murata" xr:uid="{CC584670-1CEC-4B1D-A91E-94BF67EB8ADE}"/>
    <hyperlink ref="C42" r:id="rId31" tooltip="Component" display="'Murata" xr:uid="{015D28CF-E9CA-44AF-92A6-5C40D0828B07}"/>
    <hyperlink ref="C43" r:id="rId32" tooltip="Component" display="'Murata" xr:uid="{37AA6A6C-2896-4337-B265-453CCD7C9D95}"/>
    <hyperlink ref="C44" r:id="rId33" tooltip="Component" display="'Kyocera AVX" xr:uid="{28F5FDC3-D461-4AE8-8AE7-75C6C7A70DCD}"/>
    <hyperlink ref="C45" r:id="rId34" tooltip="Component" display="'TDK" xr:uid="{64A14FA0-3D6E-4FC2-AF9E-9413F21C6848}"/>
    <hyperlink ref="C46" r:id="rId35" tooltip="Component" display="'Wurth Electronics" xr:uid="{E98E95C7-CC76-4559-B15D-4ED46706EA5B}"/>
    <hyperlink ref="C47" r:id="rId36" tooltip="Component" display="'Vishay Lite-On" xr:uid="{F26E459B-406E-4305-8D5C-1F7444BF8F75}"/>
    <hyperlink ref="C48" r:id="rId37" tooltip="Component" display="'Delta Design" xr:uid="{6127C3DA-BCBA-4620-8EF2-0B5B3696842C}"/>
    <hyperlink ref="C49" r:id="rId38" tooltip="Component" display="'Molex" xr:uid="{86EE5857-53A8-4D26-9C44-0CEE323D86B7}"/>
    <hyperlink ref="C50" r:id="rId39" tooltip="Component" display="'Molex" xr:uid="{ECA6379B-BEF6-49C5-9F46-40E84528DD26}"/>
    <hyperlink ref="C51" r:id="rId40" tooltip="Component" display="'Molex" xr:uid="{8D367D6B-C4FB-45BE-8880-E41A16224642}"/>
    <hyperlink ref="C52" r:id="rId41" tooltip="Component" display="'Molex" xr:uid="{541D7701-1C0E-4365-AD54-7AB571EE7F9F}"/>
    <hyperlink ref="C53" r:id="rId42" tooltip="Component" display="'Amphenol FCI" xr:uid="{769E5D32-3C11-4320-B007-95741DF84FE0}"/>
    <hyperlink ref="C54" r:id="rId43" tooltip="Component" display="'Adafruit Industries" xr:uid="{5BACC3C5-0225-476D-A2C0-3268517DEF04}"/>
    <hyperlink ref="C55" r:id="rId44" tooltip="Component" display="'Diodes" xr:uid="{2821DD26-095A-477A-AF2D-ECC2C58C7B00}"/>
    <hyperlink ref="C56" r:id="rId45" tooltip="Component" display="'Yageo Phycomp" xr:uid="{18F95248-A909-4BAB-B7A8-4B73E80DCCEA}"/>
    <hyperlink ref="C57" r:id="rId46" tooltip="Component" display="'Yageo Phycomp" xr:uid="{FD5A980C-7EC8-4C71-8FBC-41800B953D7F}"/>
    <hyperlink ref="C58" r:id="rId47" tooltip="Component" display="'Yageo" xr:uid="{5A882E3B-C9C3-4EA1-A5B5-10F06059AD06}"/>
    <hyperlink ref="C59" r:id="rId48" tooltip="Component" display="'Yageo Phycomp" xr:uid="{F9AA5042-19D1-4024-AEFE-41027642E535}"/>
    <hyperlink ref="C60" r:id="rId49" tooltip="Component" display="'Yageo Phycomp" xr:uid="{10789958-0093-4F2B-82A6-65BDCAB48C24}"/>
    <hyperlink ref="C61" r:id="rId50" tooltip="Component" display="'Yageo Phycomp" xr:uid="{A0B1F73F-77E4-4A6C-902D-BD9E38A2354D}"/>
    <hyperlink ref="C62" r:id="rId51" tooltip="Component" display="'Yageo Phycomp" xr:uid="{24A91F41-2203-459C-9C94-E57F162C5918}"/>
    <hyperlink ref="C63" r:id="rId52" tooltip="Component" display="'Yageo Phycomp" xr:uid="{FCB2B8F8-47F3-437B-9149-2267E5950E94}"/>
    <hyperlink ref="C64" r:id="rId53" tooltip="Component" display="'Yageo Phycomp" xr:uid="{274A142D-EE3C-4D1D-864A-17F1B172F6D7}"/>
    <hyperlink ref="C65" r:id="rId54" tooltip="Component" display="'Yageo" xr:uid="{0D1E6F74-48A1-43EB-91FE-36A2EC13D1A0}"/>
    <hyperlink ref="C66" r:id="rId55" tooltip="Component" display="'Yageo" xr:uid="{51489457-369E-4253-A3EC-828379D36489}"/>
    <hyperlink ref="C67" r:id="rId56" tooltip="Component" display="'Yageo" xr:uid="{EF6490A8-92B8-43A9-8EC2-459477449536}"/>
    <hyperlink ref="C68" r:id="rId57" tooltip="Component" display="'Yageo" xr:uid="{27B7B38D-A247-45B1-AC6A-A301A300D6CC}"/>
    <hyperlink ref="C69" r:id="rId58" tooltip="Component" display="'Yageo Phycomp" xr:uid="{BF13E4F1-FDC6-407B-B105-0A8973B84C6D}"/>
    <hyperlink ref="C70" r:id="rId59" tooltip="Component" display="'Yageo" xr:uid="{CA3BF93B-1247-4828-99A1-99F59D3EEEEC}"/>
    <hyperlink ref="C71" r:id="rId60" tooltip="Component" display="'Yageo" xr:uid="{29D5DCFF-39DA-4CC1-A5C9-6AD94C888069}"/>
    <hyperlink ref="C72" r:id="rId61" tooltip="Component" display="'Yageo" xr:uid="{26EC84E1-0E38-4E2D-AB71-563B3E969A7F}"/>
    <hyperlink ref="C73" r:id="rId62" tooltip="Component" display="'Yageo" xr:uid="{D88CB470-5A09-4436-9F2E-667219886540}"/>
    <hyperlink ref="C74" r:id="rId63" tooltip="Component" display="'Yageo Phycomp" xr:uid="{9F921541-9B96-43BB-BE7C-4FEB7979D7EF}"/>
    <hyperlink ref="C75" r:id="rId64" tooltip="Component" display="'Yageo Phycomp" xr:uid="{C3C176B5-B3E7-4B6A-83A9-79ED073E32E3}"/>
    <hyperlink ref="C76" r:id="rId65" tooltip="Component" display="'Yageo Phycomp" xr:uid="{A76D544C-BDE3-494A-AE60-4EF36CB58119}"/>
    <hyperlink ref="C77" r:id="rId66" tooltip="Component" display="'Yageo Phycomp" xr:uid="{862BF949-A4DE-4FFA-89BF-A899D458C9E6}"/>
    <hyperlink ref="C78" r:id="rId67" tooltip="Component" display="'Yageo Phycomp" xr:uid="{427276B1-2D45-42BF-B321-9D2352428C9C}"/>
    <hyperlink ref="C79" r:id="rId68" tooltip="Component" display="'Yageo Phycomp" xr:uid="{FAA76C0F-FF5A-485E-B39F-5CA4C0A64F5D}"/>
    <hyperlink ref="C80" r:id="rId69" tooltip="Component" display="'Yageo Phycomp" xr:uid="{86AC19E6-C088-42D9-B04A-406AE95278FB}"/>
    <hyperlink ref="C81" r:id="rId70" tooltip="Component" display="'Panasonic" xr:uid="{F6FC4AEC-89D7-44DE-A222-FD33C251CB1A}"/>
    <hyperlink ref="C82" r:id="rId71" tooltip="Component" display="'Panasonic" xr:uid="{3C7F8484-9DC8-420E-9CA8-3646FBD94A9E}"/>
    <hyperlink ref="C83" r:id="rId72" tooltip="Component" display="'Yageo Phycomp" xr:uid="{1C9A852E-D502-4DED-997B-678EF1154DD7}"/>
    <hyperlink ref="C84" r:id="rId73" tooltip="Component" display="'Yageo Phycomp" xr:uid="{1E77C945-0E86-4D13-B0A4-ED0CF7C74FA5}"/>
    <hyperlink ref="C85" r:id="rId74" tooltip="Component" display="'Yageo Phycomp" xr:uid="{7F81B108-0F49-4F67-9440-C32DA8BA131A}"/>
    <hyperlink ref="C86" r:id="rId75" tooltip="Component" display="'Yageo" xr:uid="{511222D0-AD18-4302-AAC6-83CA74C8B157}"/>
    <hyperlink ref="C87" r:id="rId76" tooltip="Component" display="'Yageo" xr:uid="{68B9F9E0-D0F8-4968-8E89-8F399F2FA8AE}"/>
    <hyperlink ref="C88" r:id="rId77" tooltip="Component" display="'Yageo Phycomp" xr:uid="{4F870BD3-4BD0-47BE-A7A2-C144E29BD4F2}"/>
    <hyperlink ref="C89" r:id="rId78" tooltip="Component" display="'STMicroelectronics" xr:uid="{0A3AE3D7-6F60-4461-9207-5CDF3D3D13B0}"/>
    <hyperlink ref="C90" r:id="rId79" tooltip="Component" display="'Texas Instruments" xr:uid="{4E8F6CEB-8BC0-41DD-A8F4-9038FD09CF40}"/>
    <hyperlink ref="C91" r:id="rId80" tooltip="Component" display="'Toshiba" xr:uid="{50480AAE-8AAD-4826-984E-50C00016142A}"/>
    <hyperlink ref="C92" r:id="rId81" tooltip="Component" display="'Microchip" xr:uid="{52EC35C3-CDEA-464E-B140-2310B33F3672}"/>
    <hyperlink ref="C93" r:id="rId82" tooltip="Component" display="'Texas Instruments" xr:uid="{73E586BF-9D8B-4B92-A415-375016E7B2C1}"/>
    <hyperlink ref="C94" r:id="rId83" tooltip="Component" display="'NXP Semiconductors" xr:uid="{6E3A378D-46FB-4768-9E59-948AB045EB7E}"/>
    <hyperlink ref="C95" r:id="rId84" tooltip="Component" display="'ECS International" xr:uid="{BFC99172-3F87-42D8-B792-A80911E13E5F}"/>
    <hyperlink ref="D12" r:id="rId85" tooltip="Manufacturer" display="'3000" xr:uid="{FFAA370B-322F-46A6-8140-86C6631ECAF1}"/>
    <hyperlink ref="D13" r:id="rId86" tooltip="Manufacturer" display="'06035C-104KAT2A" xr:uid="{45FA2303-1EBE-4BF5-99DC-9B94ECB44DD0}"/>
    <hyperlink ref="D14" r:id="rId87" tooltip="Manufacturer" display="'C0603C103J5JACTU" xr:uid="{FCA85A14-4A2E-4C42-A57D-91B9FD21EB36}"/>
    <hyperlink ref="D15" r:id="rId88" tooltip="Manufacturer" display="'06035C-104KAT2A" xr:uid="{84F92847-EB84-46B5-B360-77E32A5597F9}"/>
    <hyperlink ref="D16" r:id="rId89" tooltip="Manufacturer" display="'06035C-104KAT2A" xr:uid="{54E5F4B8-3A1C-4645-B349-76C209E446CC}"/>
    <hyperlink ref="D17" r:id="rId90" tooltip="Manufacturer" display="'C0603C103J5JACTU" xr:uid="{62CD7BA9-4839-42CE-9A4A-2E46799A15A5}"/>
    <hyperlink ref="D18" r:id="rId91" tooltip="Manufacturer" display="'06035C-104KAT2A" xr:uid="{0993DAE8-85F8-4D9A-BA77-41B639D07630}"/>
    <hyperlink ref="D19" r:id="rId92" tooltip="Manufacturer" display="'C0603C103J5JACTU" xr:uid="{3F41F7F3-59BB-4DAB-8B35-6109A9BB4DC8}"/>
    <hyperlink ref="D20" r:id="rId93" tooltip="Manufacturer" display="'06035C-104KAT2A" xr:uid="{766EE1D8-F818-45F8-B4EB-552112BBDB36}"/>
    <hyperlink ref="D21" r:id="rId94" tooltip="Manufacturer" display="'C0603C103J5JACTU" xr:uid="{399A2F31-67F5-4F91-B122-A99DB77E2B7E}"/>
    <hyperlink ref="D22" r:id="rId95" tooltip="Manufacturer" display="'06035C-104KAT2A" xr:uid="{3E2A32A0-E868-4121-9EBB-166FE0A94029}"/>
    <hyperlink ref="D23" r:id="rId96" tooltip="Manufacturer" display="'C0603C103J5JACTU" xr:uid="{45DB0D7C-1441-48F6-B48C-D974D70ADC1B}"/>
    <hyperlink ref="D24" r:id="rId97" tooltip="Manufacturer" display="'06035C-104KAT2A" xr:uid="{0CCD5E4B-598E-4F84-A269-7D0B870EA8F7}"/>
    <hyperlink ref="D25" r:id="rId98" tooltip="Manufacturer" display="'C0603C103J5JACTU" xr:uid="{7C944F26-D43C-4DD6-96A0-20C8076D8029}"/>
    <hyperlink ref="D26" r:id="rId99" tooltip="Manufacturer" display="'06035C-104KAT2A" xr:uid="{3D8B3C9B-A503-4524-835F-523E2B85CB09}"/>
    <hyperlink ref="D27" r:id="rId100" tooltip="Manufacturer" display="'C0603C103J5JACTU" xr:uid="{49836C95-6AE3-4AA0-BFA7-CEE1A1A07003}"/>
    <hyperlink ref="D28" r:id="rId101" tooltip="Manufacturer" display="'06035C-104KAT2A" xr:uid="{AF051026-2D3E-4087-943B-CA29DAE42C2B}"/>
    <hyperlink ref="D29" r:id="rId102" tooltip="Manufacturer" display="'UMK107AB7105KA-T" xr:uid="{91DEC2F0-B88F-4C1C-80F4-ECD06FE75919}"/>
    <hyperlink ref="D30" r:id="rId103" tooltip="Manufacturer" display="'06035C-104KAT2A" xr:uid="{B12B2E70-DB4D-4072-90EE-B224446FB798}"/>
    <hyperlink ref="D31" r:id="rId104" tooltip="Manufacturer" display="'06035C-104KAT2A" xr:uid="{68CAA918-A257-465E-B9B5-97D0E963DE3E}"/>
    <hyperlink ref="D32" r:id="rId105" tooltip="Manufacturer" display="'GCM21BR72A104KA37L" xr:uid="{DA8E48EC-5802-4382-BA7C-2172FB48F779}"/>
    <hyperlink ref="D33" r:id="rId106" tooltip="Manufacturer" display="'C2012X5R1V226M125AC" xr:uid="{9957AC6D-D22B-45DF-BDC0-8CFD98E7FB19}"/>
    <hyperlink ref="D34" r:id="rId107" tooltip="Manufacturer" display="'GCM21BR72A104KA37L" xr:uid="{0A125B8E-C412-4170-804C-21BE8EE8805B}"/>
    <hyperlink ref="D35" r:id="rId108" tooltip="Manufacturer" display="'GCJ32ER70J476KE01L" xr:uid="{BFC4E884-7D48-448C-8402-D2658081C0E8}"/>
    <hyperlink ref="D36" r:id="rId109" tooltip="Manufacturer" display="'EEE1VA470WP" xr:uid="{5DE8F240-C7D2-4914-B9D6-3FC4FEC9185C}"/>
    <hyperlink ref="D37" r:id="rId110" tooltip="Manufacturer" display="'GRM188R61E225KA12D" xr:uid="{2FF04A3A-7340-4468-99EC-AC2E9C31518B}"/>
    <hyperlink ref="D38" r:id="rId111" tooltip="Manufacturer" display="'UMK107AB7105KA-T" xr:uid="{BBE9341F-2295-4A1A-9FAA-123023AACD63}"/>
    <hyperlink ref="D39" r:id="rId112" tooltip="Manufacturer" display="'UMK107AB7105KA-T" xr:uid="{477C6FA0-FB2C-4390-9D9F-8B99B2E75783}"/>
    <hyperlink ref="D40" r:id="rId113" tooltip="Manufacturer" display="'GRM21BR61E106KA73L" xr:uid="{E4697D33-BAA8-4ED9-85D8-D3B11EB9BF7F}"/>
    <hyperlink ref="D41" r:id="rId114" tooltip="Manufacturer" display="'GRM21BR61E106KA73L" xr:uid="{4D0B3CD6-3511-4BA4-B25A-C75B88B82770}"/>
    <hyperlink ref="D42" r:id="rId115" tooltip="Manufacturer" display="'GCM21BR72A104KA37L" xr:uid="{E99D2B18-5572-48EB-B474-7CEE58468DD7}"/>
    <hyperlink ref="D43" r:id="rId116" tooltip="Manufacturer" display="'GCM21BR72A104KA37L" xr:uid="{3DDA3130-B32E-4E3A-90E7-0AEA1A2F6BF6}"/>
    <hyperlink ref="D44" r:id="rId117" tooltip="Manufacturer" display="'06035C-104KAT2A" xr:uid="{6BD26513-767F-4687-A12B-3315BADFA1BF}"/>
    <hyperlink ref="D45" r:id="rId118" tooltip="Manufacturer" display="'VLP8040T-3R3N" xr:uid="{4031ADB2-C1A3-4FB7-909D-D0E12D7CBAAA}"/>
    <hyperlink ref="D46" r:id="rId119" tooltip="Manufacturer" display="'150060VS75000" xr:uid="{49FEF371-44EC-4D6C-8EF3-8B3095DFC900}"/>
    <hyperlink ref="D47" r:id="rId120" tooltip="Manufacturer" display="'LTST-C193TBKT-5A" xr:uid="{654FD9C1-EC22-4D2B-9662-B86604BEAD44}"/>
    <hyperlink ref="D48" r:id="rId121" tooltip="Manufacturer" display="'ASB0312LA-CF00" xr:uid="{96BEAC29-DD34-4AA1-A40B-8D6249F85BA2}"/>
    <hyperlink ref="D49" r:id="rId122" tooltip="Manufacturer" display="'1722872102" xr:uid="{BE55E9F6-8690-4D97-8E21-F915EC528030}"/>
    <hyperlink ref="D50" r:id="rId123" tooltip="Manufacturer" display="'43045-1227" xr:uid="{98037CF7-BC5F-4FF0-BAA9-23F2AF0DAB96}"/>
    <hyperlink ref="D51" r:id="rId124" tooltip="Manufacturer" display="'0430451627" xr:uid="{68ED4905-7E30-4B4B-B829-596A11EEF9C9}"/>
    <hyperlink ref="D52" r:id="rId125" tooltip="Manufacturer" display="'1722861302" xr:uid="{BE1A6273-BA80-46ED-B59F-B57238484C00}"/>
    <hyperlink ref="D53" r:id="rId126" tooltip="Manufacturer" display="'10132797-055100LF" xr:uid="{B8548225-2A3F-4F97-B837-ECA08BFE04CA}"/>
    <hyperlink ref="D54" r:id="rId127" tooltip="Manufacturer" display="'1992" xr:uid="{75DBED83-4910-4B41-8B42-088E304B721E}"/>
    <hyperlink ref="D55" r:id="rId128" tooltip="Manufacturer" display="'DMN3023L-7" xr:uid="{9987617A-6835-4EB3-B704-56734E47E310}"/>
    <hyperlink ref="D56" r:id="rId129" tooltip="Manufacturer" display="'RC0603FR-0710KL" xr:uid="{14042F44-C96B-4772-98FC-03586E9DE668}"/>
    <hyperlink ref="D57" r:id="rId130" tooltip="Manufacturer" display="'RC0603FR-0710KL" xr:uid="{2946C3A8-6F86-4D87-AEE3-0FBEF56CFFA2}"/>
    <hyperlink ref="D58" r:id="rId131" tooltip="Manufacturer" display="'RC0603JR-071KL" xr:uid="{879BC954-33C6-4B9C-9404-62E037313F15}"/>
    <hyperlink ref="D59" r:id="rId132" tooltip="Manufacturer" display="'RC0603FR-0710KL" xr:uid="{D8810360-48F7-4274-904C-1B0B0633F0D5}"/>
    <hyperlink ref="D60" r:id="rId133" tooltip="Manufacturer" display="'RC0603FR-0710KL" xr:uid="{EEC2F1AA-8BB4-46B6-9687-A08F1301C649}"/>
    <hyperlink ref="D61" r:id="rId134" tooltip="Manufacturer" display="'RC0603FR-0710KL" xr:uid="{B3D3273E-DFD0-444C-92C4-67650FDC7B15}"/>
    <hyperlink ref="D62" r:id="rId135" tooltip="Manufacturer" display="'RC0603FR-0710KL" xr:uid="{4A0B8460-1380-4675-B4A1-8CE514BF75D3}"/>
    <hyperlink ref="D63" r:id="rId136" tooltip="Manufacturer" display="'RC0603FR-0710KL" xr:uid="{AA0961EC-84D7-4F2B-9D1A-3B9DAE2B3E33}"/>
    <hyperlink ref="D64" r:id="rId137" tooltip="Manufacturer" display="'RC0603FR-0710KL" xr:uid="{682EA186-8C87-4A39-9FAE-3BECE2C010C0}"/>
    <hyperlink ref="D65" r:id="rId138" tooltip="Manufacturer" display="'RC0603JR-071KL" xr:uid="{8C4E362D-7802-452F-9712-388E07667E86}"/>
    <hyperlink ref="D66" r:id="rId139" tooltip="Manufacturer" display="'RC0603JR-071KL" xr:uid="{6150BB67-61C7-4E91-AA73-467DAE64CF0C}"/>
    <hyperlink ref="D67" r:id="rId140" tooltip="Manufacturer" display="'RC0603JR-071KL" xr:uid="{BAE7C7A0-00CE-4AA6-8BEE-C31D1BDA56A6}"/>
    <hyperlink ref="D68" r:id="rId141" tooltip="Manufacturer" display="'RC0603JR-071KL" xr:uid="{FC3BB734-73C6-4774-9C44-6A0D2CD5B950}"/>
    <hyperlink ref="D69" r:id="rId142" tooltip="Manufacturer" display="'RC0603FR-0710KL" xr:uid="{EF73BB74-8514-48BE-8B35-DA561B07CD34}"/>
    <hyperlink ref="D70" r:id="rId143" tooltip="Manufacturer" display="'RC0603JR-071KL" xr:uid="{B034EF2F-8491-4F7A-883B-56FDC89F3C91}"/>
    <hyperlink ref="D71" r:id="rId144" tooltip="Manufacturer" display="'RC0603JR-071KL" xr:uid="{B7CCD1D9-8BEC-4555-B328-9904E263FB0C}"/>
    <hyperlink ref="D72" r:id="rId145" tooltip="Manufacturer" display="'RC0603FR-074K7L" xr:uid="{6778FD4E-371C-4C30-8108-B7EFE1CACCE8}"/>
    <hyperlink ref="D73" r:id="rId146" tooltip="Manufacturer" display="'RC0603FR-074K7L" xr:uid="{5D67BDAE-50AD-4875-A136-2CF099FD6435}"/>
    <hyperlink ref="D74" r:id="rId147" tooltip="Manufacturer" display="'RC0603FR-0710KL" xr:uid="{3EA01808-49E1-4CCF-8984-B965E6ED1D35}"/>
    <hyperlink ref="D75" r:id="rId148" tooltip="Manufacturer" display="'RC0603FR-0710KL" xr:uid="{F89FCEA1-55DF-4B88-996C-E846D9E32341}"/>
    <hyperlink ref="D76" r:id="rId149" tooltip="Manufacturer" display="'RC0603FR-0710KL" xr:uid="{A098DB6C-5A95-41BD-BB60-817E1E75531F}"/>
    <hyperlink ref="D77" r:id="rId150" tooltip="Manufacturer" display="'RC0603FR-0710KL" xr:uid="{D3007996-3FDA-4DC4-AA35-185173B1A471}"/>
    <hyperlink ref="D78" r:id="rId151" tooltip="Manufacturer" display="'RC0603FR-0710KL" xr:uid="{0CE7EDC9-75FB-4CDB-B48F-F58F034A506A}"/>
    <hyperlink ref="D79" r:id="rId152" tooltip="Manufacturer" display="'RC0603FR-0710KL" xr:uid="{4ADCF5D4-E3D9-400C-B03D-5842F32D805A}"/>
    <hyperlink ref="D80" r:id="rId153" tooltip="Manufacturer" display="'RC0603FR-0710KL" xr:uid="{ADB60DED-1CF8-4FD2-849D-37BC82129358}"/>
    <hyperlink ref="D81" r:id="rId154" tooltip="Manufacturer" display="'ERJMP2KF6M0U" xr:uid="{F7A4B5E5-8F4D-4A19-AE64-5271B61E00E0}"/>
    <hyperlink ref="D82" r:id="rId155" tooltip="Manufacturer" display="'ERJ3EKF5492V" xr:uid="{13AE4168-BC82-4EED-8EF8-32DA1F2590CC}"/>
    <hyperlink ref="D83" r:id="rId156" tooltip="Manufacturer" display="'RC0603FR-0710KL" xr:uid="{F479AE66-8179-4365-B2F4-68A46CB62730}"/>
    <hyperlink ref="D84" r:id="rId157" tooltip="Manufacturer" display="'RC0603FR-0710KL" xr:uid="{15BBEB8E-8983-4509-98B5-F60680D101A7}"/>
    <hyperlink ref="D85" r:id="rId158" tooltip="Manufacturer" display="'RC0603FR-0710KL" xr:uid="{13ABFFC2-C6D0-4F28-9E5A-C1D813B7551C}"/>
    <hyperlink ref="D86" r:id="rId159" tooltip="Manufacturer" display="'RC0603JR-071KL" xr:uid="{6665212A-76FE-4BE3-A25A-620AEC6CC57D}"/>
    <hyperlink ref="D87" r:id="rId160" tooltip="Manufacturer" display="'RC0603FR-07100RL" xr:uid="{81B90F2E-AB3F-44D6-BF02-0C0E00D1C310}"/>
    <hyperlink ref="D88" r:id="rId161" tooltip="Manufacturer" display="'RC0603FR-0710KL" xr:uid="{738BA801-0C05-4E2D-84E3-3BF7F528CEC2}"/>
    <hyperlink ref="D89" r:id="rId162" tooltip="Manufacturer" display="'M74HC14YTTR" xr:uid="{6A038B30-0F09-4F16-9244-3CC713CFCB6B}"/>
    <hyperlink ref="D90" r:id="rId163" tooltip="Manufacturer" display="'SN74LVC1G14QDCKRQ1" xr:uid="{CD80D192-34C9-4E2D-AD2F-F015FC840301}"/>
    <hyperlink ref="D91" r:id="rId164" tooltip="Manufacturer" display="'TBD62783AFG,EL" xr:uid="{F3D389AD-DAAF-478B-A472-386CEB9BF094}"/>
    <hyperlink ref="D92" r:id="rId165" tooltip="Manufacturer" display="'MCP23008T-E/SO" xr:uid="{C1458FE5-5867-4A44-B126-D946B8071DC0}"/>
    <hyperlink ref="D93" r:id="rId166" tooltip="Manufacturer" display="'TPS565201DDCT" xr:uid="{67903FED-7165-4DED-9714-490F01BE9CDC}"/>
    <hyperlink ref="D94" r:id="rId167" tooltip="Manufacturer" display="'PCF8523T/1,118" xr:uid="{37D52B1B-1AD3-4C68-8A36-2B0FE05379C5}"/>
    <hyperlink ref="D95" r:id="rId168" tooltip="Manufacturer" display="'ECS-.327-12.5-17X-TR" xr:uid="{40DEEA99-E81E-4354-AFED-CCE1B7A67970}"/>
    <hyperlink ref="F12" r:id="rId169" tooltip="Supplier" display="'36-3000-ND" xr:uid="{1661CD4E-5666-47FE-9442-80B9BCAA468A}"/>
    <hyperlink ref="F13" r:id="rId170" tooltip="Supplier" display="'478-5052-1-ND" xr:uid="{B26A330E-5A32-4C0A-9CF2-AD2C928F0F08}"/>
    <hyperlink ref="F14" r:id="rId171" tooltip="Supplier" display="'399-13384-1-ND" xr:uid="{A52193B1-DB58-414D-853C-A65821BEA0C3}"/>
    <hyperlink ref="F15" r:id="rId172" tooltip="Supplier" display="'478-5052-1-ND" xr:uid="{B65732D5-3932-4090-9685-1F7E3E1B60D5}"/>
    <hyperlink ref="F16" r:id="rId173" tooltip="Supplier" display="'478-5052-1-ND" xr:uid="{0A9FEDB7-E59E-46C8-9FE1-AA57E1D92B09}"/>
    <hyperlink ref="F17" r:id="rId174" tooltip="Supplier" display="'399-13384-1-ND" xr:uid="{9B985D46-D0D3-43DA-BCBD-0E4F181BEE01}"/>
    <hyperlink ref="F18" r:id="rId175" tooltip="Supplier" display="'478-5052-1-ND" xr:uid="{C0292658-14C7-407A-A447-DA3C86F22602}"/>
    <hyperlink ref="F19" r:id="rId176" tooltip="Supplier" display="'399-13384-1-ND" xr:uid="{0B62EB13-49C0-49D6-9403-10E92E72176C}"/>
    <hyperlink ref="F20" r:id="rId177" tooltip="Supplier" display="'478-5052-1-ND" xr:uid="{1098EBB0-CF08-419B-A59D-F64D92111EF1}"/>
    <hyperlink ref="F21" r:id="rId178" tooltip="Supplier" display="'399-13384-1-ND" xr:uid="{48E21BBD-F93C-4B8F-A085-E0CE77D52E83}"/>
    <hyperlink ref="F22" r:id="rId179" tooltip="Supplier" display="'478-5052-1-ND" xr:uid="{72759CEA-2D0D-4B5A-87BF-CB8B98830078}"/>
    <hyperlink ref="F23" r:id="rId180" tooltip="Supplier" display="'399-13384-1-ND" xr:uid="{58FE293E-6595-4084-96F2-134EE6FD2670}"/>
    <hyperlink ref="F24" r:id="rId181" tooltip="Supplier" display="'478-5052-1-ND" xr:uid="{DA5D5D06-7E2D-42EC-9748-813D108F8877}"/>
    <hyperlink ref="F25" r:id="rId182" tooltip="Supplier" display="'399-13384-1-ND" xr:uid="{7E2D3EDE-8517-466A-B992-51A9F334FCF7}"/>
    <hyperlink ref="F26" r:id="rId183" tooltip="Supplier" display="'478-5052-1-ND" xr:uid="{A7EA83FB-0D05-4E1A-B0F6-25F55F814AEB}"/>
    <hyperlink ref="F27" r:id="rId184" tooltip="Supplier" display="'399-13384-1-ND" xr:uid="{24418759-7CEA-4D86-8C7B-70F6455789FB}"/>
    <hyperlink ref="F28" r:id="rId185" tooltip="Supplier" display="'478-5052-1-ND" xr:uid="{CD15E277-7711-4647-ADE4-585BFE79EF4C}"/>
    <hyperlink ref="F29" r:id="rId186" tooltip="Supplier" display="'587-3247-1-ND" xr:uid="{37DAFA5F-D56B-4BDA-A1E5-F98DA62D89A9}"/>
    <hyperlink ref="F30" r:id="rId187" tooltip="Supplier" display="'478-5052-1-ND" xr:uid="{9A9B18B7-DF21-4D1A-8152-A8DEEC8BAFDC}"/>
    <hyperlink ref="F31" r:id="rId188" tooltip="Supplier" display="'478-5052-1-ND" xr:uid="{5C3AD0EC-6454-40ED-B2A2-97DEC6B2ECDC}"/>
    <hyperlink ref="F32" r:id="rId189" tooltip="Supplier" display="'490-4789-1-ND" xr:uid="{DC8C4579-80C7-438A-BDDB-E643C707D90D}"/>
    <hyperlink ref="F33" r:id="rId190" tooltip="Supplier" display="'445-14428-1-ND" xr:uid="{A6CEBF89-67D6-4691-96CA-EEAA294B40AB}"/>
    <hyperlink ref="F34" r:id="rId191" tooltip="Supplier" display="'490-4789-1-ND" xr:uid="{E9FB4387-2F6C-4FE7-A5BC-FA0C316581AB}"/>
    <hyperlink ref="F35" r:id="rId192" tooltip="Supplier" display="'490-10559-1-ND" xr:uid="{427E5EEF-F9A3-4985-8F67-10EFEBBE4761}"/>
    <hyperlink ref="F36" r:id="rId193" tooltip="Supplier" display="'PCE3961CT-ND" xr:uid="{641B4A7E-E8A1-4F57-A417-3D7A5EF23336}"/>
    <hyperlink ref="F37" r:id="rId194" tooltip="Supplier" display="'490-10731-1-ND" xr:uid="{913FF982-0CAA-4489-B273-118BFAEED7A8}"/>
    <hyperlink ref="F38" r:id="rId195" tooltip="Supplier" display="'587-3247-1-ND" xr:uid="{8AC39081-2636-44CF-B9D2-C55EAA03F126}"/>
    <hyperlink ref="F39" r:id="rId196" tooltip="Supplier" display="'587-3247-1-ND" xr:uid="{FC2A036D-3AF2-4E58-9E7B-F0271514662A}"/>
    <hyperlink ref="F40" r:id="rId197" tooltip="Supplier" display="'490-5523-1-ND" xr:uid="{C0469DA1-5B6B-4FBB-825C-31DFE0E90B82}"/>
    <hyperlink ref="F41" r:id="rId198" tooltip="Supplier" display="'490-5523-1-ND" xr:uid="{783E8023-14BE-419F-9F2D-C5E6100CE87B}"/>
    <hyperlink ref="F42" r:id="rId199" tooltip="Supplier" display="'490-4789-1-ND" xr:uid="{9525281C-996B-42DB-83B4-ECEADAB31648}"/>
    <hyperlink ref="F43" r:id="rId200" tooltip="Supplier" display="'490-4789-1-ND" xr:uid="{4F11DB78-8525-4C88-A54C-B0A0AD078D40}"/>
    <hyperlink ref="F44" r:id="rId201" tooltip="Supplier" display="'478-5052-1-ND" xr:uid="{91D9EF6E-D569-4D5A-9B04-24939658E781}"/>
    <hyperlink ref="F45" r:id="rId202" tooltip="Supplier" display="'445-6581-1-ND" xr:uid="{A80B8991-1A45-41E7-840B-BE950BCFB8FD}"/>
    <hyperlink ref="F46" r:id="rId203" tooltip="Supplier" display="'732-4980-1-ND" xr:uid="{9CE5A045-BE73-4CD6-AC7E-BFD1379B5C6E}"/>
    <hyperlink ref="F47" r:id="rId204" tooltip="Supplier" display="'160-1827-1-ND" xr:uid="{2DCD7A69-E453-4D2E-B66E-E110C7164987}"/>
    <hyperlink ref="F48" r:id="rId205" tooltip="Supplier" display="'603-1728-ND" xr:uid="{E8449558-2F0C-4BDD-BC82-6F0E24AA45E1}"/>
    <hyperlink ref="F49" r:id="rId206" tooltip="Supplier" display="'WM11722-ND" xr:uid="{FB0A009D-E715-4707-B62D-522D10FE3D13}"/>
    <hyperlink ref="F50" r:id="rId207" tooltip="Supplier" display="'WM10697-ND" xr:uid="{24E88190-8718-49A6-A79F-5F6B6851345C}"/>
    <hyperlink ref="F51" r:id="rId208" tooltip="Supplier" display="'WM10708-ND" xr:uid="{120C1F1E-CB62-40B4-B654-7B384C0D301C}"/>
    <hyperlink ref="F52" r:id="rId209" tooltip="Supplier" display="'WM11673-ND" xr:uid="{B59FA7C1-60CA-46B4-AC80-D12F3AC11D59}"/>
    <hyperlink ref="F53" r:id="rId210" tooltip="Supplier" display="'609-5226-1-ND" xr:uid="{2A423F69-F339-4811-9458-6CFEB740F6AA}"/>
    <hyperlink ref="F54" r:id="rId211" tooltip="Supplier" display="'1528-1969-ND" xr:uid="{2D43CEA6-CE3B-47C1-A470-81E8D955C478}"/>
    <hyperlink ref="F55" r:id="rId212" tooltip="Supplier" display="'DMN3023L-7DICT-ND" xr:uid="{84D7C070-683D-4545-A444-DAAF79C0C4F9}"/>
    <hyperlink ref="F56" r:id="rId213" tooltip="Supplier" display="'311-10.0KHRCT-ND" xr:uid="{FFF06FFD-F73F-42A5-969E-A1772E18545B}"/>
    <hyperlink ref="F57" r:id="rId214" tooltip="Supplier" display="'311-10.0KHRCT-ND" xr:uid="{E1BCC4A1-DD96-4EB7-8A77-EA8C88E5E4F9}"/>
    <hyperlink ref="F58" r:id="rId215" tooltip="Supplier" display="'311-1.0KGRCT-ND" xr:uid="{F75D7611-E4E5-4877-BD74-BD598EE388F2}"/>
    <hyperlink ref="F59" r:id="rId216" tooltip="Supplier" display="'311-10.0KHRCT-ND" xr:uid="{1DD5A4D6-8E59-4951-B7E4-A53B1C881CC9}"/>
    <hyperlink ref="F60" r:id="rId217" tooltip="Supplier" display="'311-10.0KHRCT-ND" xr:uid="{C30866C7-5E59-462C-B9D9-E38023220A00}"/>
    <hyperlink ref="F61" r:id="rId218" tooltip="Supplier" display="'311-10.0KHRCT-ND" xr:uid="{2AD74088-409C-4C10-A9D3-F9E2B42BE48A}"/>
    <hyperlink ref="F62" r:id="rId219" tooltip="Supplier" display="'311-10.0KHRCT-ND" xr:uid="{F41C6E24-66D4-480F-823F-83332D1E19A8}"/>
    <hyperlink ref="F63" r:id="rId220" tooltip="Supplier" display="'311-10.0KHRCT-ND" xr:uid="{0B77DBFF-5E4C-4F40-87D4-6F42532762ED}"/>
    <hyperlink ref="F64" r:id="rId221" tooltip="Supplier" display="'311-10.0KHRCT-ND" xr:uid="{869AA73B-E244-40B6-B5C0-A862C8BF4955}"/>
    <hyperlink ref="F65" r:id="rId222" tooltip="Supplier" display="'311-1.0KGRCT-ND" xr:uid="{02268744-92F7-474D-835B-CB24241E223B}"/>
    <hyperlink ref="F66" r:id="rId223" tooltip="Supplier" display="'311-1.0KGRCT-ND" xr:uid="{3F368A0C-FBF9-4BAB-9B50-0CB290FB8CA7}"/>
    <hyperlink ref="F67" r:id="rId224" tooltip="Supplier" display="'311-1.0KGRCT-ND" xr:uid="{527D205F-7389-49E2-8A0D-D2AB307D4507}"/>
    <hyperlink ref="F68" r:id="rId225" tooltip="Supplier" display="'311-1.0KGRCT-ND" xr:uid="{15E519A6-4D03-4F2E-B273-F79C4B8EA8B6}"/>
    <hyperlink ref="F69" r:id="rId226" tooltip="Supplier" display="'311-10.0KHRCT-ND" xr:uid="{CF3596B2-DF36-4436-9C8C-E548CECF5349}"/>
    <hyperlink ref="F70" r:id="rId227" tooltip="Supplier" display="'311-1.0KGRCT-ND" xr:uid="{7A07FF5A-ED7B-4A7D-875D-9D288890E373}"/>
    <hyperlink ref="F71" r:id="rId228" tooltip="Supplier" display="'311-1.0KGRCT-ND" xr:uid="{22B50A61-021F-461F-B558-FA804820A61F}"/>
    <hyperlink ref="F72" r:id="rId229" tooltip="Supplier" display="'311-4.70KHRCT-ND" xr:uid="{6FB14F14-12F7-441F-A7BA-B03C7EB7DED0}"/>
    <hyperlink ref="F73" r:id="rId230" tooltip="Supplier" display="'311-4.70KHRCT-ND" xr:uid="{493773EB-DEC1-4176-875C-6F5E896C92B9}"/>
    <hyperlink ref="F74" r:id="rId231" tooltip="Supplier" display="'311-10.0KHRCT-ND" xr:uid="{D0548CED-0877-4239-98FE-962BC5BD2B63}"/>
    <hyperlink ref="F75" r:id="rId232" tooltip="Supplier" display="'311-10.0KHRCT-ND" xr:uid="{EB7D5314-4DEC-41DD-A44B-B546991A517C}"/>
    <hyperlink ref="F76" r:id="rId233" tooltip="Supplier" display="'311-10.0KHRCT-ND" xr:uid="{CCFC392B-FAC3-4B96-812A-20304FD9DCBF}"/>
    <hyperlink ref="F77" r:id="rId234" tooltip="Supplier" display="'311-10.0KHRCT-ND" xr:uid="{2330739C-B986-4106-A850-3A851957558A}"/>
    <hyperlink ref="F78" r:id="rId235" tooltip="Supplier" display="'311-10.0KHRCT-ND" xr:uid="{34BF4AB8-1C41-446D-BA7E-D83D0FC618F9}"/>
    <hyperlink ref="F79" r:id="rId236" tooltip="Supplier" display="'311-10.0KHRCT-ND" xr:uid="{F2F8692C-51F0-48AA-84AF-608ED8A1883A}"/>
    <hyperlink ref="F80" r:id="rId237" tooltip="Supplier" display="'311-10.0KHRCT-ND" xr:uid="{B62BB45F-06E1-4FBA-A7CB-DA6D53A321EC}"/>
    <hyperlink ref="F81" r:id="rId238" tooltip="Supplier" display="'P19333CT-ND" xr:uid="{3EC39872-BCAE-43F3-A396-B41BC4689981}"/>
    <hyperlink ref="F82" r:id="rId239" tooltip="Supplier" display="'P54.9KHCT-ND" xr:uid="{27BF8996-3F36-446F-AB92-86763DE9820A}"/>
    <hyperlink ref="F83" r:id="rId240" tooltip="Supplier" display="'311-10.0KHRCT-ND" xr:uid="{6E7B80C5-421C-4CEE-86EF-495579CAFF01}"/>
    <hyperlink ref="F84" r:id="rId241" tooltip="Supplier" display="'311-10.0KHRCT-ND" xr:uid="{E3FFC96C-03E7-472A-BDA3-3ADB80B5DF83}"/>
    <hyperlink ref="F85" r:id="rId242" tooltip="Supplier" display="'311-10.0KHRCT-ND" xr:uid="{F3D69F36-FDE7-45A1-A0DF-416F0252B14D}"/>
    <hyperlink ref="F86" r:id="rId243" tooltip="Supplier" display="'311-1.0KGRCT-ND" xr:uid="{4F412617-0942-489E-BBC5-2A2FB3885B11}"/>
    <hyperlink ref="F87" r:id="rId244" tooltip="Supplier" display="'311-100HRCT-ND" xr:uid="{3E5353E2-358D-4F38-A820-80E994ED4B31}"/>
    <hyperlink ref="F88" r:id="rId245" tooltip="Supplier" display="'311-10.0KHRCT-ND" xr:uid="{321389D5-6D23-4CD4-A7EB-73CE2BA1AE09}"/>
    <hyperlink ref="F89" r:id="rId246" tooltip="Supplier" display="'497-14387-1-ND" xr:uid="{1AAB0EC1-DC79-42C4-A43B-099FF0048B85}"/>
    <hyperlink ref="F90" r:id="rId247" tooltip="Supplier" display="'296-47215-1-ND" xr:uid="{6413DDFC-A2F0-41FE-A789-0B1C241C5EC4}"/>
    <hyperlink ref="F91" r:id="rId248" tooltip="Supplier" display="'TBD62783AFGELCT-ND" xr:uid="{E398D570-4E6F-4CEE-A78B-7244362D1FD7}"/>
    <hyperlink ref="F92" r:id="rId249" tooltip="Supplier" display="'MCP23008T-E/SOCT-ND" xr:uid="{4001571F-9EE3-4BAC-B44C-810C43544121}"/>
    <hyperlink ref="F93" r:id="rId250" tooltip="Supplier" display="'296-47501-1-ND" xr:uid="{E53A6777-6561-4CD7-AE6C-FD578022524F}"/>
    <hyperlink ref="F94" r:id="rId251" tooltip="Supplier" display="'568-5306-1-ND" xr:uid="{5035F89B-ED23-43DA-83FA-B35895913A4F}"/>
    <hyperlink ref="F95" r:id="rId252" tooltip="Supplier" display="'XC1195CT-ND" xr:uid="{1AC1ABEF-1125-4EC0-8F07-02F1F3FC53A3}"/>
  </hyperlinks>
  <pageMargins left="0.46" right="0.36" top="0.57999999999999996" bottom="1" header="0.5" footer="0.5"/>
  <pageSetup paperSize="9" orientation="landscape" horizontalDpi="200" verticalDpi="200" r:id="rId253"/>
  <headerFooter alignWithMargins="0">
    <oddFooter>&amp;L&amp;BAltium Limited Confidential&amp;B&amp;C&amp;D&amp;RPage &amp;P</oddFooter>
  </headerFooter>
  <drawing r:id="rId2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248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249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248</v>
      </c>
    </row>
    <row r="6" spans="1:2" s="16" customFormat="1" ht="17.25" customHeight="1" x14ac:dyDescent="0.35">
      <c r="A6" s="18" t="s">
        <v>0</v>
      </c>
      <c r="B6" s="34" t="s">
        <v>250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251</v>
      </c>
    </row>
    <row r="9" spans="1:2" s="16" customFormat="1" ht="17.25" customHeight="1" x14ac:dyDescent="0.35">
      <c r="A9" s="18" t="s">
        <v>8</v>
      </c>
      <c r="B9" s="34" t="s">
        <v>252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253</v>
      </c>
    </row>
    <row r="13" spans="1:2" s="16" customFormat="1" ht="17.25" customHeight="1" x14ac:dyDescent="0.35">
      <c r="A13" s="18" t="s">
        <v>12</v>
      </c>
      <c r="B13" s="34" t="s">
        <v>254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2019-01-18T22:52:30Z</dcterms:modified>
</cp:coreProperties>
</file>