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bookViews>
    <workbookView xWindow="-30" yWindow="75" windowWidth="15165" windowHeight="8820" xr2:uid="{00000000-000D-0000-FFFF-FFFF00000000}"/>
  </bookViews>
  <sheets>
    <sheet name="BOM Report" sheetId="1" r:id="rId1"/>
    <sheet name="Project Information" sheetId="2" r:id="rId2"/>
  </sheets>
  <calcPr calcId="171027"/>
</workbook>
</file>

<file path=xl/calcChain.xml><?xml version="1.0" encoding="utf-8"?>
<calcChain xmlns="http://schemas.openxmlformats.org/spreadsheetml/2006/main">
  <c r="I53" i="1" l="1"/>
</calcChain>
</file>

<file path=xl/sharedStrings.xml><?xml version="1.0" encoding="utf-8"?>
<sst xmlns="http://schemas.openxmlformats.org/spreadsheetml/2006/main" count="299" uniqueCount="191">
  <si>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</si>
  <si>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</si>
  <si>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</si>
  <si>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</si>
  <si>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</si>
  <si>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</si>
  <si>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</si>
  <si>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</si>
  <si>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</si>
  <si>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</si>
  <si>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</si>
  <si>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</si>
  <si>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</si>
  <si>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</si>
  <si>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</si>
  <si>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</si>
  <si>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</si>
  <si>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</si>
  <si>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</si>
  <si>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</si>
  <si>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</si>
  <si>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</si>
  <si>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</si>
  <si>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MSXII_SolarSenseSlave.PrjPcb</t>
  </si>
  <si>
    <t>1.13</t>
  </si>
  <si>
    <t>Peiliang Guo</t>
  </si>
  <si>
    <t>2018-02-27 8:22:34 PM</t>
  </si>
  <si>
    <t>1</t>
  </si>
  <si>
    <t>CAD</t>
  </si>
  <si>
    <t>50</t>
  </si>
  <si>
    <t>LibRef</t>
  </si>
  <si>
    <t>CAP CER 10uF 25V 20% X5R 0603</t>
  </si>
  <si>
    <t>CAP CER 1UF 50V 10% X7R 0603</t>
  </si>
  <si>
    <t>CAP CER 2.2UF 25V 10% X5R 0603</t>
  </si>
  <si>
    <t>CAP CER 2.2UF 100V ±20% X7R 1206</t>
  </si>
  <si>
    <t>CAP CER 4.7UF 50V 10% X5R 0805</t>
  </si>
  <si>
    <t>CAP CER 0.1UF 50V 10% X7R 0603</t>
  </si>
  <si>
    <t>CAP CER 10nF 50V 5% X7R 0603</t>
  </si>
  <si>
    <t>IND 220uH 0.59A 20%</t>
  </si>
  <si>
    <t>LED GREEN CLEAR 2V 0603</t>
  </si>
  <si>
    <t>CONN 50POS Bergstak Plug 0.02"</t>
  </si>
  <si>
    <t>CONN 2POS ULTRA-FIT 0.138"</t>
  </si>
  <si>
    <t>CONN 2POS DURA-CLIK 0.079" VERT</t>
  </si>
  <si>
    <t>RES 820 OHM 5% 3/4W 2010</t>
  </si>
  <si>
    <t>RES 255K OHM 1% 1/10W 0603</t>
  </si>
  <si>
    <t>RES 39.2K OHM 1% 1/10W 0603</t>
  </si>
  <si>
    <t>RES 191K OHM 1% 1/10W 0603</t>
  </si>
  <si>
    <t>RES 3.3K OHM 1% 1/4W 0603</t>
  </si>
  <si>
    <t>RES 0.0 OHM 1/4W 0603</t>
  </si>
  <si>
    <t>RES 10K OHM 1% 1/10W 0603</t>
  </si>
  <si>
    <t>RES 470K OHM 1% 1/4W 0603</t>
  </si>
  <si>
    <t>RES 140K OHM 1% 1/10W 0603</t>
  </si>
  <si>
    <t>RES 220 OHM 1% 1/10W 0603</t>
  </si>
  <si>
    <t>RES 100K OHM 5% 1/8W 0603</t>
  </si>
  <si>
    <t>RES 33K OHM 1% 1/4W 0603</t>
  </si>
  <si>
    <t>Thru Test Point</t>
  </si>
  <si>
    <t>Test Point</t>
  </si>
  <si>
    <t>IC REG BUCK ADJ 0.1A 10UMAX</t>
  </si>
  <si>
    <t>IC REG LDO 5V 0.1A SOT23-5</t>
  </si>
  <si>
    <t>IC REG LDO 3V 0.2A 4-TDFN</t>
  </si>
  <si>
    <t>IC OP AMP GEN PURPOSE RR 10MHZ SOT-23-5</t>
  </si>
  <si>
    <t>IC AUDIO AMPLIFIER TPA2005D1</t>
  </si>
  <si>
    <t>IC DIGITAL ISO SI8715BC-A-IS</t>
  </si>
  <si>
    <t>Designator</t>
  </si>
  <si>
    <t>C1</t>
  </si>
  <si>
    <t>C2, C5, C12, C13</t>
  </si>
  <si>
    <t>C3</t>
  </si>
  <si>
    <t>C4</t>
  </si>
  <si>
    <t>C6</t>
  </si>
  <si>
    <t>C7, C10, C11</t>
  </si>
  <si>
    <t>C8, C9</t>
  </si>
  <si>
    <t>L1</t>
  </si>
  <si>
    <t>LED1</t>
  </si>
  <si>
    <t>P1</t>
  </si>
  <si>
    <t>P2, P3</t>
  </si>
  <si>
    <t>P4</t>
  </si>
  <si>
    <t>R1</t>
  </si>
  <si>
    <t>R2</t>
  </si>
  <si>
    <t>R3</t>
  </si>
  <si>
    <t>R4</t>
  </si>
  <si>
    <t>R5</t>
  </si>
  <si>
    <t>R6</t>
  </si>
  <si>
    <t>R7</t>
  </si>
  <si>
    <t>R8</t>
  </si>
  <si>
    <t>R9, R13</t>
  </si>
  <si>
    <t>R10</t>
  </si>
  <si>
    <t>R11</t>
  </si>
  <si>
    <t>R12</t>
  </si>
  <si>
    <t>TP1</t>
  </si>
  <si>
    <t>TP2</t>
  </si>
  <si>
    <t>TP3</t>
  </si>
  <si>
    <t>TP4</t>
  </si>
  <si>
    <t>TP5</t>
  </si>
  <si>
    <t>TP6</t>
  </si>
  <si>
    <t>TP9</t>
  </si>
  <si>
    <t>TP10</t>
  </si>
  <si>
    <t>TP11</t>
  </si>
  <si>
    <t>TP12</t>
  </si>
  <si>
    <t>TP13</t>
  </si>
  <si>
    <t>U1</t>
  </si>
  <si>
    <t>U2</t>
  </si>
  <si>
    <t>U3</t>
  </si>
  <si>
    <t>U4, U6</t>
  </si>
  <si>
    <t>U5</t>
  </si>
  <si>
    <t>U7</t>
  </si>
  <si>
    <t>Manufacturer 1</t>
  </si>
  <si>
    <t>Murata</t>
  </si>
  <si>
    <t>Taiyo Yuden</t>
  </si>
  <si>
    <t>Kyocera AVX</t>
  </si>
  <si>
    <t>KEMET</t>
  </si>
  <si>
    <t>Laird Steward</t>
  </si>
  <si>
    <t>Wurth Electronics</t>
  </si>
  <si>
    <t>Amphenol FCI</t>
  </si>
  <si>
    <t>Molex</t>
  </si>
  <si>
    <t>Stackpole Electronics</t>
  </si>
  <si>
    <t>Yageo</t>
  </si>
  <si>
    <t>Panasonic</t>
  </si>
  <si>
    <t>Vishay Dale</t>
  </si>
  <si>
    <t/>
  </si>
  <si>
    <t>Maxim</t>
  </si>
  <si>
    <t>STMicroelectronics</t>
  </si>
  <si>
    <t>Texas Instruments</t>
  </si>
  <si>
    <t>Silicon Labs</t>
  </si>
  <si>
    <t>Manufacturer Part Number 1</t>
  </si>
  <si>
    <t>GRM188R61E106MA73D</t>
  </si>
  <si>
    <t>UMK107AB7105KA-T</t>
  </si>
  <si>
    <t>GRM188R61E225KA12D</t>
  </si>
  <si>
    <t>GRM31CR72A225MA73L</t>
  </si>
  <si>
    <t>GRT21BR61H475ME13L</t>
  </si>
  <si>
    <t>06035C-104KAT2A</t>
  </si>
  <si>
    <t>C0603C103J5JAC7867</t>
  </si>
  <si>
    <t>TYS6045221M-10</t>
  </si>
  <si>
    <t>150060VS75000</t>
  </si>
  <si>
    <t>10132797-055100LF</t>
  </si>
  <si>
    <t>1722861302</t>
  </si>
  <si>
    <t>560020-0220</t>
  </si>
  <si>
    <t>RMCF2010JT820R</t>
  </si>
  <si>
    <t>RC0603FR-07255KL</t>
  </si>
  <si>
    <t>RC0603FR-0739K2L</t>
  </si>
  <si>
    <t>RC0603FR-07191KL</t>
  </si>
  <si>
    <t>ERJPA3F3301V</t>
  </si>
  <si>
    <t>CRCW06030000Z0EAHP</t>
  </si>
  <si>
    <t>RC0603FR-0710KL</t>
  </si>
  <si>
    <t>ERJPA3F4703V</t>
  </si>
  <si>
    <t>RC0603FR-07140KL</t>
  </si>
  <si>
    <t>RC0603JR-07100KL</t>
  </si>
  <si>
    <t>ERJPA3F3302V</t>
  </si>
  <si>
    <t>MAX17552AUB+</t>
  </si>
  <si>
    <t>LD2981CM50TR</t>
  </si>
  <si>
    <t>TLV316QDBVRQ1</t>
  </si>
  <si>
    <t>SI8715BC-A-IS</t>
  </si>
  <si>
    <t>Supplier 1</t>
  </si>
  <si>
    <t>Digi-Key</t>
  </si>
  <si>
    <t>Supplier Part Number 1</t>
  </si>
  <si>
    <t>490-7202-1-ND</t>
  </si>
  <si>
    <t>587-3247-1-ND</t>
  </si>
  <si>
    <t>490-10731-1-ND</t>
  </si>
  <si>
    <t>490-12773-1-ND</t>
  </si>
  <si>
    <t>490-12395-1-ND</t>
  </si>
  <si>
    <t>478-5052-1-ND</t>
  </si>
  <si>
    <t>399-13384-1-ND</t>
  </si>
  <si>
    <t>240-2742-1-ND</t>
  </si>
  <si>
    <t>732-4980-1-ND</t>
  </si>
  <si>
    <t>609-5226-1-ND</t>
  </si>
  <si>
    <t>WM11673-ND</t>
  </si>
  <si>
    <t>WM10862CT-ND</t>
  </si>
  <si>
    <t>RMCF2010JT820RCT-ND</t>
  </si>
  <si>
    <t>311-255KHRCT-ND</t>
  </si>
  <si>
    <t>311-39.2KHRCT-ND</t>
  </si>
  <si>
    <t>311-191KHRCT-ND</t>
  </si>
  <si>
    <t>P3.3KBYCT-ND</t>
  </si>
  <si>
    <t>541-0.0SBCT-ND</t>
  </si>
  <si>
    <t>311-10.0KHRCT-ND</t>
  </si>
  <si>
    <t>P470KBYCT-ND</t>
  </si>
  <si>
    <t>311-140KHRCT-ND</t>
  </si>
  <si>
    <t>311-100KGRCT-ND</t>
  </si>
  <si>
    <t>P33KBYCT-ND</t>
  </si>
  <si>
    <t>MAX17552AUB+-ND</t>
  </si>
  <si>
    <t>497-7787-1-ND</t>
  </si>
  <si>
    <t>296-45323-1-ND</t>
  </si>
  <si>
    <t>336-3027-ND</t>
  </si>
  <si>
    <t>Supplier Unit Price 1</t>
  </si>
  <si>
    <t>Supplier Order Qty 1</t>
  </si>
  <si>
    <t>Supplier Subtotal 1</t>
  </si>
  <si>
    <t>C:\Users\Taiping\Documents\MidnightSun\hardware\MSXII_SolarSenseSlave\MSXII_SolarSenseSlave.PrjPcb</t>
  </si>
  <si>
    <t>None</t>
  </si>
  <si>
    <t>Block Diagram</t>
  </si>
  <si>
    <t>8:22:34 PM</t>
  </si>
  <si>
    <t>2018-02-27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</si>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</sst>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/>
    </xf>
    <xf numFmtId="1" fontId="9" fillId="0" borderId="1" xfId="2" quotePrefix="1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Stackpole%20Electronics&amp;mpn=RMCF2010JT820R&amp;seller=Digi-Key&amp;sku=RMCF2010JT820RCT-ND&amp;country=CA&amp;channel=BOM%20Report&amp;" TargetMode="External"/><Relationship Id="rId18" Type="http://schemas.openxmlformats.org/officeDocument/2006/relationships/hyperlink" Target="https://octopart-clicks.com/click/altium?manufacturer=Vishay%20Dale&amp;mpn=CRCW06030000Z0EAHP&amp;seller=Digi-Key&amp;sku=541-0.0SBCT-ND&amp;country=CA&amp;channel=BOM%20Report&amp;" TargetMode="External"/><Relationship Id="rId26" Type="http://schemas.openxmlformats.org/officeDocument/2006/relationships/hyperlink" Target="https://octopart-clicks.com/click/altium?manufacturer=Texas%20Instruments&amp;mpn=TLV316QDBVRQ1&amp;seller=Digi-Key&amp;sku=296-45323-1-ND&amp;country=CA&amp;channel=BOM%20Report&amp;" TargetMode="External"/><Relationship Id="rId39" Type="http://schemas.openxmlformats.org/officeDocument/2006/relationships/hyperlink" Target="https://octopart-clicks.com/click/altium?manufacturer=Molex&amp;mpn=560020-0220&amp;seller=Digi-Key&amp;sku=WM10862CT-ND&amp;country=CA&amp;channel=BOM%20Report&amp;ref=man&amp;" TargetMode="External"/><Relationship Id="rId21" Type="http://schemas.openxmlformats.org/officeDocument/2006/relationships/hyperlink" Target="https://octopart-clicks.com/click/altium?manufacturer=Yageo&amp;mpn=RC0603FR-07140KL&amp;seller=Digi-Key&amp;sku=311-140KHRCT-ND&amp;country=CA&amp;channel=BOM%20Report&amp;" TargetMode="External"/><Relationship Id="rId34" Type="http://schemas.openxmlformats.org/officeDocument/2006/relationships/hyperlink" Target="https://octopart-clicks.com/click/altium?manufacturer=KEMET&amp;mpn=C0603C103J5JAC7867&amp;seller=Digi-Key&amp;sku=399-13384-1-ND&amp;country=CA&amp;channel=BOM%20Report&amp;ref=man&amp;" TargetMode="External"/><Relationship Id="rId42" Type="http://schemas.openxmlformats.org/officeDocument/2006/relationships/hyperlink" Target="https://octopart-clicks.com/click/altium?manufacturer=Yageo&amp;mpn=RC0603FR-0739K2L&amp;seller=Digi-Key&amp;sku=311-39.2KHRCT-ND&amp;country=CA&amp;channel=BOM%20Report&amp;ref=man&amp;" TargetMode="External"/><Relationship Id="rId47" Type="http://schemas.openxmlformats.org/officeDocument/2006/relationships/hyperlink" Target="https://octopart-clicks.com/click/altium?manufacturer=Panasonic&amp;mpn=ERJPA3F4703V&amp;seller=Digi-Key&amp;sku=P470KBYCT-ND&amp;country=CA&amp;channel=BOM%20Report&amp;ref=man&amp;" TargetMode="External"/><Relationship Id="rId50" Type="http://schemas.openxmlformats.org/officeDocument/2006/relationships/hyperlink" Target="https://octopart-clicks.com/click/altium?manufacturer=Panasonic&amp;mpn=ERJPA3F3302V&amp;seller=Digi-Key&amp;sku=P33KBYCT-ND&amp;country=CA&amp;channel=BOM%20Report&amp;ref=man&amp;" TargetMode="External"/><Relationship Id="rId55" Type="http://schemas.openxmlformats.org/officeDocument/2006/relationships/hyperlink" Target="https://octopart-clicks.com/click/altium?manufacturer=Murata&amp;mpn=GRM188R61E106MA73D&amp;seller=Digi-Key&amp;sku=490-7202-1-ND&amp;country=CA&amp;channel=BOM%20Report&amp;ref=supplier&amp;" TargetMode="External"/><Relationship Id="rId63" Type="http://schemas.openxmlformats.org/officeDocument/2006/relationships/hyperlink" Target="https://octopart-clicks.com/click/altium?manufacturer=Wurth%20Electronics&amp;mpn=150060VS75000&amp;seller=Digi-Key&amp;sku=732-4980-1-ND&amp;country=CA&amp;channel=BOM%20Report&amp;ref=supplier&amp;" TargetMode="External"/><Relationship Id="rId68" Type="http://schemas.openxmlformats.org/officeDocument/2006/relationships/hyperlink" Target="https://octopart-clicks.com/click/altium?manufacturer=Yageo&amp;mpn=RC0603FR-07255KL&amp;seller=Digi-Key&amp;sku=311-255KHRCT-ND&amp;country=CA&amp;channel=BOM%20Report&amp;ref=supplier&amp;" TargetMode="External"/><Relationship Id="rId76" Type="http://schemas.openxmlformats.org/officeDocument/2006/relationships/hyperlink" Target="https://octopart-clicks.com/click/altium?manufacturer=Yageo&amp;mpn=RC0603JR-07100KL&amp;seller=Digi-Key&amp;sku=311-100KGRCT-ND&amp;country=CA&amp;channel=BOM%20Report&amp;ref=supplier&amp;" TargetMode="External"/><Relationship Id="rId7" Type="http://schemas.openxmlformats.org/officeDocument/2006/relationships/hyperlink" Target="https://octopart-clicks.com/click/altium?manufacturer=KEMET&amp;mpn=C0603C103J5JAC7867&amp;seller=Digi-Key&amp;sku=399-13384-1-ND&amp;country=CA&amp;channel=BOM%20Report&amp;" TargetMode="External"/><Relationship Id="rId71" Type="http://schemas.openxmlformats.org/officeDocument/2006/relationships/hyperlink" Target="https://octopart-clicks.com/click/altium?manufacturer=Panasonic&amp;mpn=ERJPA3F3301V&amp;seller=Digi-Key&amp;sku=P3.3KBYCT-ND&amp;country=CA&amp;channel=BOM%20Report&amp;ref=supplier&amp;" TargetMode="External"/><Relationship Id="rId2" Type="http://schemas.openxmlformats.org/officeDocument/2006/relationships/hyperlink" Target="https://octopart-clicks.com/click/altium?manufacturer=Taiyo%20Yuden&amp;mpn=UMK107AB7105KA-T&amp;seller=Digi-Key&amp;sku=587-3247-1-ND&amp;country=CA&amp;channel=BOM%20Report&amp;" TargetMode="External"/><Relationship Id="rId16" Type="http://schemas.openxmlformats.org/officeDocument/2006/relationships/hyperlink" Target="https://octopart-clicks.com/click/altium?manufacturer=Yageo&amp;mpn=RC0603FR-07191KL&amp;seller=Digi-Key&amp;sku=311-191KHRCT-ND&amp;country=CA&amp;channel=BOM%20Report&amp;" TargetMode="External"/><Relationship Id="rId29" Type="http://schemas.openxmlformats.org/officeDocument/2006/relationships/hyperlink" Target="https://octopart-clicks.com/click/altium?manufacturer=Taiyo%20Yuden&amp;mpn=UMK107AB7105KA-T&amp;seller=Digi-Key&amp;sku=587-3247-1-ND&amp;country=CA&amp;channel=BOM%20Report&amp;ref=man&amp;" TargetMode="External"/><Relationship Id="rId11" Type="http://schemas.openxmlformats.org/officeDocument/2006/relationships/hyperlink" Target="https://octopart-clicks.com/click/altium?manufacturer=Molex&amp;mpn=1722861302&amp;seller=Digi-Key&amp;sku=WM11673-ND&amp;country=CA&amp;channel=BOM%20Report&amp;" TargetMode="External"/><Relationship Id="rId24" Type="http://schemas.openxmlformats.org/officeDocument/2006/relationships/hyperlink" Target="https://octopart-clicks.com/click/altium?manufacturer=Maxim&amp;mpn=MAX17552AUB%2B&amp;seller=Digi-Key&amp;sku=MAX17552AUB%2B-ND&amp;country=CA&amp;channel=BOM%20Report&amp;" TargetMode="External"/><Relationship Id="rId32" Type="http://schemas.openxmlformats.org/officeDocument/2006/relationships/hyperlink" Target="https://octopart-clicks.com/click/altium?manufacturer=Murata&amp;mpn=GRT21BR61H475ME13L&amp;seller=Digi-Key&amp;sku=490-12395-1-ND&amp;country=CA&amp;channel=BOM%20Report&amp;ref=man&amp;" TargetMode="External"/><Relationship Id="rId37" Type="http://schemas.openxmlformats.org/officeDocument/2006/relationships/hyperlink" Target="https://octopart-clicks.com/click/altium?manufacturer=Amphenol%20FCI&amp;mpn=10132797-055100LF&amp;seller=Digi-Key&amp;sku=609-5226-1-ND&amp;country=CA&amp;channel=BOM%20Report&amp;ref=man&amp;" TargetMode="External"/><Relationship Id="rId40" Type="http://schemas.openxmlformats.org/officeDocument/2006/relationships/hyperlink" Target="https://octopart-clicks.com/click/altium?manufacturer=Stackpole%20Electronics&amp;mpn=RMCF2010JT820R&amp;seller=Digi-Key&amp;sku=RMCF2010JT820RCT-ND&amp;country=CA&amp;channel=BOM%20Report&amp;ref=man&amp;" TargetMode="External"/><Relationship Id="rId45" Type="http://schemas.openxmlformats.org/officeDocument/2006/relationships/hyperlink" Target="https://octopart-clicks.com/click/altium?manufacturer=Vishay%20Dale&amp;mpn=CRCW06030000Z0EAHP&amp;seller=Digi-Key&amp;sku=541-0.0SBCT-ND&amp;country=CA&amp;channel=BOM%20Report&amp;ref=man&amp;" TargetMode="External"/><Relationship Id="rId53" Type="http://schemas.openxmlformats.org/officeDocument/2006/relationships/hyperlink" Target="https://octopart-clicks.com/click/altium?manufacturer=Texas%20Instruments&amp;mpn=TLV316QDBVRQ1&amp;seller=Digi-Key&amp;sku=296-45323-1-ND&amp;country=CA&amp;channel=BOM%20Report&amp;ref=man&amp;" TargetMode="External"/><Relationship Id="rId58" Type="http://schemas.openxmlformats.org/officeDocument/2006/relationships/hyperlink" Target="https://octopart-clicks.com/click/altium?manufacturer=Murata&amp;mpn=GRM31CR72A225MA73L&amp;seller=Digi-Key&amp;sku=490-12773-1-ND&amp;country=CA&amp;channel=BOM%20Report&amp;ref=supplier&amp;" TargetMode="External"/><Relationship Id="rId66" Type="http://schemas.openxmlformats.org/officeDocument/2006/relationships/hyperlink" Target="https://octopart-clicks.com/click/altium?manufacturer=Molex&amp;mpn=560020-0220&amp;seller=Digi-Key&amp;sku=WM10862CT-ND&amp;country=CA&amp;channel=BOM%20Report&amp;ref=supplier&amp;" TargetMode="External"/><Relationship Id="rId74" Type="http://schemas.openxmlformats.org/officeDocument/2006/relationships/hyperlink" Target="https://octopart-clicks.com/click/altium?manufacturer=Panasonic&amp;mpn=ERJPA3F4703V&amp;seller=Digi-Key&amp;sku=P470KBYCT-ND&amp;country=CA&amp;channel=BOM%20Report&amp;ref=supplier&amp;" TargetMode="External"/><Relationship Id="rId79" Type="http://schemas.openxmlformats.org/officeDocument/2006/relationships/hyperlink" Target="https://octopart-clicks.com/click/altium?manufacturer=STMicroelectronics&amp;mpn=LD2981CM50TR&amp;seller=Digi-Key&amp;sku=497-7787-1-ND&amp;country=CA&amp;channel=BOM%20Report&amp;ref=supplier&amp;" TargetMode="External"/><Relationship Id="rId5" Type="http://schemas.openxmlformats.org/officeDocument/2006/relationships/hyperlink" Target="https://octopart-clicks.com/click/altium?manufacturer=Murata&amp;mpn=GRT21BR61H475ME13L&amp;seller=Digi-Key&amp;sku=490-12395-1-ND&amp;country=CA&amp;channel=BOM%20Report&amp;" TargetMode="External"/><Relationship Id="rId61" Type="http://schemas.openxmlformats.org/officeDocument/2006/relationships/hyperlink" Target="https://octopart-clicks.com/click/altium?manufacturer=KEMET&amp;mpn=C0603C103J5JAC7867&amp;seller=Digi-Key&amp;sku=399-13384-1-ND&amp;country=CA&amp;channel=BOM%20Report&amp;ref=supplier&amp;" TargetMode="External"/><Relationship Id="rId82" Type="http://schemas.openxmlformats.org/officeDocument/2006/relationships/printerSettings" Target="../printerSettings/printerSettings1.bin"/><Relationship Id="rId10" Type="http://schemas.openxmlformats.org/officeDocument/2006/relationships/hyperlink" Target="https://octopart-clicks.com/click/altium?manufacturer=Amphenol%20FCI&amp;mpn=10132797-055100LF&amp;seller=Digi-Key&amp;sku=609-5226-1-ND&amp;country=CA&amp;channel=BOM%20Report&amp;" TargetMode="External"/><Relationship Id="rId19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31" Type="http://schemas.openxmlformats.org/officeDocument/2006/relationships/hyperlink" Target="https://octopart-clicks.com/click/altium?manufacturer=Murata&amp;mpn=GRM31CR72A225MA73L&amp;seller=Digi-Key&amp;sku=490-12773-1-ND&amp;country=CA&amp;channel=BOM%20Report&amp;ref=man&amp;" TargetMode="External"/><Relationship Id="rId44" Type="http://schemas.openxmlformats.org/officeDocument/2006/relationships/hyperlink" Target="https://octopart-clicks.com/click/altium?manufacturer=Panasonic&amp;mpn=ERJPA3F3301V&amp;seller=Digi-Key&amp;sku=P3.3KBYCT-ND&amp;country=CA&amp;channel=BOM%20Report&amp;ref=man&amp;" TargetMode="External"/><Relationship Id="rId52" Type="http://schemas.openxmlformats.org/officeDocument/2006/relationships/hyperlink" Target="https://octopart-clicks.com/click/altium?manufacturer=STMicroelectronics&amp;mpn=LD2981CM50TR&amp;seller=Digi-Key&amp;sku=497-7787-1-ND&amp;country=CA&amp;channel=BOM%20Report&amp;ref=man&amp;" TargetMode="External"/><Relationship Id="rId60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65" Type="http://schemas.openxmlformats.org/officeDocument/2006/relationships/hyperlink" Target="https://octopart-clicks.com/click/altium?manufacturer=Molex&amp;mpn=1722861302&amp;seller=Digi-Key&amp;sku=WM11673-ND&amp;country=CA&amp;channel=BOM%20Report&amp;ref=supplier&amp;" TargetMode="External"/><Relationship Id="rId73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Relationship Id="rId78" Type="http://schemas.openxmlformats.org/officeDocument/2006/relationships/hyperlink" Target="https://octopart-clicks.com/click/altium?manufacturer=Maxim&amp;mpn=MAX17552AUB%2B&amp;seller=Digi-Key&amp;sku=MAX17552AUB%2B-ND&amp;country=CA&amp;channel=BOM%20Report&amp;ref=supplier&amp;" TargetMode="External"/><Relationship Id="rId81" Type="http://schemas.openxmlformats.org/officeDocument/2006/relationships/hyperlink" Target="https://octopart-clicks.com/click/altium?manufacturer=Silicon%20Labs&amp;mpn=SI8715BC-A-IS&amp;seller=Digi-Key&amp;sku=336-3027-ND&amp;country=CA&amp;channel=BOM%20Report&amp;ref=supplier&amp;" TargetMode="External"/><Relationship Id="rId4" Type="http://schemas.openxmlformats.org/officeDocument/2006/relationships/hyperlink" Target="https://octopart-clicks.com/click/altium?manufacturer=Murata&amp;mpn=GRM31CR72A225MA73L&amp;seller=Digi-Key&amp;sku=490-12773-1-ND&amp;country=CA&amp;channel=BOM%20Report&amp;" TargetMode="External"/><Relationship Id="rId9" Type="http://schemas.openxmlformats.org/officeDocument/2006/relationships/hyperlink" Target="https://octopart-clicks.com/click/altium?manufacturer=Wurth%20Electronics&amp;mpn=150060VS75000&amp;seller=Digi-Key&amp;sku=732-4980-1-ND&amp;country=CA&amp;channel=BOM%20Report&amp;" TargetMode="External"/><Relationship Id="rId14" Type="http://schemas.openxmlformats.org/officeDocument/2006/relationships/hyperlink" Target="https://octopart-clicks.com/click/altium?manufacturer=Yageo&amp;mpn=RC0603FR-07255KL&amp;seller=Digi-Key&amp;sku=311-255KHRCT-ND&amp;country=CA&amp;channel=BOM%20Report&amp;" TargetMode="External"/><Relationship Id="rId22" Type="http://schemas.openxmlformats.org/officeDocument/2006/relationships/hyperlink" Target="https://octopart-clicks.com/click/altium?manufacturer=Yageo&amp;mpn=RC0603JR-07100KL&amp;seller=Digi-Key&amp;sku=311-100KGRCT-ND&amp;country=CA&amp;channel=BOM%20Report&amp;" TargetMode="External"/><Relationship Id="rId27" Type="http://schemas.openxmlformats.org/officeDocument/2006/relationships/hyperlink" Target="https://octopart-clicks.com/click/altium?manufacturer=Silicon%20Labs&amp;mpn=SI8715BC-A-IS&amp;seller=Digi-Key&amp;sku=336-3027-ND&amp;country=CA&amp;channel=BOM%20Report&amp;" TargetMode="External"/><Relationship Id="rId30" Type="http://schemas.openxmlformats.org/officeDocument/2006/relationships/hyperlink" Target="https://octopart-clicks.com/click/altium?manufacturer=Murata&amp;mpn=GRM188R61E225KA12D&amp;seller=Digi-Key&amp;sku=490-10731-1-ND&amp;country=CA&amp;channel=BOM%20Report&amp;ref=man&amp;" TargetMode="External"/><Relationship Id="rId35" Type="http://schemas.openxmlformats.org/officeDocument/2006/relationships/hyperlink" Target="https://octopart-clicks.com/click/altium?manufacturer=Laird%20Steward&amp;mpn=TYS6045221M-10&amp;seller=Digi-Key&amp;sku=240-2742-1-ND&amp;country=CA&amp;channel=BOM%20Report&amp;ref=man&amp;" TargetMode="External"/><Relationship Id="rId43" Type="http://schemas.openxmlformats.org/officeDocument/2006/relationships/hyperlink" Target="https://octopart-clicks.com/click/altium?manufacturer=Yageo&amp;mpn=RC0603FR-07191KL&amp;seller=Digi-Key&amp;sku=311-191KHRCT-ND&amp;country=CA&amp;channel=BOM%20Report&amp;ref=man&amp;" TargetMode="External"/><Relationship Id="rId48" Type="http://schemas.openxmlformats.org/officeDocument/2006/relationships/hyperlink" Target="https://octopart-clicks.com/click/altium?manufacturer=Yageo&amp;mpn=RC0603FR-07140KL&amp;seller=Digi-Key&amp;sku=311-140KHRCT-ND&amp;country=CA&amp;channel=BOM%20Report&amp;ref=man&amp;" TargetMode="External"/><Relationship Id="rId56" Type="http://schemas.openxmlformats.org/officeDocument/2006/relationships/hyperlink" Target="https://octopart-clicks.com/click/altium?manufacturer=Taiyo%20Yuden&amp;mpn=UMK107AB7105KA-T&amp;seller=Digi-Key&amp;sku=587-3247-1-ND&amp;country=CA&amp;channel=BOM%20Report&amp;ref=supplier&amp;" TargetMode="External"/><Relationship Id="rId64" Type="http://schemas.openxmlformats.org/officeDocument/2006/relationships/hyperlink" Target="https://octopart-clicks.com/click/altium?manufacturer=Amphenol%20FCI&amp;mpn=10132797-055100LF&amp;seller=Digi-Key&amp;sku=609-5226-1-ND&amp;country=CA&amp;channel=BOM%20Report&amp;ref=supplier&amp;" TargetMode="External"/><Relationship Id="rId69" Type="http://schemas.openxmlformats.org/officeDocument/2006/relationships/hyperlink" Target="https://octopart-clicks.com/click/altium?manufacturer=Yageo&amp;mpn=RC0603FR-0739K2L&amp;seller=Digi-Key&amp;sku=311-39.2KHRCT-ND&amp;country=CA&amp;channel=BOM%20Report&amp;ref=supplier&amp;" TargetMode="External"/><Relationship Id="rId77" Type="http://schemas.openxmlformats.org/officeDocument/2006/relationships/hyperlink" Target="https://octopart-clicks.com/click/altium?manufacturer=Panasonic&amp;mpn=ERJPA3F3302V&amp;seller=Digi-Key&amp;sku=P33KBYCT-ND&amp;country=CA&amp;channel=BOM%20Report&amp;ref=supplier&amp;" TargetMode="External"/><Relationship Id="rId8" Type="http://schemas.openxmlformats.org/officeDocument/2006/relationships/hyperlink" Target="https://octopart-clicks.com/click/altium?manufacturer=Laird%20Steward&amp;mpn=TYS6045221M-10&amp;seller=Digi-Key&amp;sku=240-2742-1-ND&amp;country=CA&amp;channel=BOM%20Report&amp;" TargetMode="External"/><Relationship Id="rId51" Type="http://schemas.openxmlformats.org/officeDocument/2006/relationships/hyperlink" Target="https://octopart-clicks.com/click/altium?manufacturer=Maxim&amp;mpn=MAX17552AUB%2B&amp;seller=Digi-Key&amp;sku=MAX17552AUB%2B-ND&amp;country=CA&amp;channel=BOM%20Report&amp;ref=man&amp;" TargetMode="External"/><Relationship Id="rId72" Type="http://schemas.openxmlformats.org/officeDocument/2006/relationships/hyperlink" Target="https://octopart-clicks.com/click/altium?manufacturer=Vishay%20Dale&amp;mpn=CRCW06030000Z0EAHP&amp;seller=Digi-Key&amp;sku=541-0.0SBCT-ND&amp;country=CA&amp;channel=BOM%20Report&amp;ref=supplier&amp;" TargetMode="External"/><Relationship Id="rId80" Type="http://schemas.openxmlformats.org/officeDocument/2006/relationships/hyperlink" Target="https://octopart-clicks.com/click/altium?manufacturer=Texas%20Instruments&amp;mpn=TLV316QDBVRQ1&amp;seller=Digi-Key&amp;sku=296-45323-1-ND&amp;country=CA&amp;channel=BOM%20Report&amp;ref=supplier&amp;" TargetMode="External"/><Relationship Id="rId3" Type="http://schemas.openxmlformats.org/officeDocument/2006/relationships/hyperlink" Target="https://octopart-clicks.com/click/altium?manufacturer=Murata&amp;mpn=GRM188R61E225KA12D&amp;seller=Digi-Key&amp;sku=490-10731-1-ND&amp;country=CA&amp;channel=BOM%20Report&amp;" TargetMode="External"/><Relationship Id="rId12" Type="http://schemas.openxmlformats.org/officeDocument/2006/relationships/hyperlink" Target="https://octopart-clicks.com/click/altium?manufacturer=Molex&amp;mpn=560020-0220&amp;seller=Digi-Key&amp;sku=WM10862CT-ND&amp;country=CA&amp;channel=BOM%20Report&amp;" TargetMode="External"/><Relationship Id="rId17" Type="http://schemas.openxmlformats.org/officeDocument/2006/relationships/hyperlink" Target="https://octopart-clicks.com/click/altium?manufacturer=Panasonic&amp;mpn=ERJPA3F3301V&amp;seller=Digi-Key&amp;sku=P3.3KBYCT-ND&amp;country=CA&amp;channel=BOM%20Report&amp;" TargetMode="External"/><Relationship Id="rId25" Type="http://schemas.openxmlformats.org/officeDocument/2006/relationships/hyperlink" Target="https://octopart-clicks.com/click/altium?manufacturer=STMicroelectronics&amp;mpn=LD2981CM50TR&amp;seller=Digi-Key&amp;sku=497-7787-1-ND&amp;country=CA&amp;channel=BOM%20Report&amp;" TargetMode="External"/><Relationship Id="rId33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38" Type="http://schemas.openxmlformats.org/officeDocument/2006/relationships/hyperlink" Target="https://octopart-clicks.com/click/altium?manufacturer=Molex&amp;mpn=1722861302&amp;seller=Digi-Key&amp;sku=WM11673-ND&amp;country=CA&amp;channel=BOM%20Report&amp;ref=man&amp;" TargetMode="External"/><Relationship Id="rId46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59" Type="http://schemas.openxmlformats.org/officeDocument/2006/relationships/hyperlink" Target="https://octopart-clicks.com/click/altium?manufacturer=Murata&amp;mpn=GRT21BR61H475ME13L&amp;seller=Digi-Key&amp;sku=490-12395-1-ND&amp;country=CA&amp;channel=BOM%20Report&amp;ref=supplier&amp;" TargetMode="External"/><Relationship Id="rId67" Type="http://schemas.openxmlformats.org/officeDocument/2006/relationships/hyperlink" Target="https://octopart-clicks.com/click/altium?manufacturer=Stackpole%20Electronics&amp;mpn=RMCF2010JT820R&amp;seller=Digi-Key&amp;sku=RMCF2010JT820RCT-ND&amp;country=CA&amp;channel=BOM%20Report&amp;ref=supplier&amp;" TargetMode="External"/><Relationship Id="rId20" Type="http://schemas.openxmlformats.org/officeDocument/2006/relationships/hyperlink" Target="https://octopart-clicks.com/click/altium?manufacturer=Panasonic&amp;mpn=ERJPA3F4703V&amp;seller=Digi-Key&amp;sku=P470KBYCT-ND&amp;country=CA&amp;channel=BOM%20Report&amp;" TargetMode="External"/><Relationship Id="rId41" Type="http://schemas.openxmlformats.org/officeDocument/2006/relationships/hyperlink" Target="https://octopart-clicks.com/click/altium?manufacturer=Yageo&amp;mpn=RC0603FR-07255KL&amp;seller=Digi-Key&amp;sku=311-255KHRCT-ND&amp;country=CA&amp;channel=BOM%20Report&amp;ref=man&amp;" TargetMode="External"/><Relationship Id="rId54" Type="http://schemas.openxmlformats.org/officeDocument/2006/relationships/hyperlink" Target="https://octopart-clicks.com/click/altium?manufacturer=Silicon%20Labs&amp;mpn=SI8715BC-A-IS&amp;seller=Digi-Key&amp;sku=336-3027-ND&amp;country=CA&amp;channel=BOM%20Report&amp;ref=man&amp;" TargetMode="External"/><Relationship Id="rId62" Type="http://schemas.openxmlformats.org/officeDocument/2006/relationships/hyperlink" Target="https://octopart-clicks.com/click/altium?manufacturer=Laird%20Steward&amp;mpn=TYS6045221M-10&amp;seller=Digi-Key&amp;sku=240-2742-1-ND&amp;country=CA&amp;channel=BOM%20Report&amp;ref=supplier&amp;" TargetMode="External"/><Relationship Id="rId70" Type="http://schemas.openxmlformats.org/officeDocument/2006/relationships/hyperlink" Target="https://octopart-clicks.com/click/altium?manufacturer=Yageo&amp;mpn=RC0603FR-07191KL&amp;seller=Digi-Key&amp;sku=311-191KHRCT-ND&amp;country=CA&amp;channel=BOM%20Report&amp;ref=supplier&amp;" TargetMode="External"/><Relationship Id="rId75" Type="http://schemas.openxmlformats.org/officeDocument/2006/relationships/hyperlink" Target="https://octopart-clicks.com/click/altium?manufacturer=Yageo&amp;mpn=RC0603FR-07140KL&amp;seller=Digi-Key&amp;sku=311-140KHRCT-ND&amp;country=CA&amp;channel=BOM%20Report&amp;ref=supplier&amp;" TargetMode="External"/><Relationship Id="rId83" Type="http://schemas.openxmlformats.org/officeDocument/2006/relationships/drawing" Target="../drawings/drawing1.xml"/><Relationship Id="rId1" Type="http://schemas.openxmlformats.org/officeDocument/2006/relationships/hyperlink" Target="https://octopart-clicks.com/click/altium?manufacturer=Murata&amp;mpn=GRM188R61E106MA73D&amp;seller=Digi-Key&amp;sku=490-7202-1-ND&amp;country=CA&amp;channel=BOM%20Report&amp;" TargetMode="External"/><Relationship Id="rId6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15" Type="http://schemas.openxmlformats.org/officeDocument/2006/relationships/hyperlink" Target="https://octopart-clicks.com/click/altium?manufacturer=Yageo&amp;mpn=RC0603FR-0739K2L&amp;seller=Digi-Key&amp;sku=311-39.2KHRCT-ND&amp;country=CA&amp;channel=BOM%20Report&amp;" TargetMode="External"/><Relationship Id="rId23" Type="http://schemas.openxmlformats.org/officeDocument/2006/relationships/hyperlink" Target="https://octopart-clicks.com/click/altium?manufacturer=Panasonic&amp;mpn=ERJPA3F3302V&amp;seller=Digi-Key&amp;sku=P33KBYCT-ND&amp;country=CA&amp;channel=BOM%20Report&amp;" TargetMode="External"/><Relationship Id="rId28" Type="http://schemas.openxmlformats.org/officeDocument/2006/relationships/hyperlink" Target="https://octopart-clicks.com/click/altium?manufacturer=Murata&amp;mpn=GRM188R61E106MA73D&amp;seller=Digi-Key&amp;sku=490-7202-1-ND&amp;country=CA&amp;channel=BOM%20Report&amp;ref=man&amp;" TargetMode="External"/><Relationship Id="rId36" Type="http://schemas.openxmlformats.org/officeDocument/2006/relationships/hyperlink" Target="https://octopart-clicks.com/click/altium?manufacturer=Wurth%20Electronics&amp;mpn=150060VS75000&amp;seller=Digi-Key&amp;sku=732-4980-1-ND&amp;country=CA&amp;channel=BOM%20Report&amp;ref=man&amp;" TargetMode="External"/><Relationship Id="rId49" Type="http://schemas.openxmlformats.org/officeDocument/2006/relationships/hyperlink" Target="https://octopart-clicks.com/click/altium?manufacturer=Yageo&amp;mpn=RC0603JR-07100KL&amp;seller=Digi-Key&amp;sku=311-100KGRCT-ND&amp;country=CA&amp;channel=BOM%20Report&amp;ref=man&amp;" TargetMode="External"/><Relationship Id="rId57" Type="http://schemas.openxmlformats.org/officeDocument/2006/relationships/hyperlink" Target="https://octopart-clicks.com/click/altium?manufacturer=Murata&amp;mpn=GRM188R61E225KA12D&amp;seller=Digi-Key&amp;sku=490-10731-1-ND&amp;country=CA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55"/>
  <sheetViews>
    <sheetView showGridLines="0" tabSelected="1" zoomScaleNormal="100" workbookViewId="0">
      <selection activeCell="C25" sqref="C25"/>
    </sheetView>
  </sheetViews>
  <sheetFormatPr defaultColWidth="9.1328125" defaultRowHeight="12.75" x14ac:dyDescent="0.35"/>
  <cols>
    <col min="1" max="1" width="41.265625" style="5" customWidth="1"/>
    <col min="2" max="2" width="38.265625" style="5" customWidth="1"/>
    <col min="3" max="3" width="28.73046875" style="20" customWidth="1"/>
    <col min="4" max="4" width="26.19921875" style="5" customWidth="1"/>
    <col min="5" max="5" width="12.06640625" style="5" customWidth="1"/>
    <col min="6" max="6" width="20.9296875" style="5" customWidth="1"/>
    <col min="7" max="7" width="19.46484375" style="5" customWidth="1"/>
    <col min="8" max="8" width="16" style="5" customWidth="1"/>
    <col min="9" max="9" width="19.9296875" style="5" customWidth="1"/>
    <col min="10" max="16384" width="9.1328125" style="5"/>
  </cols>
  <sheetData>
    <row r="2" spans="1:10" ht="37.5" customHeight="1" x14ac:dyDescent="0.35">
      <c r="A2" s="24" t="s">
        <v>15</v>
      </c>
      <c r="B2" s="24"/>
      <c r="C2" s="23"/>
      <c r="D2" s="2"/>
    </row>
    <row r="3" spans="1:10" ht="17.25" customHeight="1" x14ac:dyDescent="0.35">
      <c r="A3" s="19" t="s">
        <v>14</v>
      </c>
      <c r="B3" s="25" t="s">
        <v>23</v>
      </c>
    </row>
    <row r="4" spans="1:10" ht="17.25" customHeight="1" x14ac:dyDescent="0.35">
      <c r="A4" s="19" t="s">
        <v>18</v>
      </c>
      <c r="B4" s="25" t="s">
        <v>24</v>
      </c>
    </row>
    <row r="5" spans="1:10" ht="15" x14ac:dyDescent="0.35">
      <c r="A5" s="19" t="s">
        <v>19</v>
      </c>
      <c r="B5" s="25" t="s">
        <v>25</v>
      </c>
      <c r="D5" s="4"/>
      <c r="E5" s="4"/>
      <c r="G5" s="4"/>
      <c r="H5" s="4"/>
      <c r="I5" s="4"/>
    </row>
    <row r="6" spans="1:10" ht="15" x14ac:dyDescent="0.35">
      <c r="A6" s="19" t="s">
        <v>20</v>
      </c>
      <c r="B6" s="25" t="s">
        <v>26</v>
      </c>
      <c r="D6" s="4"/>
      <c r="E6" s="4"/>
      <c r="G6" s="4"/>
      <c r="H6" s="4"/>
      <c r="I6" s="4"/>
    </row>
    <row r="7" spans="1:10" ht="15.75" customHeight="1" x14ac:dyDescent="0.35">
      <c r="A7" s="19" t="s">
        <v>16</v>
      </c>
      <c r="B7" s="26" t="s">
        <v>27</v>
      </c>
      <c r="C7" s="21"/>
      <c r="J7" s="7"/>
    </row>
    <row r="8" spans="1:10" ht="15.75" customHeight="1" x14ac:dyDescent="0.35">
      <c r="A8" s="19" t="s">
        <v>17</v>
      </c>
      <c r="B8" s="26" t="s">
        <v>28</v>
      </c>
      <c r="C8" s="21"/>
    </row>
    <row r="9" spans="1:10" ht="15.75" customHeight="1" x14ac:dyDescent="0.35">
      <c r="A9" s="19" t="s">
        <v>22</v>
      </c>
      <c r="B9" s="27" t="s">
        <v>29</v>
      </c>
      <c r="C9" s="21"/>
    </row>
    <row r="10" spans="1:10" ht="15.75" customHeight="1" x14ac:dyDescent="0.35">
      <c r="C10" s="21"/>
    </row>
    <row r="11" spans="1:10" s="4" customFormat="1" ht="19.5" customHeight="1" x14ac:dyDescent="0.35">
      <c r="A11" s="28" t="s">
        <v>30</v>
      </c>
      <c r="B11" s="28" t="s">
        <v>63</v>
      </c>
      <c r="C11" s="30" t="s">
        <v>105</v>
      </c>
      <c r="D11" s="28" t="s">
        <v>123</v>
      </c>
      <c r="E11" s="28" t="s">
        <v>151</v>
      </c>
      <c r="F11" s="28" t="s">
        <v>153</v>
      </c>
      <c r="G11" s="28" t="s">
        <v>181</v>
      </c>
      <c r="H11" s="28" t="s">
        <v>182</v>
      </c>
      <c r="I11" s="28" t="s">
        <v>183</v>
      </c>
    </row>
    <row r="12" spans="1:10" s="6" customFormat="1" ht="16.5" customHeight="1" x14ac:dyDescent="0.35">
      <c r="A12" s="29" t="s">
        <v>31</v>
      </c>
      <c r="B12" s="29" t="s">
        <v>64</v>
      </c>
      <c r="C12" s="31" t="s">
        <v>106</v>
      </c>
      <c r="D12" s="32" t="s">
        <v>124</v>
      </c>
      <c r="E12" s="29" t="s">
        <v>152</v>
      </c>
      <c r="F12" s="33" t="s">
        <v>154</v>
      </c>
      <c r="G12" s="3">
        <v>0.52</v>
      </c>
      <c r="H12" s="3">
        <v>1</v>
      </c>
      <c r="I12" s="8">
        <v>0.52</v>
      </c>
    </row>
    <row r="13" spans="1:10" s="6" customFormat="1" ht="16.5" customHeight="1" x14ac:dyDescent="0.35">
      <c r="A13" s="29" t="s">
        <v>32</v>
      </c>
      <c r="B13" s="29" t="s">
        <v>65</v>
      </c>
      <c r="C13" s="31" t="s">
        <v>107</v>
      </c>
      <c r="D13" s="32" t="s">
        <v>125</v>
      </c>
      <c r="E13" s="29" t="s">
        <v>152</v>
      </c>
      <c r="F13" s="33" t="s">
        <v>155</v>
      </c>
      <c r="G13" s="3">
        <v>0.34</v>
      </c>
      <c r="H13" s="3">
        <v>4</v>
      </c>
      <c r="I13" s="8">
        <v>1.38</v>
      </c>
    </row>
    <row r="14" spans="1:10" s="6" customFormat="1" ht="16.5" customHeight="1" x14ac:dyDescent="0.35">
      <c r="A14" s="29" t="s">
        <v>33</v>
      </c>
      <c r="B14" s="29" t="s">
        <v>66</v>
      </c>
      <c r="C14" s="31" t="s">
        <v>106</v>
      </c>
      <c r="D14" s="32" t="s">
        <v>126</v>
      </c>
      <c r="E14" s="29" t="s">
        <v>152</v>
      </c>
      <c r="F14" s="33" t="s">
        <v>156</v>
      </c>
      <c r="G14" s="3">
        <v>0.2</v>
      </c>
      <c r="H14" s="3">
        <v>1</v>
      </c>
      <c r="I14" s="8">
        <v>0.2</v>
      </c>
    </row>
    <row r="15" spans="1:10" s="6" customFormat="1" ht="16.5" customHeight="1" x14ac:dyDescent="0.35">
      <c r="A15" s="29" t="s">
        <v>34</v>
      </c>
      <c r="B15" s="29" t="s">
        <v>67</v>
      </c>
      <c r="C15" s="31" t="s">
        <v>106</v>
      </c>
      <c r="D15" s="32" t="s">
        <v>127</v>
      </c>
      <c r="E15" s="29" t="s">
        <v>152</v>
      </c>
      <c r="F15" s="33" t="s">
        <v>157</v>
      </c>
      <c r="G15" s="3"/>
      <c r="H15" s="3"/>
      <c r="I15" s="8"/>
    </row>
    <row r="16" spans="1:10" s="6" customFormat="1" ht="16.5" customHeight="1" x14ac:dyDescent="0.35">
      <c r="A16" s="29" t="s">
        <v>35</v>
      </c>
      <c r="B16" s="29" t="s">
        <v>68</v>
      </c>
      <c r="C16" s="31" t="s">
        <v>106</v>
      </c>
      <c r="D16" s="32" t="s">
        <v>128</v>
      </c>
      <c r="E16" s="29" t="s">
        <v>152</v>
      </c>
      <c r="F16" s="33" t="s">
        <v>158</v>
      </c>
      <c r="G16" s="3">
        <v>0.53</v>
      </c>
      <c r="H16" s="3">
        <v>1</v>
      </c>
      <c r="I16" s="8">
        <v>0.53</v>
      </c>
    </row>
    <row r="17" spans="1:9" s="6" customFormat="1" ht="16.5" customHeight="1" x14ac:dyDescent="0.35">
      <c r="A17" s="29" t="s">
        <v>36</v>
      </c>
      <c r="B17" s="29" t="s">
        <v>69</v>
      </c>
      <c r="C17" s="31" t="s">
        <v>108</v>
      </c>
      <c r="D17" s="32" t="s">
        <v>129</v>
      </c>
      <c r="E17" s="29" t="s">
        <v>152</v>
      </c>
      <c r="F17" s="33" t="s">
        <v>159</v>
      </c>
      <c r="G17" s="3">
        <v>0.13</v>
      </c>
      <c r="H17" s="3">
        <v>3</v>
      </c>
      <c r="I17" s="8">
        <v>0.38</v>
      </c>
    </row>
    <row r="18" spans="1:9" s="6" customFormat="1" ht="16.5" customHeight="1" x14ac:dyDescent="0.35">
      <c r="A18" s="29" t="s">
        <v>37</v>
      </c>
      <c r="B18" s="29" t="s">
        <v>70</v>
      </c>
      <c r="C18" s="31" t="s">
        <v>109</v>
      </c>
      <c r="D18" s="32" t="s">
        <v>130</v>
      </c>
      <c r="E18" s="29" t="s">
        <v>152</v>
      </c>
      <c r="F18" s="33" t="s">
        <v>160</v>
      </c>
      <c r="G18" s="3">
        <v>0.33</v>
      </c>
      <c r="H18" s="3">
        <v>2</v>
      </c>
      <c r="I18" s="8">
        <v>0.66</v>
      </c>
    </row>
    <row r="19" spans="1:9" s="6" customFormat="1" ht="16.5" customHeight="1" x14ac:dyDescent="0.35">
      <c r="A19" s="29" t="s">
        <v>38</v>
      </c>
      <c r="B19" s="29" t="s">
        <v>71</v>
      </c>
      <c r="C19" s="31" t="s">
        <v>110</v>
      </c>
      <c r="D19" s="32" t="s">
        <v>131</v>
      </c>
      <c r="E19" s="29" t="s">
        <v>152</v>
      </c>
      <c r="F19" s="33" t="s">
        <v>161</v>
      </c>
      <c r="G19" s="3">
        <v>0.7</v>
      </c>
      <c r="H19" s="3">
        <v>1</v>
      </c>
      <c r="I19" s="8">
        <v>0.7</v>
      </c>
    </row>
    <row r="20" spans="1:9" s="6" customFormat="1" ht="16.5" customHeight="1" x14ac:dyDescent="0.35">
      <c r="A20" s="29" t="s">
        <v>39</v>
      </c>
      <c r="B20" s="29" t="s">
        <v>72</v>
      </c>
      <c r="C20" s="31" t="s">
        <v>111</v>
      </c>
      <c r="D20" s="32" t="s">
        <v>132</v>
      </c>
      <c r="E20" s="29" t="s">
        <v>152</v>
      </c>
      <c r="F20" s="33" t="s">
        <v>162</v>
      </c>
      <c r="G20" s="3">
        <v>0.18</v>
      </c>
      <c r="H20" s="3">
        <v>1</v>
      </c>
      <c r="I20" s="8">
        <v>0.18</v>
      </c>
    </row>
    <row r="21" spans="1:9" s="6" customFormat="1" ht="16.5" customHeight="1" x14ac:dyDescent="0.35">
      <c r="A21" s="29" t="s">
        <v>40</v>
      </c>
      <c r="B21" s="29" t="s">
        <v>73</v>
      </c>
      <c r="C21" s="31" t="s">
        <v>112</v>
      </c>
      <c r="D21" s="32" t="s">
        <v>133</v>
      </c>
      <c r="E21" s="29" t="s">
        <v>152</v>
      </c>
      <c r="F21" s="33" t="s">
        <v>163</v>
      </c>
      <c r="G21" s="3">
        <v>1.78</v>
      </c>
      <c r="H21" s="3">
        <v>1</v>
      </c>
      <c r="I21" s="8">
        <v>1.78</v>
      </c>
    </row>
    <row r="22" spans="1:9" s="6" customFormat="1" ht="16.5" customHeight="1" x14ac:dyDescent="0.35">
      <c r="A22" s="29" t="s">
        <v>41</v>
      </c>
      <c r="B22" s="29" t="s">
        <v>74</v>
      </c>
      <c r="C22" s="31" t="s">
        <v>113</v>
      </c>
      <c r="D22" s="32" t="s">
        <v>134</v>
      </c>
      <c r="E22" s="29" t="s">
        <v>152</v>
      </c>
      <c r="F22" s="33" t="s">
        <v>164</v>
      </c>
      <c r="G22" s="3">
        <v>1.76</v>
      </c>
      <c r="H22" s="3">
        <v>2</v>
      </c>
      <c r="I22" s="8">
        <v>3.52</v>
      </c>
    </row>
    <row r="23" spans="1:9" s="6" customFormat="1" ht="16.5" customHeight="1" x14ac:dyDescent="0.35">
      <c r="A23" s="29" t="s">
        <v>42</v>
      </c>
      <c r="B23" s="29" t="s">
        <v>75</v>
      </c>
      <c r="C23" s="31" t="s">
        <v>113</v>
      </c>
      <c r="D23" s="32" t="s">
        <v>135</v>
      </c>
      <c r="E23" s="29" t="s">
        <v>152</v>
      </c>
      <c r="F23" s="33" t="s">
        <v>165</v>
      </c>
      <c r="G23" s="3">
        <v>1.04</v>
      </c>
      <c r="H23" s="3">
        <v>1</v>
      </c>
      <c r="I23" s="8">
        <v>1.04</v>
      </c>
    </row>
    <row r="24" spans="1:9" s="6" customFormat="1" ht="16.5" customHeight="1" x14ac:dyDescent="0.35">
      <c r="A24" s="29" t="s">
        <v>43</v>
      </c>
      <c r="B24" s="29" t="s">
        <v>76</v>
      </c>
      <c r="C24" s="31" t="s">
        <v>114</v>
      </c>
      <c r="D24" s="32" t="s">
        <v>136</v>
      </c>
      <c r="E24" s="29" t="s">
        <v>152</v>
      </c>
      <c r="F24" s="33" t="s">
        <v>166</v>
      </c>
      <c r="G24" s="3">
        <v>0.31</v>
      </c>
      <c r="H24" s="3">
        <v>1</v>
      </c>
      <c r="I24" s="8">
        <v>0.31</v>
      </c>
    </row>
    <row r="25" spans="1:9" s="6" customFormat="1" ht="16.5" customHeight="1" x14ac:dyDescent="0.35">
      <c r="A25" s="29" t="s">
        <v>44</v>
      </c>
      <c r="B25" s="29" t="s">
        <v>77</v>
      </c>
      <c r="C25" s="31" t="s">
        <v>115</v>
      </c>
      <c r="D25" s="32" t="s">
        <v>137</v>
      </c>
      <c r="E25" s="29" t="s">
        <v>152</v>
      </c>
      <c r="F25" s="33" t="s">
        <v>167</v>
      </c>
      <c r="G25" s="3">
        <v>0.13</v>
      </c>
      <c r="H25" s="3">
        <v>1</v>
      </c>
      <c r="I25" s="8">
        <v>0.13</v>
      </c>
    </row>
    <row r="26" spans="1:9" s="6" customFormat="1" ht="16.5" customHeight="1" x14ac:dyDescent="0.35">
      <c r="A26" s="29" t="s">
        <v>45</v>
      </c>
      <c r="B26" s="29" t="s">
        <v>78</v>
      </c>
      <c r="C26" s="31" t="s">
        <v>115</v>
      </c>
      <c r="D26" s="32" t="s">
        <v>138</v>
      </c>
      <c r="E26" s="29" t="s">
        <v>152</v>
      </c>
      <c r="F26" s="33" t="s">
        <v>168</v>
      </c>
      <c r="G26" s="3">
        <v>0.13</v>
      </c>
      <c r="H26" s="3">
        <v>1</v>
      </c>
      <c r="I26" s="8">
        <v>0.13</v>
      </c>
    </row>
    <row r="27" spans="1:9" s="6" customFormat="1" ht="16.5" customHeight="1" x14ac:dyDescent="0.35">
      <c r="A27" s="29" t="s">
        <v>46</v>
      </c>
      <c r="B27" s="29" t="s">
        <v>79</v>
      </c>
      <c r="C27" s="31" t="s">
        <v>115</v>
      </c>
      <c r="D27" s="32" t="s">
        <v>139</v>
      </c>
      <c r="E27" s="29" t="s">
        <v>152</v>
      </c>
      <c r="F27" s="33" t="s">
        <v>169</v>
      </c>
      <c r="G27" s="3">
        <v>0.13</v>
      </c>
      <c r="H27" s="3">
        <v>1</v>
      </c>
      <c r="I27" s="8">
        <v>0.13</v>
      </c>
    </row>
    <row r="28" spans="1:9" s="6" customFormat="1" ht="16.5" customHeight="1" x14ac:dyDescent="0.35">
      <c r="A28" s="29" t="s">
        <v>47</v>
      </c>
      <c r="B28" s="29" t="s">
        <v>80</v>
      </c>
      <c r="C28" s="31" t="s">
        <v>116</v>
      </c>
      <c r="D28" s="32" t="s">
        <v>140</v>
      </c>
      <c r="E28" s="29" t="s">
        <v>152</v>
      </c>
      <c r="F28" s="33" t="s">
        <v>170</v>
      </c>
      <c r="G28" s="3">
        <v>0.2</v>
      </c>
      <c r="H28" s="3">
        <v>1</v>
      </c>
      <c r="I28" s="8">
        <v>0.2</v>
      </c>
    </row>
    <row r="29" spans="1:9" s="6" customFormat="1" ht="16.5" customHeight="1" x14ac:dyDescent="0.35">
      <c r="A29" s="29" t="s">
        <v>48</v>
      </c>
      <c r="B29" s="29" t="s">
        <v>81</v>
      </c>
      <c r="C29" s="31" t="s">
        <v>117</v>
      </c>
      <c r="D29" s="32" t="s">
        <v>141</v>
      </c>
      <c r="E29" s="29" t="s">
        <v>152</v>
      </c>
      <c r="F29" s="33" t="s">
        <v>171</v>
      </c>
      <c r="G29" s="3">
        <v>0.22</v>
      </c>
      <c r="H29" s="3">
        <v>1</v>
      </c>
      <c r="I29" s="8">
        <v>0.22</v>
      </c>
    </row>
    <row r="30" spans="1:9" s="6" customFormat="1" ht="16.5" customHeight="1" x14ac:dyDescent="0.35">
      <c r="A30" s="29" t="s">
        <v>49</v>
      </c>
      <c r="B30" s="29" t="s">
        <v>82</v>
      </c>
      <c r="C30" s="31" t="s">
        <v>115</v>
      </c>
      <c r="D30" s="32" t="s">
        <v>142</v>
      </c>
      <c r="E30" s="29" t="s">
        <v>152</v>
      </c>
      <c r="F30" s="33" t="s">
        <v>172</v>
      </c>
      <c r="G30" s="3">
        <v>0.13</v>
      </c>
      <c r="H30" s="3">
        <v>1</v>
      </c>
      <c r="I30" s="8">
        <v>0.13</v>
      </c>
    </row>
    <row r="31" spans="1:9" s="6" customFormat="1" ht="16.5" customHeight="1" x14ac:dyDescent="0.35">
      <c r="A31" s="29" t="s">
        <v>50</v>
      </c>
      <c r="B31" s="29" t="s">
        <v>83</v>
      </c>
      <c r="C31" s="31" t="s">
        <v>116</v>
      </c>
      <c r="D31" s="32" t="s">
        <v>143</v>
      </c>
      <c r="E31" s="29" t="s">
        <v>152</v>
      </c>
      <c r="F31" s="33" t="s">
        <v>173</v>
      </c>
      <c r="G31" s="3">
        <v>0.2</v>
      </c>
      <c r="H31" s="3">
        <v>1</v>
      </c>
      <c r="I31" s="8">
        <v>0.2</v>
      </c>
    </row>
    <row r="32" spans="1:9" s="6" customFormat="1" ht="16.5" customHeight="1" x14ac:dyDescent="0.35">
      <c r="A32" s="29" t="s">
        <v>51</v>
      </c>
      <c r="B32" s="29" t="s">
        <v>84</v>
      </c>
      <c r="C32" s="31" t="s">
        <v>115</v>
      </c>
      <c r="D32" s="32" t="s">
        <v>144</v>
      </c>
      <c r="E32" s="29" t="s">
        <v>152</v>
      </c>
      <c r="F32" s="33" t="s">
        <v>174</v>
      </c>
      <c r="G32" s="3">
        <v>0.13</v>
      </c>
      <c r="H32" s="3">
        <v>2</v>
      </c>
      <c r="I32" s="8">
        <v>0.25</v>
      </c>
    </row>
    <row r="33" spans="1:9" s="6" customFormat="1" ht="16.5" customHeight="1" x14ac:dyDescent="0.35">
      <c r="A33" s="29" t="s">
        <v>52</v>
      </c>
      <c r="B33" s="29" t="s">
        <v>85</v>
      </c>
      <c r="C33" s="31" t="s">
        <v>118</v>
      </c>
      <c r="D33" s="32" t="s">
        <v>118</v>
      </c>
      <c r="E33" s="29" t="s">
        <v>152</v>
      </c>
      <c r="F33" s="33" t="s">
        <v>118</v>
      </c>
      <c r="G33" s="3"/>
      <c r="H33" s="3"/>
      <c r="I33" s="8"/>
    </row>
    <row r="34" spans="1:9" s="6" customFormat="1" ht="16.5" customHeight="1" x14ac:dyDescent="0.35">
      <c r="A34" s="29" t="s">
        <v>53</v>
      </c>
      <c r="B34" s="29" t="s">
        <v>86</v>
      </c>
      <c r="C34" s="31" t="s">
        <v>115</v>
      </c>
      <c r="D34" s="32" t="s">
        <v>145</v>
      </c>
      <c r="E34" s="29" t="s">
        <v>152</v>
      </c>
      <c r="F34" s="33" t="s">
        <v>175</v>
      </c>
      <c r="G34" s="3">
        <v>0.13</v>
      </c>
      <c r="H34" s="3">
        <v>1</v>
      </c>
      <c r="I34" s="8">
        <v>0.13</v>
      </c>
    </row>
    <row r="35" spans="1:9" s="6" customFormat="1" ht="16.5" customHeight="1" x14ac:dyDescent="0.35">
      <c r="A35" s="29" t="s">
        <v>54</v>
      </c>
      <c r="B35" s="29" t="s">
        <v>87</v>
      </c>
      <c r="C35" s="31" t="s">
        <v>116</v>
      </c>
      <c r="D35" s="32" t="s">
        <v>146</v>
      </c>
      <c r="E35" s="29" t="s">
        <v>152</v>
      </c>
      <c r="F35" s="33" t="s">
        <v>176</v>
      </c>
      <c r="G35" s="3">
        <v>0.2</v>
      </c>
      <c r="H35" s="3">
        <v>1</v>
      </c>
      <c r="I35" s="8">
        <v>0.2</v>
      </c>
    </row>
    <row r="36" spans="1:9" s="6" customFormat="1" ht="16.5" customHeight="1" x14ac:dyDescent="0.35">
      <c r="A36" s="29" t="s">
        <v>55</v>
      </c>
      <c r="B36" s="29" t="s">
        <v>88</v>
      </c>
      <c r="C36" s="31" t="s">
        <v>118</v>
      </c>
      <c r="D36" s="32" t="s">
        <v>118</v>
      </c>
      <c r="E36" s="29" t="s">
        <v>118</v>
      </c>
      <c r="F36" s="33" t="s">
        <v>118</v>
      </c>
      <c r="G36" s="3"/>
      <c r="H36" s="3"/>
      <c r="I36" s="8"/>
    </row>
    <row r="37" spans="1:9" s="6" customFormat="1" ht="16.5" customHeight="1" x14ac:dyDescent="0.35">
      <c r="A37" s="29" t="s">
        <v>55</v>
      </c>
      <c r="B37" s="29" t="s">
        <v>89</v>
      </c>
      <c r="C37" s="31" t="s">
        <v>118</v>
      </c>
      <c r="D37" s="32" t="s">
        <v>118</v>
      </c>
      <c r="E37" s="29" t="s">
        <v>118</v>
      </c>
      <c r="F37" s="33" t="s">
        <v>118</v>
      </c>
      <c r="G37" s="3"/>
      <c r="H37" s="3"/>
      <c r="I37" s="8"/>
    </row>
    <row r="38" spans="1:9" s="6" customFormat="1" ht="16.5" customHeight="1" x14ac:dyDescent="0.35">
      <c r="A38" s="29" t="s">
        <v>55</v>
      </c>
      <c r="B38" s="29" t="s">
        <v>90</v>
      </c>
      <c r="C38" s="31" t="s">
        <v>118</v>
      </c>
      <c r="D38" s="32" t="s">
        <v>118</v>
      </c>
      <c r="E38" s="29" t="s">
        <v>118</v>
      </c>
      <c r="F38" s="33" t="s">
        <v>118</v>
      </c>
      <c r="G38" s="3"/>
      <c r="H38" s="3"/>
      <c r="I38" s="8"/>
    </row>
    <row r="39" spans="1:9" s="6" customFormat="1" ht="16.5" customHeight="1" x14ac:dyDescent="0.35">
      <c r="A39" s="29" t="s">
        <v>55</v>
      </c>
      <c r="B39" s="29" t="s">
        <v>91</v>
      </c>
      <c r="C39" s="31" t="s">
        <v>118</v>
      </c>
      <c r="D39" s="32" t="s">
        <v>118</v>
      </c>
      <c r="E39" s="29" t="s">
        <v>118</v>
      </c>
      <c r="F39" s="33" t="s">
        <v>118</v>
      </c>
      <c r="G39" s="3"/>
      <c r="H39" s="3"/>
      <c r="I39" s="8"/>
    </row>
    <row r="40" spans="1:9" s="6" customFormat="1" ht="16.5" customHeight="1" x14ac:dyDescent="0.35">
      <c r="A40" s="29" t="s">
        <v>56</v>
      </c>
      <c r="B40" s="29" t="s">
        <v>92</v>
      </c>
      <c r="C40" s="31" t="s">
        <v>118</v>
      </c>
      <c r="D40" s="32" t="s">
        <v>118</v>
      </c>
      <c r="E40" s="29" t="s">
        <v>118</v>
      </c>
      <c r="F40" s="33" t="s">
        <v>118</v>
      </c>
      <c r="G40" s="3"/>
      <c r="H40" s="3"/>
      <c r="I40" s="8"/>
    </row>
    <row r="41" spans="1:9" s="6" customFormat="1" ht="16.5" customHeight="1" x14ac:dyDescent="0.35">
      <c r="A41" s="29" t="s">
        <v>56</v>
      </c>
      <c r="B41" s="29" t="s">
        <v>93</v>
      </c>
      <c r="C41" s="31" t="s">
        <v>118</v>
      </c>
      <c r="D41" s="32" t="s">
        <v>118</v>
      </c>
      <c r="E41" s="29" t="s">
        <v>118</v>
      </c>
      <c r="F41" s="33" t="s">
        <v>118</v>
      </c>
      <c r="G41" s="3"/>
      <c r="H41" s="3"/>
      <c r="I41" s="8"/>
    </row>
    <row r="42" spans="1:9" s="6" customFormat="1" ht="16.5" customHeight="1" x14ac:dyDescent="0.35">
      <c r="A42" s="29" t="s">
        <v>56</v>
      </c>
      <c r="B42" s="29" t="s">
        <v>94</v>
      </c>
      <c r="C42" s="31" t="s">
        <v>118</v>
      </c>
      <c r="D42" s="32" t="s">
        <v>118</v>
      </c>
      <c r="E42" s="29" t="s">
        <v>118</v>
      </c>
      <c r="F42" s="33" t="s">
        <v>118</v>
      </c>
      <c r="G42" s="3"/>
      <c r="H42" s="3"/>
      <c r="I42" s="8"/>
    </row>
    <row r="43" spans="1:9" s="6" customFormat="1" ht="16.5" customHeight="1" x14ac:dyDescent="0.35">
      <c r="A43" s="29" t="s">
        <v>56</v>
      </c>
      <c r="B43" s="29" t="s">
        <v>95</v>
      </c>
      <c r="C43" s="31" t="s">
        <v>118</v>
      </c>
      <c r="D43" s="32" t="s">
        <v>118</v>
      </c>
      <c r="E43" s="29" t="s">
        <v>118</v>
      </c>
      <c r="F43" s="33" t="s">
        <v>118</v>
      </c>
      <c r="G43" s="3"/>
      <c r="H43" s="3"/>
      <c r="I43" s="8"/>
    </row>
    <row r="44" spans="1:9" s="6" customFormat="1" ht="16.5" customHeight="1" x14ac:dyDescent="0.35">
      <c r="A44" s="29" t="s">
        <v>56</v>
      </c>
      <c r="B44" s="29" t="s">
        <v>96</v>
      </c>
      <c r="C44" s="31" t="s">
        <v>118</v>
      </c>
      <c r="D44" s="32" t="s">
        <v>118</v>
      </c>
      <c r="E44" s="29" t="s">
        <v>118</v>
      </c>
      <c r="F44" s="33" t="s">
        <v>118</v>
      </c>
      <c r="G44" s="3"/>
      <c r="H44" s="3"/>
      <c r="I44" s="8"/>
    </row>
    <row r="45" spans="1:9" s="6" customFormat="1" ht="16.5" customHeight="1" x14ac:dyDescent="0.35">
      <c r="A45" s="29" t="s">
        <v>56</v>
      </c>
      <c r="B45" s="29" t="s">
        <v>97</v>
      </c>
      <c r="C45" s="31" t="s">
        <v>118</v>
      </c>
      <c r="D45" s="32" t="s">
        <v>118</v>
      </c>
      <c r="E45" s="29" t="s">
        <v>118</v>
      </c>
      <c r="F45" s="33" t="s">
        <v>118</v>
      </c>
      <c r="G45" s="3"/>
      <c r="H45" s="3"/>
      <c r="I45" s="8"/>
    </row>
    <row r="46" spans="1:9" s="6" customFormat="1" ht="16.5" customHeight="1" x14ac:dyDescent="0.35">
      <c r="A46" s="29" t="s">
        <v>56</v>
      </c>
      <c r="B46" s="29" t="s">
        <v>98</v>
      </c>
      <c r="C46" s="31" t="s">
        <v>118</v>
      </c>
      <c r="D46" s="32" t="s">
        <v>118</v>
      </c>
      <c r="E46" s="29" t="s">
        <v>118</v>
      </c>
      <c r="F46" s="33" t="s">
        <v>118</v>
      </c>
      <c r="G46" s="3"/>
      <c r="H46" s="3"/>
      <c r="I46" s="8"/>
    </row>
    <row r="47" spans="1:9" s="6" customFormat="1" ht="16.5" customHeight="1" x14ac:dyDescent="0.35">
      <c r="A47" s="29" t="s">
        <v>57</v>
      </c>
      <c r="B47" s="29" t="s">
        <v>99</v>
      </c>
      <c r="C47" s="31" t="s">
        <v>119</v>
      </c>
      <c r="D47" s="32" t="s">
        <v>147</v>
      </c>
      <c r="E47" s="29" t="s">
        <v>152</v>
      </c>
      <c r="F47" s="33" t="s">
        <v>177</v>
      </c>
      <c r="G47" s="3">
        <v>3.41</v>
      </c>
      <c r="H47" s="3">
        <v>1</v>
      </c>
      <c r="I47" s="8">
        <v>3.41</v>
      </c>
    </row>
    <row r="48" spans="1:9" s="6" customFormat="1" ht="16.5" customHeight="1" x14ac:dyDescent="0.35">
      <c r="A48" s="29" t="s">
        <v>58</v>
      </c>
      <c r="B48" s="29" t="s">
        <v>100</v>
      </c>
      <c r="C48" s="31" t="s">
        <v>120</v>
      </c>
      <c r="D48" s="32" t="s">
        <v>148</v>
      </c>
      <c r="E48" s="29" t="s">
        <v>152</v>
      </c>
      <c r="F48" s="33" t="s">
        <v>178</v>
      </c>
      <c r="G48" s="3">
        <v>0.75</v>
      </c>
      <c r="H48" s="3">
        <v>1</v>
      </c>
      <c r="I48" s="8">
        <v>0.75</v>
      </c>
    </row>
    <row r="49" spans="1:10" s="6" customFormat="1" ht="16.5" customHeight="1" x14ac:dyDescent="0.35">
      <c r="A49" s="29" t="s">
        <v>59</v>
      </c>
      <c r="B49" s="29" t="s">
        <v>101</v>
      </c>
      <c r="C49" s="31" t="s">
        <v>118</v>
      </c>
      <c r="D49" s="32" t="s">
        <v>118</v>
      </c>
      <c r="E49" s="29" t="s">
        <v>152</v>
      </c>
      <c r="F49" s="33" t="s">
        <v>118</v>
      </c>
      <c r="G49" s="3"/>
      <c r="H49" s="3"/>
      <c r="I49" s="8"/>
    </row>
    <row r="50" spans="1:10" s="6" customFormat="1" ht="16.5" customHeight="1" x14ac:dyDescent="0.35">
      <c r="A50" s="29" t="s">
        <v>60</v>
      </c>
      <c r="B50" s="29" t="s">
        <v>102</v>
      </c>
      <c r="C50" s="31" t="s">
        <v>121</v>
      </c>
      <c r="D50" s="32" t="s">
        <v>149</v>
      </c>
      <c r="E50" s="29" t="s">
        <v>152</v>
      </c>
      <c r="F50" s="33" t="s">
        <v>179</v>
      </c>
      <c r="G50" s="3">
        <v>1.08</v>
      </c>
      <c r="H50" s="3">
        <v>2</v>
      </c>
      <c r="I50" s="8">
        <v>2.17</v>
      </c>
    </row>
    <row r="51" spans="1:10" s="6" customFormat="1" ht="16.5" customHeight="1" x14ac:dyDescent="0.35">
      <c r="A51" s="29" t="s">
        <v>61</v>
      </c>
      <c r="B51" s="29" t="s">
        <v>103</v>
      </c>
      <c r="C51" s="31" t="s">
        <v>118</v>
      </c>
      <c r="D51" s="32" t="s">
        <v>118</v>
      </c>
      <c r="E51" s="29" t="s">
        <v>152</v>
      </c>
      <c r="F51" s="33" t="s">
        <v>118</v>
      </c>
      <c r="G51" s="3"/>
      <c r="H51" s="3"/>
      <c r="I51" s="8"/>
    </row>
    <row r="52" spans="1:10" s="6" customFormat="1" ht="16.5" customHeight="1" x14ac:dyDescent="0.35">
      <c r="A52" s="29" t="s">
        <v>62</v>
      </c>
      <c r="B52" s="29" t="s">
        <v>104</v>
      </c>
      <c r="C52" s="31" t="s">
        <v>122</v>
      </c>
      <c r="D52" s="32" t="s">
        <v>150</v>
      </c>
      <c r="E52" s="29" t="s">
        <v>152</v>
      </c>
      <c r="F52" s="33" t="s">
        <v>180</v>
      </c>
      <c r="G52" s="3">
        <v>1.27</v>
      </c>
      <c r="H52" s="3">
        <v>1</v>
      </c>
      <c r="I52" s="8">
        <v>1.27</v>
      </c>
    </row>
    <row r="53" spans="1:10" x14ac:dyDescent="0.35">
      <c r="A53" s="9"/>
      <c r="B53" s="10"/>
      <c r="C53" s="22"/>
      <c r="D53" s="10"/>
      <c r="E53" s="10"/>
      <c r="F53" s="11"/>
      <c r="G53" s="10"/>
      <c r="H53" s="3" t="s">
        <v>21</v>
      </c>
      <c r="I53" s="12">
        <f>SUM(I12:I52)</f>
        <v>20.520000000000007</v>
      </c>
    </row>
    <row r="54" spans="1:10" ht="12.95" customHeight="1" x14ac:dyDescent="0.35">
      <c r="A54" s="13"/>
      <c r="B54" s="14"/>
      <c r="C54" s="14"/>
      <c r="D54" s="13"/>
      <c r="E54" s="13"/>
      <c r="F54" s="13"/>
      <c r="G54" s="13"/>
      <c r="H54" s="13"/>
      <c r="I54" s="13"/>
      <c r="J54" s="15"/>
    </row>
    <row r="55" spans="1:10" ht="12.95" customHeight="1" x14ac:dyDescent="0.35">
      <c r="A55" s="14"/>
      <c r="B55" s="14"/>
      <c r="C55" s="14"/>
      <c r="D55" s="13"/>
      <c r="E55" s="13"/>
      <c r="F55" s="13"/>
      <c r="G55" s="13"/>
      <c r="H55" s="13"/>
      <c r="I55" s="13"/>
      <c r="J55" s="15"/>
    </row>
  </sheetData>
  <mergeCells count="1">
    <mergeCell ref="A2:B2"/>
  </mergeCells>
  <phoneticPr fontId="0" type="noConversion"/>
  <hyperlinks>
    <hyperlink ref="C12" r:id="rId1" tooltip="Component" display="'Murata" xr:uid="{688B922A-5B1B-4510-8DB6-4B0A3EE82F89}"/>
    <hyperlink ref="C13" r:id="rId2" tooltip="Component" display="'Taiyo Yuden" xr:uid="{97F2A56A-E61F-4C73-BFA3-6368CC3F0141}"/>
    <hyperlink ref="C14" r:id="rId3" tooltip="Component" display="'Murata" xr:uid="{0326BA82-2B7A-4509-9AC5-E3CD9B47F9B3}"/>
    <hyperlink ref="C15" r:id="rId4" tooltip="Component" display="'Murata" xr:uid="{D3021E52-3C13-473B-ADB1-B72D84A20FEE}"/>
    <hyperlink ref="C16" r:id="rId5" tooltip="Component" display="'Murata" xr:uid="{389CAC1E-A429-4991-B5CA-9C8FBE59A6E3}"/>
    <hyperlink ref="C17" r:id="rId6" tooltip="Component" display="'Kyocera AVX" xr:uid="{E4448991-2D46-4DD4-84D1-5B05F21EEF68}"/>
    <hyperlink ref="C18" r:id="rId7" tooltip="Component" display="'KEMET" xr:uid="{4CA8C559-BFB6-4E78-BE08-C64D47575AB8}"/>
    <hyperlink ref="C19" r:id="rId8" tooltip="Component" display="'Laird Steward" xr:uid="{6CC810F6-DC7E-4E07-A02D-2FCBEFA7EE40}"/>
    <hyperlink ref="C20" r:id="rId9" tooltip="Component" display="'Wurth Electronics" xr:uid="{C259497F-FAA5-4D52-AF9F-51CDF260871A}"/>
    <hyperlink ref="C21" r:id="rId10" tooltip="Component" display="'Amphenol FCI" xr:uid="{3D390ACA-D21F-43C0-A592-42164B8E9100}"/>
    <hyperlink ref="C22" r:id="rId11" tooltip="Component" display="'Molex" xr:uid="{E808F33E-0B87-401E-8AA1-564B4E6E068F}"/>
    <hyperlink ref="C23" r:id="rId12" tooltip="Component" display="'Molex" xr:uid="{D663355C-4284-4E43-9839-2E86653725B4}"/>
    <hyperlink ref="C24" r:id="rId13" tooltip="Component" display="'Stackpole Electronics" xr:uid="{E5282267-302D-4A3B-B913-6C09661FB7F5}"/>
    <hyperlink ref="C25" r:id="rId14" tooltip="Component" display="'Yageo" xr:uid="{1DD0388E-5EB0-4AEB-A9CA-D64C3CB0BFF4}"/>
    <hyperlink ref="C26" r:id="rId15" tooltip="Component" display="'Yageo" xr:uid="{0E53C113-31B6-428F-9435-1222D384DEE7}"/>
    <hyperlink ref="C27" r:id="rId16" tooltip="Component" display="'Yageo" xr:uid="{799BC58F-6972-4232-A904-91DA6CA14BF7}"/>
    <hyperlink ref="C28" r:id="rId17" tooltip="Component" display="'Panasonic" xr:uid="{73D8E532-62D5-4064-9E8B-487E8A27134C}"/>
    <hyperlink ref="C29" r:id="rId18" tooltip="Component" display="'Vishay Dale" xr:uid="{F71EB215-2D7F-464D-9204-F3CF14FA406F}"/>
    <hyperlink ref="C30" r:id="rId19" tooltip="Component" display="'Yageo" xr:uid="{D4A898E3-7FC3-4A0F-90A4-8EA46E5898C2}"/>
    <hyperlink ref="C31" r:id="rId20" tooltip="Component" display="'Panasonic" xr:uid="{9D588702-C2DE-4329-B2C5-9AC704BF8A44}"/>
    <hyperlink ref="C32" r:id="rId21" tooltip="Component" display="'Yageo" xr:uid="{1AE59D53-5A88-426E-BA35-7236329F4C56}"/>
    <hyperlink ref="C33" tooltip="Component" display="'" xr:uid="{D5F42981-8430-47A6-A33D-C30854592670}"/>
    <hyperlink ref="C34" r:id="rId22" tooltip="Component" display="'Yageo" xr:uid="{C5AD6782-79FD-47BC-924C-FD7404D89FAB}"/>
    <hyperlink ref="C35" r:id="rId23" tooltip="Component" display="'Panasonic" xr:uid="{7E1DD5CF-D9A9-4330-99CB-780DA3431952}"/>
    <hyperlink ref="C36" tooltip="Component" display="'" xr:uid="{FDEA3A08-905C-4F5A-AAF9-F3F5F8DC3EE9}"/>
    <hyperlink ref="C37" tooltip="Component" display="'" xr:uid="{226ADAA1-141C-4B3C-854A-A96022396347}"/>
    <hyperlink ref="C38" tooltip="Component" display="'" xr:uid="{55B60419-C60A-4D3C-9D0C-EE7841CD7DD5}"/>
    <hyperlink ref="C39" tooltip="Component" display="'" xr:uid="{8214AE7F-EDAF-43A4-9664-C91917E37E07}"/>
    <hyperlink ref="C40" tooltip="Component" display="'" xr:uid="{1251C266-1045-4E6A-8636-9271C04E196F}"/>
    <hyperlink ref="C41" tooltip="Component" display="'" xr:uid="{CD200EC0-3710-46AC-AD22-FB89D86FC7F9}"/>
    <hyperlink ref="C42" tooltip="Component" display="'" xr:uid="{A476DAB4-7A72-4EE5-B275-6C955AABFB2D}"/>
    <hyperlink ref="C43" tooltip="Component" display="'" xr:uid="{600182D3-B31E-4408-A754-9340B06E36F8}"/>
    <hyperlink ref="C44" tooltip="Component" display="'" xr:uid="{BC643955-4DE2-4914-97A2-BC36A9599A09}"/>
    <hyperlink ref="C45" tooltip="Component" display="'" xr:uid="{C1A29B1A-3D53-4790-90F1-FA7DA11A0F52}"/>
    <hyperlink ref="C46" tooltip="Component" display="'" xr:uid="{8AEB775B-34EE-4439-B820-AF5A35736231}"/>
    <hyperlink ref="C47" r:id="rId24" tooltip="Component" display="'Maxim" xr:uid="{EE8C0FA2-2F92-44B1-B237-2DF2D17FE34C}"/>
    <hyperlink ref="C48" r:id="rId25" tooltip="Component" display="'STMicroelectronics" xr:uid="{7C933D2E-EEC6-4B27-82E2-9FB7DA9DB636}"/>
    <hyperlink ref="C49" tooltip="Component" display="'" xr:uid="{E2967D3F-92D3-456A-AE41-0153C0B52BFE}"/>
    <hyperlink ref="C50" r:id="rId26" tooltip="Component" display="'Texas Instruments" xr:uid="{F2464E22-6D00-4AB8-A483-4D3967CD32BB}"/>
    <hyperlink ref="C51" tooltip="Component" display="'" xr:uid="{5EA16C1C-82B6-4B14-B1F4-05A7E47D9E7D}"/>
    <hyperlink ref="C52" r:id="rId27" tooltip="Component" display="'Silicon Labs" xr:uid="{529F22FD-59B1-4A4B-A4B3-8951A5CA9A57}"/>
    <hyperlink ref="D12" r:id="rId28" tooltip="Manufacturer" display="'GRM188R61E106MA73D" xr:uid="{FCFEB00C-00AA-41AD-B5E3-9E3E67C39EE6}"/>
    <hyperlink ref="D13" r:id="rId29" tooltip="Manufacturer" display="'UMK107AB7105KA-T" xr:uid="{6ECC471F-191D-4945-823A-3AA12348D37B}"/>
    <hyperlink ref="D14" r:id="rId30" tooltip="Manufacturer" display="'GRM188R61E225KA12D" xr:uid="{C28B6DED-A785-41EB-9148-EB926F642B1C}"/>
    <hyperlink ref="D15" r:id="rId31" tooltip="Manufacturer" display="'GRM31CR72A225MA73L" xr:uid="{9D3B60DF-BDCE-4D7F-A8BE-496864551869}"/>
    <hyperlink ref="D16" r:id="rId32" tooltip="Manufacturer" display="'GRT21BR61H475ME13L" xr:uid="{5D16CE73-1649-45B6-BD81-7C9D0DE35F19}"/>
    <hyperlink ref="D17" r:id="rId33" tooltip="Manufacturer" display="'06035C-104KAT2A" xr:uid="{C4A2FF4D-EAB4-4D22-B663-FC173D8E6944}"/>
    <hyperlink ref="D18" r:id="rId34" tooltip="Manufacturer" display="'C0603C103J5JAC7867" xr:uid="{BE173ACB-CABD-46EF-A7E6-52B853D8DECD}"/>
    <hyperlink ref="D19" r:id="rId35" tooltip="Manufacturer" display="'TYS6045221M-10" xr:uid="{28393CB2-06B3-48AF-A0CB-2A3A40CB8389}"/>
    <hyperlink ref="D20" r:id="rId36" tooltip="Manufacturer" display="'150060VS75000" xr:uid="{FB702352-4D72-4C13-99FD-355EAB9F4476}"/>
    <hyperlink ref="D21" r:id="rId37" tooltip="Manufacturer" display="'10132797-055100LF" xr:uid="{F8A18E5B-99B5-4226-A75A-AE6068BB7438}"/>
    <hyperlink ref="D22" r:id="rId38" tooltip="Manufacturer" display="'1722861302" xr:uid="{F237D50B-86F1-4107-B957-EB71165B78CC}"/>
    <hyperlink ref="D23" r:id="rId39" tooltip="Manufacturer" display="'560020-0220" xr:uid="{667AD683-438C-4023-AEA6-B18082B2C108}"/>
    <hyperlink ref="D24" r:id="rId40" tooltip="Manufacturer" display="'RMCF2010JT820R" xr:uid="{23E704FF-F06A-4A4F-9B51-A586DCEE39B6}"/>
    <hyperlink ref="D25" r:id="rId41" tooltip="Manufacturer" display="'RC0603FR-07255KL" xr:uid="{E798C4A0-E853-4C32-9ECD-04D51DE2A1AB}"/>
    <hyperlink ref="D26" r:id="rId42" tooltip="Manufacturer" display="'RC0603FR-0739K2L" xr:uid="{87CDDB34-08DB-4348-B53C-A40AD0F39509}"/>
    <hyperlink ref="D27" r:id="rId43" tooltip="Manufacturer" display="'RC0603FR-07191KL" xr:uid="{9185F435-C900-4190-BAB2-113C36835A84}"/>
    <hyperlink ref="D28" r:id="rId44" tooltip="Manufacturer" display="'ERJPA3F3301V" xr:uid="{4AE62FEC-53FC-4646-BBC0-3706E85770E5}"/>
    <hyperlink ref="D29" r:id="rId45" tooltip="Manufacturer" display="'CRCW06030000Z0EAHP" xr:uid="{1C3EED50-3ADF-46AC-9B89-7FD26B2F9DBB}"/>
    <hyperlink ref="D30" r:id="rId46" tooltip="Manufacturer" display="'RC0603FR-0710KL" xr:uid="{00CBD913-52D3-46D7-99E7-7789F6A54E79}"/>
    <hyperlink ref="D31" r:id="rId47" tooltip="Manufacturer" display="'ERJPA3F4703V" xr:uid="{787599DC-3A17-4F2C-A344-8C8FC919B7E9}"/>
    <hyperlink ref="D32" r:id="rId48" tooltip="Manufacturer" display="'RC0603FR-07140KL" xr:uid="{1C6CB081-ACCF-4562-9B2B-6295598FAF2F}"/>
    <hyperlink ref="D33" tooltip="Manufacturer" display="'" xr:uid="{1CE3A69C-6FED-45E1-93A5-1E8256D9FD91}"/>
    <hyperlink ref="D34" r:id="rId49" tooltip="Manufacturer" display="'RC0603JR-07100KL" xr:uid="{494FA4B5-665A-4300-997F-9535D30BDF98}"/>
    <hyperlink ref="D35" r:id="rId50" tooltip="Manufacturer" display="'ERJPA3F3302V" xr:uid="{4BDE89F6-3503-4100-B6FE-00ED0A0F9ACD}"/>
    <hyperlink ref="D36" tooltip="Manufacturer" display="'" xr:uid="{1E66788D-AA1B-4FF6-B6AE-20752EFD7DB0}"/>
    <hyperlink ref="D37" tooltip="Manufacturer" display="'" xr:uid="{2C1A201A-8BAB-4EE8-AF28-46E0427F0F40}"/>
    <hyperlink ref="D38" tooltip="Manufacturer" display="'" xr:uid="{1FA2A466-4738-4D9E-AA02-3763E4FC4926}"/>
    <hyperlink ref="D39" tooltip="Manufacturer" display="'" xr:uid="{1304F215-E722-4113-8407-5E664DAF561D}"/>
    <hyperlink ref="D40" tooltip="Manufacturer" display="'" xr:uid="{9B18937E-5C8E-4839-8F66-7F697E317FE5}"/>
    <hyperlink ref="D41" tooltip="Manufacturer" display="'" xr:uid="{BDB346D7-BD87-4432-92DC-524BFBE73A89}"/>
    <hyperlink ref="D42" tooltip="Manufacturer" display="'" xr:uid="{E051ED65-3AE2-4B36-AE09-74CC5EFF6409}"/>
    <hyperlink ref="D43" tooltip="Manufacturer" display="'" xr:uid="{200919CD-A58F-407E-89AB-31FFAFF46CED}"/>
    <hyperlink ref="D44" tooltip="Manufacturer" display="'" xr:uid="{E0BA09C6-CF69-4CD2-95FD-EEA514D5663C}"/>
    <hyperlink ref="D45" tooltip="Manufacturer" display="'" xr:uid="{A815FE68-785D-4784-BAE6-B1D548DEBF02}"/>
    <hyperlink ref="D46" tooltip="Manufacturer" display="'" xr:uid="{E7983870-C026-4E24-9BBD-7364D30C9B05}"/>
    <hyperlink ref="D47" r:id="rId51" tooltip="Manufacturer" display="'MAX17552AUB+" xr:uid="{26B6E264-1614-4F03-8DEB-AFA90DA5B25F}"/>
    <hyperlink ref="D48" r:id="rId52" tooltip="Manufacturer" display="'LD2981CM50TR" xr:uid="{CBB0BD19-96EA-4EB1-ADE2-DE45E31C9D20}"/>
    <hyperlink ref="D49" tooltip="Manufacturer" display="'" xr:uid="{4F072CEA-CE24-4BD0-8B51-496E5535F75F}"/>
    <hyperlink ref="D50" r:id="rId53" tooltip="Manufacturer" display="'TLV316QDBVRQ1" xr:uid="{5B91B621-8D02-48F3-BFD2-2AB012443D9F}"/>
    <hyperlink ref="D51" tooltip="Manufacturer" display="'" xr:uid="{929D5EAB-9E7E-47FA-9864-53838B9422AE}"/>
    <hyperlink ref="D52" r:id="rId54" tooltip="Manufacturer" display="'SI8715BC-A-IS" xr:uid="{45E4BD60-3FC4-4A1A-A73B-8776B939414B}"/>
    <hyperlink ref="F12" r:id="rId55" tooltip="Supplier" display="'490-7202-1-ND" xr:uid="{3C4A2D12-A07E-4DE8-97CF-0B2F0829C730}"/>
    <hyperlink ref="F13" r:id="rId56" tooltip="Supplier" display="'587-3247-1-ND" xr:uid="{C6557559-3A2D-4E08-8247-4132FA7A2E87}"/>
    <hyperlink ref="F14" r:id="rId57" tooltip="Supplier" display="'490-10731-1-ND" xr:uid="{4BF348AE-850E-4FFC-A15F-B828A5E2B6B8}"/>
    <hyperlink ref="F15" r:id="rId58" tooltip="Supplier" display="'490-12773-1-ND" xr:uid="{7383B1C4-97A8-4ACF-A2F9-80B78AC0BFD5}"/>
    <hyperlink ref="F16" r:id="rId59" tooltip="Supplier" display="'490-12395-1-ND" xr:uid="{32D4226E-BABD-40D5-8AA1-53E2A5286FAF}"/>
    <hyperlink ref="F17" r:id="rId60" tooltip="Supplier" display="'478-5052-1-ND" xr:uid="{32DC39E4-A252-4D2D-89B6-DE8B8DFA43C3}"/>
    <hyperlink ref="F18" r:id="rId61" tooltip="Supplier" display="'399-13384-1-ND" xr:uid="{C31956ED-49CA-43F7-8348-2A106373DF5C}"/>
    <hyperlink ref="F19" r:id="rId62" tooltip="Supplier" display="'240-2742-1-ND" xr:uid="{878375D3-66CE-4F44-9424-5875D20B8A19}"/>
    <hyperlink ref="F20" r:id="rId63" tooltip="Supplier" display="'732-4980-1-ND" xr:uid="{90C5A9AD-641B-41A0-AF1F-9B0137834210}"/>
    <hyperlink ref="F21" r:id="rId64" tooltip="Supplier" display="'609-5226-1-ND" xr:uid="{8508326B-B44B-46AA-AD6B-35F42C675470}"/>
    <hyperlink ref="F22" r:id="rId65" tooltip="Supplier" display="'WM11673-ND" xr:uid="{9FB47901-6A05-48D3-8D39-B0BC6FC61150}"/>
    <hyperlink ref="F23" r:id="rId66" tooltip="Supplier" display="'WM10862CT-ND" xr:uid="{B0C81BDF-8769-4736-B10F-3146C8BF4284}"/>
    <hyperlink ref="F24" r:id="rId67" tooltip="Supplier" display="'RMCF2010JT820RCT-ND" xr:uid="{210EB732-415E-472B-A03E-01F00285797D}"/>
    <hyperlink ref="F25" r:id="rId68" tooltip="Supplier" display="'311-255KHRCT-ND" xr:uid="{7035E2B4-18A4-46B5-826D-AF7ED6B92DA7}"/>
    <hyperlink ref="F26" r:id="rId69" tooltip="Supplier" display="'311-39.2KHRCT-ND" xr:uid="{06D4E263-4C80-4BB1-908B-351E96E67EA7}"/>
    <hyperlink ref="F27" r:id="rId70" tooltip="Supplier" display="'311-191KHRCT-ND" xr:uid="{82829C43-6BB6-49FF-A528-24A35D5DC1E1}"/>
    <hyperlink ref="F28" r:id="rId71" tooltip="Supplier" display="'P3.3KBYCT-ND" xr:uid="{5A62B578-FB2C-477C-8690-67F05B481A05}"/>
    <hyperlink ref="F29" r:id="rId72" tooltip="Supplier" display="'541-0.0SBCT-ND" xr:uid="{B31BB424-950A-4AA4-9BF6-39B73452DB5C}"/>
    <hyperlink ref="F30" r:id="rId73" tooltip="Supplier" display="'311-10.0KHRCT-ND" xr:uid="{04CAFF1F-E796-41A3-BC86-A5641DFDCF51}"/>
    <hyperlink ref="F31" r:id="rId74" tooltip="Supplier" display="'P470KBYCT-ND" xr:uid="{D364027D-0FA7-4192-902A-E3D9182EDDA3}"/>
    <hyperlink ref="F32" r:id="rId75" tooltip="Supplier" display="'311-140KHRCT-ND" xr:uid="{30F65DEA-E8D0-408A-875B-0E8F49817D83}"/>
    <hyperlink ref="F33" tooltip="Supplier" display="'" xr:uid="{8848DDBC-2A65-4C70-A006-3311061B13A9}"/>
    <hyperlink ref="F34" r:id="rId76" tooltip="Supplier" display="'311-100KGRCT-ND" xr:uid="{03F1D9BC-1AE4-4381-A6FB-5C693A316D63}"/>
    <hyperlink ref="F35" r:id="rId77" tooltip="Supplier" display="'P33KBYCT-ND" xr:uid="{D0751391-8FE2-434E-92FE-011F4CAB70CE}"/>
    <hyperlink ref="F36" tooltip="Supplier" display="'" xr:uid="{FE0B0BAC-9B77-431B-827C-7F415D2C99C4}"/>
    <hyperlink ref="F37" tooltip="Supplier" display="'" xr:uid="{DB48CD64-5BAB-405A-BF6B-F5FFCED963D5}"/>
    <hyperlink ref="F38" tooltip="Supplier" display="'" xr:uid="{9424BD5B-759D-49A1-AEAF-DD06DE8542A6}"/>
    <hyperlink ref="F39" tooltip="Supplier" display="'" xr:uid="{0FE02E5C-0748-4280-8326-E3559EB6BC3E}"/>
    <hyperlink ref="F40" tooltip="Supplier" display="'" xr:uid="{69512AF7-4BBF-44A1-B64C-6191E7630D58}"/>
    <hyperlink ref="F41" tooltip="Supplier" display="'" xr:uid="{2A3BA6C9-6981-474B-83B0-EC0A6DE7077F}"/>
    <hyperlink ref="F42" tooltip="Supplier" display="'" xr:uid="{3269AF58-BDA3-4273-A69E-D5F563674E5F}"/>
    <hyperlink ref="F43" tooltip="Supplier" display="'" xr:uid="{FE4FD8CA-EEEC-42F7-9A99-2EB18D125E1B}"/>
    <hyperlink ref="F44" tooltip="Supplier" display="'" xr:uid="{1C8676ED-8180-42D4-BEA7-6D03F12D18B4}"/>
    <hyperlink ref="F45" tooltip="Supplier" display="'" xr:uid="{6B7BA0E6-A237-4B27-9B10-15805A9A1F7E}"/>
    <hyperlink ref="F46" tooltip="Supplier" display="'" xr:uid="{C1292C25-71CD-43BA-B4DA-95C363F590D0}"/>
    <hyperlink ref="F47" r:id="rId78" tooltip="Supplier" display="'MAX17552AUB+-ND" xr:uid="{E890D363-4BE5-44D4-B9CA-1EA737639A00}"/>
    <hyperlink ref="F48" r:id="rId79" tooltip="Supplier" display="'497-7787-1-ND" xr:uid="{CA91BD8E-3E46-4069-A51C-682B7B7B4DE1}"/>
    <hyperlink ref="F49" tooltip="Supplier" display="'" xr:uid="{FD9AA41A-7D28-490D-8FAD-2C52E2FC51F0}"/>
    <hyperlink ref="F50" r:id="rId80" tooltip="Supplier" display="'296-45323-1-ND" xr:uid="{2ED4C449-A494-4544-B857-8503E52C1FEA}"/>
    <hyperlink ref="F51" tooltip="Supplier" display="'" xr:uid="{5325D376-7B03-41BF-8291-6537BBAB1159}"/>
    <hyperlink ref="F52" r:id="rId81" tooltip="Supplier" display="'336-3027-ND" xr:uid="{7AE32298-DF02-4577-A83F-3B6B363573AC}"/>
  </hyperlinks>
  <pageMargins left="0.46" right="0.36" top="0.57999999999999996" bottom="1" header="0.5" footer="0.5"/>
  <pageSetup paperSize="9" orientation="landscape" horizontalDpi="200" verticalDpi="200" r:id="rId82"/>
  <headerFooter alignWithMargins="0">
    <oddFooter>&amp;L&amp;BAltium Limited Confidential&amp;B&amp;C&amp;D&amp;RPage &amp;P</oddFooter>
  </headerFooter>
  <drawing r:id="rId8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RowHeight="12.75" x14ac:dyDescent="0.35"/>
  <cols>
    <col min="1" max="1" width="30.265625" style="17" customWidth="1"/>
    <col min="2" max="2" width="108.59765625" style="17" customWidth="1"/>
    <col min="3" max="16384" width="9.06640625" style="1"/>
  </cols>
  <sheetData>
    <row r="1" spans="1:2" s="16" customFormat="1" ht="17.25" customHeight="1" x14ac:dyDescent="0.35">
      <c r="A1" s="18" t="s">
        <v>1</v>
      </c>
      <c r="B1" s="34" t="s">
        <v>184</v>
      </c>
    </row>
    <row r="2" spans="1:2" s="16" customFormat="1" ht="17.25" customHeight="1" x14ac:dyDescent="0.35">
      <c r="A2" s="18" t="s">
        <v>3</v>
      </c>
      <c r="B2" s="34" t="s">
        <v>23</v>
      </c>
    </row>
    <row r="3" spans="1:2" s="16" customFormat="1" ht="17.25" customHeight="1" x14ac:dyDescent="0.35">
      <c r="A3" s="18" t="s">
        <v>2</v>
      </c>
      <c r="B3" s="34" t="s">
        <v>185</v>
      </c>
    </row>
    <row r="4" spans="1:2" s="16" customFormat="1" ht="17.25" customHeight="1" x14ac:dyDescent="0.35">
      <c r="A4" s="18" t="s">
        <v>4</v>
      </c>
      <c r="B4" s="34" t="s">
        <v>23</v>
      </c>
    </row>
    <row r="5" spans="1:2" s="16" customFormat="1" ht="17.25" customHeight="1" x14ac:dyDescent="0.35">
      <c r="A5" s="18" t="s">
        <v>5</v>
      </c>
      <c r="B5" s="34" t="s">
        <v>184</v>
      </c>
    </row>
    <row r="6" spans="1:2" s="16" customFormat="1" ht="17.25" customHeight="1" x14ac:dyDescent="0.35">
      <c r="A6" s="18" t="s">
        <v>0</v>
      </c>
      <c r="B6" s="34" t="s">
        <v>186</v>
      </c>
    </row>
    <row r="7" spans="1:2" s="16" customFormat="1" ht="17.25" customHeight="1" x14ac:dyDescent="0.35">
      <c r="A7" s="18" t="s">
        <v>6</v>
      </c>
      <c r="B7" s="34" t="s">
        <v>29</v>
      </c>
    </row>
    <row r="8" spans="1:2" s="16" customFormat="1" ht="17.25" customHeight="1" x14ac:dyDescent="0.35">
      <c r="A8" s="18" t="s">
        <v>7</v>
      </c>
      <c r="B8" s="34" t="s">
        <v>187</v>
      </c>
    </row>
    <row r="9" spans="1:2" s="16" customFormat="1" ht="17.25" customHeight="1" x14ac:dyDescent="0.35">
      <c r="A9" s="18" t="s">
        <v>8</v>
      </c>
      <c r="B9" s="34" t="s">
        <v>188</v>
      </c>
    </row>
    <row r="10" spans="1:2" s="16" customFormat="1" ht="17.25" customHeight="1" x14ac:dyDescent="0.35">
      <c r="A10" s="18" t="s">
        <v>10</v>
      </c>
      <c r="B10" s="34" t="s">
        <v>26</v>
      </c>
    </row>
    <row r="11" spans="1:2" s="16" customFormat="1" ht="17.25" customHeight="1" x14ac:dyDescent="0.35">
      <c r="A11" s="18" t="s">
        <v>9</v>
      </c>
      <c r="B11" s="34" t="s">
        <v>15</v>
      </c>
    </row>
    <row r="12" spans="1:2" s="16" customFormat="1" ht="17.25" customHeight="1" x14ac:dyDescent="0.35">
      <c r="A12" s="18" t="s">
        <v>11</v>
      </c>
      <c r="B12" s="34" t="s">
        <v>189</v>
      </c>
    </row>
    <row r="13" spans="1:2" s="16" customFormat="1" ht="17.25" customHeight="1" x14ac:dyDescent="0.35">
      <c r="A13" s="18" t="s">
        <v>12</v>
      </c>
      <c r="B13" s="34" t="s">
        <v>190</v>
      </c>
    </row>
    <row r="14" spans="1:2" s="16" customFormat="1" ht="17.25" customHeight="1" x14ac:dyDescent="0.35">
      <c r="A14" s="18" t="s">
        <v>13</v>
      </c>
      <c r="B14" s="34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2018-02-28T04:23:03Z</dcterms:modified>
</cp:coreProperties>
</file>