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55" i="1" l="1"/>
</calcChain>
</file>

<file path=xl/sharedStrings.xml><?xml version="1.0" encoding="utf-8"?>
<sst xmlns="http://schemas.openxmlformats.org/spreadsheetml/2006/main" count="311" uniqueCount="230">
  <si>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</si>
  <si>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</si>
  <si>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</si>
  <si>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</si>
  <si>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</si>
  <si>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</si>
  <si>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</si>
  <si>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</si>
  <si>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</si>
  <si>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</si>
  <si>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</si>
  <si>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</si>
  <si>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</si>
  <si>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</si>
  <si>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</si>
  <si>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</si>
  <si>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</si>
  <si>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</si>
  <si>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</si>
  <si>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</si>
  <si>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</si>
  <si>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</si>
  <si>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</si>
  <si>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</si>
  <si>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3.1</t>
  </si>
  <si>
    <t>Kevin Chen, Taiping Li</t>
  </si>
  <si>
    <t>2018-02-23 8:36:28 PM</t>
  </si>
  <si>
    <t>1</t>
  </si>
  <si>
    <t>CAD</t>
  </si>
  <si>
    <t>146</t>
  </si>
  <si>
    <t>LibRef</t>
  </si>
  <si>
    <t>CAP CER 2.2UF 100V ±20% X7R 1206</t>
  </si>
  <si>
    <t>CAP CER 10uF 25V 20% X5R 0603</t>
  </si>
  <si>
    <t>CAP CER 1UF 50V 10% X7R 0603</t>
  </si>
  <si>
    <t>CAP CER 2.2UF 25V 10% X5R 0603</t>
  </si>
  <si>
    <t>CAP CER 10nF 50V 5% X7R 0603</t>
  </si>
  <si>
    <t>CAP CER 0.1UF 100V 10% X7R 0805</t>
  </si>
  <si>
    <t>CAP CER 0.1UF 50V 10% X7R 0603</t>
  </si>
  <si>
    <t>CAP CER 20PF 50V ±5% C0G/NP0 0603</t>
  </si>
  <si>
    <t>DIODE ZENER 6.2V 5W DO214AA</t>
  </si>
  <si>
    <t>FUSE SMT 750MA</t>
  </si>
  <si>
    <t>FUSE 250MA 32VDC 0603</t>
  </si>
  <si>
    <t>IND 220uH 0.59A 20%</t>
  </si>
  <si>
    <t>LED RED CLEAR 2V 0603</t>
  </si>
  <si>
    <t>LED GREEN CLEAR 2V 0603</t>
  </si>
  <si>
    <t>CONN 6POS DURA-CLIK 0.079"</t>
  </si>
  <si>
    <t>CONN 8POS DURA-CLIK 0.079"</t>
  </si>
  <si>
    <t>CONN 4POS HEADR MALE 0.1"</t>
  </si>
  <si>
    <t>CONN 2POS DURA-CLIK 0.079" VERT</t>
  </si>
  <si>
    <t>MOSFET P-CH 16V 2.5A X2-DFN2015</t>
  </si>
  <si>
    <t>RES 33K OHM 1% 1/4W 0603</t>
  </si>
  <si>
    <t>RES 820 OHM 5% 1/4W 0603</t>
  </si>
  <si>
    <t>RES 3.3K OHM 1% 1/4W 0603</t>
  </si>
  <si>
    <t>RES 10K OHM 1% 1/10W 0603</t>
  </si>
  <si>
    <t>RES 191K OHM 1% 1/10W 0603</t>
  </si>
  <si>
    <t>RES 39.2K OHM 1% 1/10W 0603</t>
  </si>
  <si>
    <t>RES 255K OHM 1% 1/10W 0603</t>
  </si>
  <si>
    <t>RES 0.0 OHM 1/4W 0603</t>
  </si>
  <si>
    <t>RES 100 OHM 1% 1/10W 0603</t>
  </si>
  <si>
    <t>RES 1.4k OHM 1% 1/10W 0603</t>
  </si>
  <si>
    <t>RES 604 OHM 1% 1/10W 0603</t>
  </si>
  <si>
    <t>RES 4.7K OHM 1% 1/10W 0603</t>
  </si>
  <si>
    <t>RES 15 OHM 1% 2W 2512</t>
  </si>
  <si>
    <t>RES 120 OHM 1% 1/10W 0603</t>
  </si>
  <si>
    <t>Thru Test Point</t>
  </si>
  <si>
    <t>Test Point</t>
  </si>
  <si>
    <t>IC REG BUCK ADJ 0.1A 10UMAX</t>
  </si>
  <si>
    <t>IC REG LDO 5V 0.1A SOT23-5</t>
  </si>
  <si>
    <t>IC MONITOR BATT STACK 48SSOP</t>
  </si>
  <si>
    <t>IC MUX/DEMUX 1X16 24SSOP</t>
  </si>
  <si>
    <t>IC OP AMP GEN PURPOSE RR 10MHZ SOT-23-5</t>
  </si>
  <si>
    <t>IC PULSE XFMR 1CT:1CT 350UH SMD</t>
  </si>
  <si>
    <t>Designator</t>
  </si>
  <si>
    <t>C1</t>
  </si>
  <si>
    <t>C2</t>
  </si>
  <si>
    <t>C3, C18, C19, C22</t>
  </si>
  <si>
    <t>C4</t>
  </si>
  <si>
    <t>C5, C6, C7, C8, C9, C10, C11, C12, C13, C14, C15, C16, C17, C24</t>
  </si>
  <si>
    <t>C20, C21</t>
  </si>
  <si>
    <t>C23</t>
  </si>
  <si>
    <t>C25, C26</t>
  </si>
  <si>
    <t>D1, D2, D3, D4, D5, D6, D7, D8, D9, D10, D11, D12</t>
  </si>
  <si>
    <t>F1, F2, F3, F4, F5, F6, F7, F8, F9, F10, F11, F12, F13</t>
  </si>
  <si>
    <t>F14, F15</t>
  </si>
  <si>
    <t>L1</t>
  </si>
  <si>
    <t>LED1</t>
  </si>
  <si>
    <t>LED2</t>
  </si>
  <si>
    <t>P1</t>
  </si>
  <si>
    <t>P2, P3, P4</t>
  </si>
  <si>
    <t>P5</t>
  </si>
  <si>
    <t>P6, P7</t>
  </si>
  <si>
    <t>Q1, Q2, Q3, Q4, Q5, Q6, Q7, Q8, Q9, Q10, Q11, Q12</t>
  </si>
  <si>
    <t>R1</t>
  </si>
  <si>
    <t>R2</t>
  </si>
  <si>
    <t>R3, R41, R42, R43, R44, R45, R46, R53, R54, R55, R56, R57, R58</t>
  </si>
  <si>
    <t>R4, R59</t>
  </si>
  <si>
    <t>R5</t>
  </si>
  <si>
    <t>R6</t>
  </si>
  <si>
    <t>R7</t>
  </si>
  <si>
    <t>R8, R25, R27, R28</t>
  </si>
  <si>
    <t>R9, R10, R11, R12, R13, R14, R15, R16, R17, R18, R19, R20, R21, R29, R60</t>
  </si>
  <si>
    <t>R23</t>
  </si>
  <si>
    <t>R24</t>
  </si>
  <si>
    <t>R30, R31, R32, R33, R34</t>
  </si>
  <si>
    <t>R35, R36, R37, R38, R39, R40, R47, R48, R49, R50, R51, R52</t>
  </si>
  <si>
    <t>R61, R64</t>
  </si>
  <si>
    <t>TH_TP1</t>
  </si>
  <si>
    <t>TH_TP2, TH_TP4</t>
  </si>
  <si>
    <t>TH_TP3</t>
  </si>
  <si>
    <t>TP1</t>
  </si>
  <si>
    <t>U1</t>
  </si>
  <si>
    <t>U2</t>
  </si>
  <si>
    <t>U3</t>
  </si>
  <si>
    <t>U4</t>
  </si>
  <si>
    <t>U5</t>
  </si>
  <si>
    <t>XFMR1</t>
  </si>
  <si>
    <t>Manufacturer 1</t>
  </si>
  <si>
    <t>Murata Electronics North America</t>
  </si>
  <si>
    <t>Taiyo Yuden</t>
  </si>
  <si>
    <t>KEMET</t>
  </si>
  <si>
    <t>AVX Corporation</t>
  </si>
  <si>
    <t>Micro Commercial Co</t>
  </si>
  <si>
    <t>Bel Fuse Inc.</t>
  </si>
  <si>
    <t>Laird-Signal Integrity Products</t>
  </si>
  <si>
    <t>Wurth Electronics Inc.</t>
  </si>
  <si>
    <t>Molex, LLC</t>
  </si>
  <si>
    <t>Diodes Incorporated</t>
  </si>
  <si>
    <t>Panasonic Electronic Components</t>
  </si>
  <si>
    <t>Rohm Semiconductor</t>
  </si>
  <si>
    <t>Yageo</t>
  </si>
  <si>
    <t>Vishay Dale</t>
  </si>
  <si>
    <t>TE Connectivity Passive Product</t>
  </si>
  <si>
    <t/>
  </si>
  <si>
    <t>Maxim Integrated</t>
  </si>
  <si>
    <t>STMicroelectronics</t>
  </si>
  <si>
    <t>Linear Technology</t>
  </si>
  <si>
    <t>Texas Instruments</t>
  </si>
  <si>
    <t>Bourns Inc.</t>
  </si>
  <si>
    <t>Manufacturer Part Number 1</t>
  </si>
  <si>
    <t>GRM31CR72A225MA73L</t>
  </si>
  <si>
    <t>GRM188R61E106MA73D</t>
  </si>
  <si>
    <t>UMK107AB7105KA-T</t>
  </si>
  <si>
    <t>GRM188R61E225KA12D</t>
  </si>
  <si>
    <t>C0603C103J5JAC7867</t>
  </si>
  <si>
    <t>GCM21BR72A104KA37L</t>
  </si>
  <si>
    <t>06035C104KAT2A</t>
  </si>
  <si>
    <t>GRM1885C1H200JA01D</t>
  </si>
  <si>
    <t>SMBJ5341B-TP</t>
  </si>
  <si>
    <t>C2Q 750</t>
  </si>
  <si>
    <t>F0603E0R25FSTR</t>
  </si>
  <si>
    <t>TYS6045221M-10</t>
  </si>
  <si>
    <t>150060RS75000</t>
  </si>
  <si>
    <t>150060VS75000</t>
  </si>
  <si>
    <t>5600200620</t>
  </si>
  <si>
    <t>5600200820</t>
  </si>
  <si>
    <t>61300411121</t>
  </si>
  <si>
    <t>5600200220</t>
  </si>
  <si>
    <t>DMG3415UFY4Q-7</t>
  </si>
  <si>
    <t>ERJ-PA3F3302V</t>
  </si>
  <si>
    <t>ESR03EZPJ821</t>
  </si>
  <si>
    <t>ERJ-PA3F3301V</t>
  </si>
  <si>
    <t>RC0603FR-0710KL</t>
  </si>
  <si>
    <t>RC0603FR-07191KL</t>
  </si>
  <si>
    <t>RC0603FR-0739K2L</t>
  </si>
  <si>
    <t>RC0603FR-07255KL</t>
  </si>
  <si>
    <t>CRCW06030000Z0EAHP</t>
  </si>
  <si>
    <t>RC0603FR-07100RL</t>
  </si>
  <si>
    <t>RC0603FR-071K4L</t>
  </si>
  <si>
    <t>RC0603FR-07604RL</t>
  </si>
  <si>
    <t>RC0603FR-074K7L</t>
  </si>
  <si>
    <t>352115RFT</t>
  </si>
  <si>
    <t>RC0603FR-07120RL</t>
  </si>
  <si>
    <t>MAX17552AUB+</t>
  </si>
  <si>
    <t>LD2981CM50TR</t>
  </si>
  <si>
    <t>LTC6804IG-1#PBF</t>
  </si>
  <si>
    <t>CD74HC4067SM96</t>
  </si>
  <si>
    <t>TLV316QDBVRQ1</t>
  </si>
  <si>
    <t>PT61018AAPEL-S</t>
  </si>
  <si>
    <t>Supplier 1</t>
  </si>
  <si>
    <t>Digi-Key</t>
  </si>
  <si>
    <t>Supplier Part Number 1</t>
  </si>
  <si>
    <t>490-12773-1-ND</t>
  </si>
  <si>
    <t>490-7202-1-ND</t>
  </si>
  <si>
    <t>587-3247-1-ND</t>
  </si>
  <si>
    <t>490-10731-1-ND</t>
  </si>
  <si>
    <t>399-13384-1-ND</t>
  </si>
  <si>
    <t>490-4789-1-ND</t>
  </si>
  <si>
    <t>478-5052-1-ND</t>
  </si>
  <si>
    <t>490-1410-1-ND</t>
  </si>
  <si>
    <t>SMBJ5341B-TPMSCT-ND</t>
  </si>
  <si>
    <t>507-1090-1-ND</t>
  </si>
  <si>
    <t>478-2858-1-ND</t>
  </si>
  <si>
    <t>240-2742-1-ND</t>
  </si>
  <si>
    <t>732-4978-1-ND</t>
  </si>
  <si>
    <t>732-4980-1-ND</t>
  </si>
  <si>
    <t>WM10866CT-ND</t>
  </si>
  <si>
    <t>WM10868CT-ND</t>
  </si>
  <si>
    <t>732-5317-ND</t>
  </si>
  <si>
    <t>WM10862CT-ND</t>
  </si>
  <si>
    <t>DMG3415UFY4Q-7DICT-ND</t>
  </si>
  <si>
    <t>P33KBYCT-ND</t>
  </si>
  <si>
    <t>RHM820DCT-ND</t>
  </si>
  <si>
    <t>P3.3KBYCT-ND</t>
  </si>
  <si>
    <t>311-10.0KHRCT-ND</t>
  </si>
  <si>
    <t>311-191KHRCT-ND</t>
  </si>
  <si>
    <t>311-39.2KHRCT-ND</t>
  </si>
  <si>
    <t>311-255KHRCT-ND</t>
  </si>
  <si>
    <t>541-0.0SBCT-ND</t>
  </si>
  <si>
    <t>311-100HRCT-ND</t>
  </si>
  <si>
    <t>311-1.40KHRCT-ND</t>
  </si>
  <si>
    <t>311-604HRCT-ND</t>
  </si>
  <si>
    <t>311-4.70KHRCT-ND</t>
  </si>
  <si>
    <t>A115988CT-ND</t>
  </si>
  <si>
    <t>311-120HRCT-ND</t>
  </si>
  <si>
    <t>MAX17552AUB+-ND</t>
  </si>
  <si>
    <t>497-7787-1-ND</t>
  </si>
  <si>
    <t>LTC6804IG-1#PBF-ND</t>
  </si>
  <si>
    <t>296-9226-1-ND</t>
  </si>
  <si>
    <t>296-45323-1-ND</t>
  </si>
  <si>
    <t>PT61018AAPEL-SCT-ND</t>
  </si>
  <si>
    <t>Supplier Unit Price 1</t>
  </si>
  <si>
    <t>Supplier Order Qty 1</t>
  </si>
  <si>
    <t>Supplier Subtotal 1</t>
  </si>
  <si>
    <t>C:\Users\Taiping\Documents\MidnightSun\hardware\MSXII_BMS_AFE\BMS_AFE.PrjPcb</t>
  </si>
  <si>
    <t>None</t>
  </si>
  <si>
    <t>Bill of Materials For Project [BMS_AFE.PrjPcb] (No PCB Document Selected)</t>
  </si>
  <si>
    <t>8:36:28 PM</t>
  </si>
  <si>
    <t>2018-02-23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</si>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</sst>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603FR-07255KL&amp;seller=Digi-Key&amp;sku=311-255KHRCT-ND&amp;country=CA&amp;channel=BOM%20Report&amp;" TargetMode="External"/><Relationship Id="rId117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supplier&amp;" TargetMode="External"/><Relationship Id="rId21" Type="http://schemas.openxmlformats.org/officeDocument/2006/relationships/hyperlink" Target="https://octopart-clicks.com/click/altium?manufacturer=Rohm%20Semiconductor&amp;mpn=ESR03EZPJ821&amp;seller=Digi-Key&amp;sku=RHM820DCT-ND&amp;country=CA&amp;channel=BOM%20Report&amp;" TargetMode="External"/><Relationship Id="rId42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47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man&amp;" TargetMode="External"/><Relationship Id="rId63" Type="http://schemas.openxmlformats.org/officeDocument/2006/relationships/hyperlink" Target="https://octopart-clicks.com/click/altium?manufacturer=Yageo&amp;mpn=RC0603FR-07191KL&amp;seller=Digi-Key&amp;sku=311-191KHRCT-ND&amp;country=CA&amp;channel=BOM%20Report&amp;ref=man&amp;" TargetMode="External"/><Relationship Id="rId68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84" Type="http://schemas.openxmlformats.org/officeDocument/2006/relationships/hyperlink" Target="https://octopart-clicks.com/click/altium?manufacturer=Murata%20Electronics%20North%20America&amp;mpn=GCM21BR72A104KA37L&amp;seller=Digi-Key&amp;sku=490-4789-1-ND&amp;country=CA&amp;channel=BOM%20Report&amp;ref=supplier&amp;" TargetMode="External"/><Relationship Id="rId89" Type="http://schemas.openxmlformats.org/officeDocument/2006/relationships/hyperlink" Target="https://octopart-clicks.com/click/altium?manufacturer=AVX%20Corporation&amp;mpn=F0603E0R25FSTR&amp;seller=Digi-Key&amp;sku=478-2858-1-ND&amp;country=CA&amp;channel=BOM%20Report&amp;ref=supplier&amp;" TargetMode="External"/><Relationship Id="rId112" Type="http://schemas.openxmlformats.org/officeDocument/2006/relationships/hyperlink" Target="https://octopart-clicks.com/click/altium?manufacturer=Maxim%20Integrated&amp;mpn=MAX17552AUB%2B&amp;seller=Digi-Key&amp;sku=MAX17552AUB%2B-ND&amp;country=CA&amp;channel=BOM%20Report&amp;ref=supplier&amp;" TargetMode="External"/><Relationship Id="rId16" Type="http://schemas.openxmlformats.org/officeDocument/2006/relationships/hyperlink" Target="https://octopart-clicks.com/click/altium?manufacturer=Molex%2C%20LLC&amp;mpn=5600200820&amp;seller=Digi-Key&amp;sku=WM10868CT-ND&amp;country=CA&amp;channel=BOM%20Report&amp;" TargetMode="External"/><Relationship Id="rId107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11" Type="http://schemas.openxmlformats.org/officeDocument/2006/relationships/hyperlink" Target="https://octopart-clicks.com/click/altium?manufacturer=AVX%20Corporation&amp;mpn=F0603E0R25FSTR&amp;seller=Digi-Key&amp;sku=478-2858-1-ND&amp;country=CA&amp;channel=BOM%20Report&amp;" TargetMode="External"/><Relationship Id="rId24" Type="http://schemas.openxmlformats.org/officeDocument/2006/relationships/hyperlink" Target="https://octopart-clicks.com/click/altium?manufacturer=Yageo&amp;mpn=RC0603FR-07191KL&amp;seller=Digi-Key&amp;sku=311-191KHRCT-ND&amp;country=CA&amp;channel=BOM%20Report&amp;" TargetMode="External"/><Relationship Id="rId32" Type="http://schemas.openxmlformats.org/officeDocument/2006/relationships/hyperlink" Target="https://octopart-clicks.com/click/altium?manufacturer=TE%20Connectivity%20Passive%20Product&amp;mpn=352115RFT&amp;seller=Digi-Key&amp;sku=A115988CT-ND&amp;country=CA&amp;channel=BOM%20Report&amp;" TargetMode="External"/><Relationship Id="rId37" Type="http://schemas.openxmlformats.org/officeDocument/2006/relationships/hyperlink" Target="https://octopart-clicks.com/click/altium?manufacturer=Texas%20Instruments&amp;mpn=CD74HC4067SM96&amp;seller=Digi-Key&amp;sku=296-9226-1-ND&amp;country=CA&amp;channel=BOM%20Report&amp;" TargetMode="External"/><Relationship Id="rId40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ref=man&amp;" TargetMode="External"/><Relationship Id="rId45" Type="http://schemas.openxmlformats.org/officeDocument/2006/relationships/hyperlink" Target="https://octopart-clicks.com/click/altium?manufacturer=Murata%20Electronics%20North%20America&amp;mpn=GCM21BR72A104KA37L&amp;seller=Digi-Key&amp;sku=490-4789-1-ND&amp;country=CA&amp;channel=BOM%20Report&amp;ref=man&amp;" TargetMode="External"/><Relationship Id="rId53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man&amp;" TargetMode="External"/><Relationship Id="rId58" Type="http://schemas.openxmlformats.org/officeDocument/2006/relationships/hyperlink" Target="https://octopart-clicks.com/click/altium?manufacturer=Diodes%20Incorporated&amp;mpn=DMG3415UFY4Q-7&amp;seller=Digi-Key&amp;sku=DMG3415UFY4Q-7DICT-ND&amp;country=CA&amp;channel=BOM%20Report&amp;ref=man&amp;" TargetMode="External"/><Relationship Id="rId66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74" Type="http://schemas.openxmlformats.org/officeDocument/2006/relationships/hyperlink" Target="https://octopart-clicks.com/click/altium?manufacturer=STMicroelectronics&amp;mpn=LD2981CM50TR&amp;seller=Digi-Key&amp;sku=497-7787-1-ND&amp;country=CA&amp;channel=BOM%20Report&amp;ref=man&amp;" TargetMode="External"/><Relationship Id="rId79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ref=supplier&amp;" TargetMode="External"/><Relationship Id="rId87" Type="http://schemas.openxmlformats.org/officeDocument/2006/relationships/hyperlink" Target="https://octopart-clicks.com/click/altium?manufacturer=Micro%20Commercial%20Co&amp;mpn=SMBJ5341B-TP&amp;seller=Digi-Key&amp;sku=SMBJ5341B-TPMSCT-ND&amp;country=CA&amp;channel=BOM%20Report&amp;ref=supplier&amp;" TargetMode="External"/><Relationship Id="rId102" Type="http://schemas.openxmlformats.org/officeDocument/2006/relationships/hyperlink" Target="https://octopart-clicks.com/click/altium?manufacturer=Yageo&amp;mpn=RC0603FR-07191KL&amp;seller=Digi-Key&amp;sku=311-191KHRCT-ND&amp;country=CA&amp;channel=BOM%20Report&amp;ref=supplier&amp;" TargetMode="External"/><Relationship Id="rId110" Type="http://schemas.openxmlformats.org/officeDocument/2006/relationships/hyperlink" Target="https://octopart-clicks.com/click/altium?manufacturer=TE%20Connectivity%20Passive%20Product&amp;mpn=352115RFT&amp;seller=Digi-Key&amp;sku=A115988CT-ND&amp;country=CA&amp;channel=BOM%20Report&amp;ref=supplier&amp;" TargetMode="External"/><Relationship Id="rId115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supplier&amp;" TargetMode="External"/><Relationship Id="rId5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61" Type="http://schemas.openxmlformats.org/officeDocument/2006/relationships/hyperlink" Target="https://octopart-clicks.com/click/altium?manufacturer=Panasonic%20Electronic%20Components&amp;mpn=ERJ-PA3F3301V&amp;seller=Digi-Key&amp;sku=P3.3KBYCT-ND&amp;country=CA&amp;channel=BOM%20Report&amp;ref=man&amp;" TargetMode="External"/><Relationship Id="rId82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ref=supplier&amp;" TargetMode="External"/><Relationship Id="rId90" Type="http://schemas.openxmlformats.org/officeDocument/2006/relationships/hyperlink" Target="https://octopart-clicks.com/click/altium?manufacturer=Laird-Signal%20Integrity%20Products&amp;mpn=TYS6045221M-10&amp;seller=Digi-Key&amp;sku=240-2742-1-ND&amp;country=CA&amp;channel=BOM%20Report&amp;ref=supplier&amp;" TargetMode="External"/><Relationship Id="rId95" Type="http://schemas.openxmlformats.org/officeDocument/2006/relationships/hyperlink" Target="https://octopart-clicks.com/click/altium?manufacturer=Wurth%20Electronics%20Inc.&amp;mpn=61300411121&amp;seller=Digi-Key&amp;sku=732-5317-ND&amp;country=CA&amp;channel=BOM%20Report&amp;ref=supplier&amp;" TargetMode="External"/><Relationship Id="rId19" Type="http://schemas.openxmlformats.org/officeDocument/2006/relationships/hyperlink" Target="https://octopart-clicks.com/click/altium?manufacturer=Diodes%20Incorporated&amp;mpn=DMG3415UFY4Q-7&amp;seller=Digi-Key&amp;sku=DMG3415UFY4Q-7DICT-ND&amp;country=CA&amp;channel=BOM%20Report&amp;" TargetMode="External"/><Relationship Id="rId14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" TargetMode="External"/><Relationship Id="rId22" Type="http://schemas.openxmlformats.org/officeDocument/2006/relationships/hyperlink" Target="https://octopart-clicks.com/click/altium?manufacturer=Panasonic%20Electronic%20Components&amp;mpn=ERJ-PA3F3301V&amp;seller=Digi-Key&amp;sku=P3.3KBYCT-ND&amp;country=CA&amp;channel=BOM%20Report&amp;" TargetMode="External"/><Relationship Id="rId27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30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35" Type="http://schemas.openxmlformats.org/officeDocument/2006/relationships/hyperlink" Target="https://octopart-clicks.com/click/altium?manufacturer=STMicroelectronics&amp;mpn=LD2981CM50TR&amp;seller=Digi-Key&amp;sku=497-7787-1-ND&amp;country=CA&amp;channel=BOM%20Report&amp;" TargetMode="External"/><Relationship Id="rId43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ref=man&amp;" TargetMode="External"/><Relationship Id="rId48" Type="http://schemas.openxmlformats.org/officeDocument/2006/relationships/hyperlink" Target="https://octopart-clicks.com/click/altium?manufacturer=Micro%20Commercial%20Co&amp;mpn=SMBJ5341B-TP&amp;seller=Digi-Key&amp;sku=SMBJ5341B-TPMSCT-ND&amp;country=CA&amp;channel=BOM%20Report&amp;ref=man&amp;" TargetMode="External"/><Relationship Id="rId56" Type="http://schemas.openxmlformats.org/officeDocument/2006/relationships/hyperlink" Target="https://octopart-clicks.com/click/altium?manufacturer=Wurth%20Electronics%20Inc.&amp;mpn=61300411121&amp;seller=Digi-Key&amp;sku=732-5317-ND&amp;country=CA&amp;channel=BOM%20Report&amp;ref=man&amp;" TargetMode="External"/><Relationship Id="rId64" Type="http://schemas.openxmlformats.org/officeDocument/2006/relationships/hyperlink" Target="https://octopart-clicks.com/click/altium?manufacturer=Yageo&amp;mpn=RC0603FR-0739K2L&amp;seller=Digi-Key&amp;sku=311-39.2KHRCT-ND&amp;country=CA&amp;channel=BOM%20Report&amp;ref=man&amp;" TargetMode="External"/><Relationship Id="rId69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77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100" Type="http://schemas.openxmlformats.org/officeDocument/2006/relationships/hyperlink" Target="https://octopart-clicks.com/click/altium?manufacturer=Panasonic%20Electronic%20Components&amp;mpn=ERJ-PA3F3301V&amp;seller=Digi-Key&amp;sku=P3.3KBYCT-ND&amp;country=CA&amp;channel=BOM%20Report&amp;ref=supplier&amp;" TargetMode="External"/><Relationship Id="rId105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113" Type="http://schemas.openxmlformats.org/officeDocument/2006/relationships/hyperlink" Target="https://octopart-clicks.com/click/altium?manufacturer=STMicroelectronics&amp;mpn=LD2981CM50TR&amp;seller=Digi-Key&amp;sku=497-7787-1-ND&amp;country=CA&amp;channel=BOM%20Report&amp;ref=supplier&amp;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" TargetMode="External"/><Relationship Id="rId51" Type="http://schemas.openxmlformats.org/officeDocument/2006/relationships/hyperlink" Target="https://octopart-clicks.com/click/altium?manufacturer=Laird-Signal%20Integrity%20Products&amp;mpn=TYS6045221M-10&amp;seller=Digi-Key&amp;sku=240-2742-1-ND&amp;country=CA&amp;channel=BOM%20Report&amp;ref=man&amp;" TargetMode="External"/><Relationship Id="rId72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80" Type="http://schemas.openxmlformats.org/officeDocument/2006/relationships/hyperlink" Target="https://octopart-clicks.com/click/altium?manufacturer=Murata%20Electronics%20North%20America&amp;mpn=GRM188R61E106MA73D&amp;seller=Digi-Key&amp;sku=490-7202-1-ND&amp;country=CA&amp;channel=BOM%20Report&amp;ref=supplier&amp;" TargetMode="External"/><Relationship Id="rId85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supplier&amp;" TargetMode="External"/><Relationship Id="rId93" Type="http://schemas.openxmlformats.org/officeDocument/2006/relationships/hyperlink" Target="https://octopart-clicks.com/click/altium?manufacturer=Molex%2C%20LLC&amp;mpn=5600200620&amp;seller=Digi-Key&amp;sku=WM10866CT-ND&amp;country=CA&amp;channel=BOM%20Report&amp;ref=supplier&amp;" TargetMode="External"/><Relationship Id="rId98" Type="http://schemas.openxmlformats.org/officeDocument/2006/relationships/hyperlink" Target="https://octopart-clicks.com/click/altium?manufacturer=Panasonic%20Electronic%20Components&amp;mpn=ERJ-PA3F3302V&amp;seller=Digi-Key&amp;sku=P33KBYCT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2" Type="http://schemas.openxmlformats.org/officeDocument/2006/relationships/hyperlink" Target="https://octopart-clicks.com/click/altium?manufacturer=Laird-Signal%20Integrity%20Products&amp;mpn=TYS6045221M-10&amp;seller=Digi-Key&amp;sku=240-2742-1-ND&amp;country=CA&amp;channel=BOM%20Report&amp;" TargetMode="External"/><Relationship Id="rId17" Type="http://schemas.openxmlformats.org/officeDocument/2006/relationships/hyperlink" Target="https://octopart-clicks.com/click/altium?manufacturer=Wurth%20Electronics%20Inc.&amp;mpn=61300411121&amp;seller=Digi-Key&amp;sku=732-5317-ND&amp;country=CA&amp;channel=BOM%20Report&amp;" TargetMode="External"/><Relationship Id="rId25" Type="http://schemas.openxmlformats.org/officeDocument/2006/relationships/hyperlink" Target="https://octopart-clicks.com/click/altium?manufacturer=Yageo&amp;mpn=RC0603FR-0739K2L&amp;seller=Digi-Key&amp;sku=311-39.2KHRCT-ND&amp;country=CA&amp;channel=BOM%20Report&amp;" TargetMode="External"/><Relationship Id="rId33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38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46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man&amp;" TargetMode="External"/><Relationship Id="rId59" Type="http://schemas.openxmlformats.org/officeDocument/2006/relationships/hyperlink" Target="https://octopart-clicks.com/click/altium?manufacturer=Panasonic%20Electronic%20Components&amp;mpn=ERJ-PA3F3302V&amp;seller=Digi-Key&amp;sku=P33KBYCT-ND&amp;country=CA&amp;channel=BOM%20Report&amp;ref=man&amp;" TargetMode="External"/><Relationship Id="rId67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103" Type="http://schemas.openxmlformats.org/officeDocument/2006/relationships/hyperlink" Target="https://octopart-clicks.com/click/altium?manufacturer=Yageo&amp;mpn=RC0603FR-0739K2L&amp;seller=Digi-Key&amp;sku=311-39.2KHRCT-ND&amp;country=CA&amp;channel=BOM%20Report&amp;ref=supplier&amp;" TargetMode="External"/><Relationship Id="rId108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116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20" Type="http://schemas.openxmlformats.org/officeDocument/2006/relationships/hyperlink" Target="https://octopart-clicks.com/click/altium?manufacturer=Panasonic%20Electronic%20Components&amp;mpn=ERJ-PA3F3302V&amp;seller=Digi-Key&amp;sku=P33KBYCT-ND&amp;country=CA&amp;channel=BOM%20Report&amp;" TargetMode="External"/><Relationship Id="rId41" Type="http://schemas.openxmlformats.org/officeDocument/2006/relationships/hyperlink" Target="https://octopart-clicks.com/click/altium?manufacturer=Murata%20Electronics%20North%20America&amp;mpn=GRM188R61E106MA73D&amp;seller=Digi-Key&amp;sku=490-7202-1-ND&amp;country=CA&amp;channel=BOM%20Report&amp;ref=man&amp;" TargetMode="External"/><Relationship Id="rId54" Type="http://schemas.openxmlformats.org/officeDocument/2006/relationships/hyperlink" Target="https://octopart-clicks.com/click/altium?manufacturer=Molex%2C%20LLC&amp;mpn=5600200620&amp;seller=Digi-Key&amp;sku=WM10866CT-ND&amp;country=CA&amp;channel=BOM%20Report&amp;ref=man&amp;" TargetMode="External"/><Relationship Id="rId6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70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75" Type="http://schemas.openxmlformats.org/officeDocument/2006/relationships/hyperlink" Target="https://octopart-clicks.com/click/altium?manufacturer=Linear%20Technology&amp;mpn=LTC6804IG-1%23PBF&amp;seller=Digi-Key&amp;sku=LTC6804IG-1%23PBF-ND&amp;country=CA&amp;channel=BOM%20Report&amp;ref=man&amp;" TargetMode="External"/><Relationship Id="rId83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88" Type="http://schemas.openxmlformats.org/officeDocument/2006/relationships/hyperlink" Target="https://octopart-clicks.com/click/altium?manufacturer=Bel%20Fuse%20Inc.&amp;mpn=C2Q%20750&amp;seller=Digi-Key&amp;sku=507-1090-1-ND&amp;country=CA&amp;channel=BOM%20Report&amp;ref=supplier&amp;" TargetMode="External"/><Relationship Id="rId91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supplier&amp;" TargetMode="External"/><Relationship Id="rId96" Type="http://schemas.openxmlformats.org/officeDocument/2006/relationships/hyperlink" Target="https://octopart-clicks.com/click/altium?manufacturer=Molex%2C%20LLC&amp;mpn=5600200220&amp;seller=Digi-Key&amp;sku=WM10862CT-ND&amp;country=CA&amp;channel=BOM%20Report&amp;ref=supplier&amp;" TargetMode="External"/><Relationship Id="rId111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1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" TargetMode="External"/><Relationship Id="rId6" Type="http://schemas.openxmlformats.org/officeDocument/2006/relationships/hyperlink" Target="https://octopart-clicks.com/click/altium?manufacturer=Murata%20Electronics%20North%20America&amp;mpn=GCM21BR72A104KA37L&amp;seller=Digi-Key&amp;sku=490-4789-1-ND&amp;country=CA&amp;channel=BOM%20Report&amp;" TargetMode="External"/><Relationship Id="rId15" Type="http://schemas.openxmlformats.org/officeDocument/2006/relationships/hyperlink" Target="https://octopart-clicks.com/click/altium?manufacturer=Molex%2C%20LLC&amp;mpn=5600200620&amp;seller=Digi-Key&amp;sku=WM10866CT-ND&amp;country=CA&amp;channel=BOM%20Report&amp;" TargetMode="External"/><Relationship Id="rId23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28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36" Type="http://schemas.openxmlformats.org/officeDocument/2006/relationships/hyperlink" Target="https://octopart-clicks.com/click/altium?manufacturer=Linear%20Technology&amp;mpn=LTC6804IG-1%23PBF&amp;seller=Digi-Key&amp;sku=LTC6804IG-1%23PBF-ND&amp;country=CA&amp;channel=BOM%20Report&amp;" TargetMode="External"/><Relationship Id="rId49" Type="http://schemas.openxmlformats.org/officeDocument/2006/relationships/hyperlink" Target="https://octopart-clicks.com/click/altium?manufacturer=Bel%20Fuse%20Inc.&amp;mpn=C2Q%20750&amp;seller=Digi-Key&amp;sku=507-1090-1-ND&amp;country=CA&amp;channel=BOM%20Report&amp;ref=man&amp;" TargetMode="External"/><Relationship Id="rId57" Type="http://schemas.openxmlformats.org/officeDocument/2006/relationships/hyperlink" Target="https://octopart-clicks.com/click/altium?manufacturer=Molex%2C%20LLC&amp;mpn=5600200220&amp;seller=Digi-Key&amp;sku=WM10862CT-ND&amp;country=CA&amp;channel=BOM%20Report&amp;ref=man&amp;" TargetMode="External"/><Relationship Id="rId106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114" Type="http://schemas.openxmlformats.org/officeDocument/2006/relationships/hyperlink" Target="https://octopart-clicks.com/click/altium?manufacturer=Linear%20Technology&amp;mpn=LTC6804IG-1%23PBF&amp;seller=Digi-Key&amp;sku=LTC6804IG-1%23PBF-ND&amp;country=CA&amp;channel=BOM%20Report&amp;ref=supplier&amp;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Bel%20Fuse%20Inc.&amp;mpn=C2Q%20750&amp;seller=Digi-Key&amp;sku=507-1090-1-ND&amp;country=CA&amp;channel=BOM%20Report&amp;" TargetMode="External"/><Relationship Id="rId31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4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52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man&amp;" TargetMode="External"/><Relationship Id="rId60" Type="http://schemas.openxmlformats.org/officeDocument/2006/relationships/hyperlink" Target="https://octopart-clicks.com/click/altium?manufacturer=Rohm%20Semiconductor&amp;mpn=ESR03EZPJ821&amp;seller=Digi-Key&amp;sku=RHM820DCT-ND&amp;country=CA&amp;channel=BOM%20Report&amp;ref=man&amp;" TargetMode="External"/><Relationship Id="rId65" Type="http://schemas.openxmlformats.org/officeDocument/2006/relationships/hyperlink" Target="https://octopart-clicks.com/click/altium?manufacturer=Yageo&amp;mpn=RC0603FR-07255KL&amp;seller=Digi-Key&amp;sku=311-255KHRCT-ND&amp;country=CA&amp;channel=BOM%20Report&amp;ref=man&amp;" TargetMode="External"/><Relationship Id="rId73" Type="http://schemas.openxmlformats.org/officeDocument/2006/relationships/hyperlink" Target="https://octopart-clicks.com/click/altium?manufacturer=Maxim%20Integrated&amp;mpn=MAX17552AUB%2B&amp;seller=Digi-Key&amp;sku=MAX17552AUB%2B-ND&amp;country=CA&amp;channel=BOM%20Report&amp;ref=man&amp;" TargetMode="External"/><Relationship Id="rId78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man&amp;" TargetMode="External"/><Relationship Id="rId81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86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supplier&amp;" TargetMode="External"/><Relationship Id="rId94" Type="http://schemas.openxmlformats.org/officeDocument/2006/relationships/hyperlink" Target="https://octopart-clicks.com/click/altium?manufacturer=Molex%2C%20LLC&amp;mpn=5600200820&amp;seller=Digi-Key&amp;sku=WM10868CT-ND&amp;country=CA&amp;channel=BOM%20Report&amp;ref=supplier&amp;" TargetMode="External"/><Relationship Id="rId99" Type="http://schemas.openxmlformats.org/officeDocument/2006/relationships/hyperlink" Target="https://octopart-clicks.com/click/altium?manufacturer=Rohm%20Semiconductor&amp;mpn=ESR03EZPJ821&amp;seller=Digi-Key&amp;sku=RHM820DCT-ND&amp;country=CA&amp;channel=BOM%20Report&amp;ref=supplier&amp;" TargetMode="External"/><Relationship Id="rId10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4" Type="http://schemas.openxmlformats.org/officeDocument/2006/relationships/hyperlink" Target="https://octopart-clicks.com/click/altium?manufacturer=Murata%20Electronics%20North%20America&amp;mpn=GRM188R61E225KA12D&amp;seller=Digi-Key&amp;sku=490-10731-1-ND&amp;country=CA&amp;channel=BOM%20Report&amp;" TargetMode="External"/><Relationship Id="rId9" Type="http://schemas.openxmlformats.org/officeDocument/2006/relationships/hyperlink" Target="https://octopart-clicks.com/click/altium?manufacturer=Micro%20Commercial%20Co&amp;mpn=SMBJ5341B-TP&amp;seller=Digi-Key&amp;sku=SMBJ5341B-TPMSCT-ND&amp;country=CA&amp;channel=BOM%20Report&amp;" TargetMode="External"/><Relationship Id="rId13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" TargetMode="External"/><Relationship Id="rId18" Type="http://schemas.openxmlformats.org/officeDocument/2006/relationships/hyperlink" Target="https://octopart-clicks.com/click/altium?manufacturer=Molex%2C%20LLC&amp;mpn=5600200220&amp;seller=Digi-Key&amp;sku=WM10862CT-ND&amp;country=CA&amp;channel=BOM%20Report&amp;" TargetMode="External"/><Relationship Id="rId39" Type="http://schemas.openxmlformats.org/officeDocument/2006/relationships/hyperlink" Target="https://octopart-clicks.com/click/altium?manufacturer=Bourns%20Inc.&amp;mpn=PT61018AAPEL-S&amp;seller=Digi-Key&amp;sku=PT61018AAPEL-SCT-ND&amp;country=CA&amp;channel=BOM%20Report&amp;" TargetMode="External"/><Relationship Id="rId109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34" Type="http://schemas.openxmlformats.org/officeDocument/2006/relationships/hyperlink" Target="https://octopart-clicks.com/click/altium?manufacturer=Maxim%20Integrated&amp;mpn=MAX17552AUB%2B&amp;seller=Digi-Key&amp;sku=MAX17552AUB%2B-ND&amp;country=CA&amp;channel=BOM%20Report&amp;" TargetMode="External"/><Relationship Id="rId50" Type="http://schemas.openxmlformats.org/officeDocument/2006/relationships/hyperlink" Target="https://octopart-clicks.com/click/altium?manufacturer=AVX%20Corporation&amp;mpn=F0603E0R25FSTR&amp;seller=Digi-Key&amp;sku=478-2858-1-ND&amp;country=CA&amp;channel=BOM%20Report&amp;ref=man&amp;" TargetMode="External"/><Relationship Id="rId55" Type="http://schemas.openxmlformats.org/officeDocument/2006/relationships/hyperlink" Target="https://octopart-clicks.com/click/altium?manufacturer=Molex%2C%20LLC&amp;mpn=5600200820&amp;seller=Digi-Key&amp;sku=WM10868CT-ND&amp;country=CA&amp;channel=BOM%20Report&amp;ref=man&amp;" TargetMode="External"/><Relationship Id="rId76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man&amp;" TargetMode="External"/><Relationship Id="rId97" Type="http://schemas.openxmlformats.org/officeDocument/2006/relationships/hyperlink" Target="https://octopart-clicks.com/click/altium?manufacturer=Diodes%20Incorporated&amp;mpn=DMG3415UFY4Q-7&amp;seller=Digi-Key&amp;sku=DMG3415UFY4Q-7DICT-ND&amp;country=CA&amp;channel=BOM%20Report&amp;ref=supplier&amp;" TargetMode="External"/><Relationship Id="rId104" Type="http://schemas.openxmlformats.org/officeDocument/2006/relationships/hyperlink" Target="https://octopart-clicks.com/click/altium?manufacturer=Yageo&amp;mpn=RC0603FR-07255KL&amp;seller=Digi-Key&amp;sku=311-255KHRCT-ND&amp;country=CA&amp;channel=BOM%20Report&amp;ref=supplier&amp;" TargetMode="External"/><Relationship Id="rId7" Type="http://schemas.openxmlformats.org/officeDocument/2006/relationships/hyperlink" Target="https://octopart-clicks.com/click/altium?manufacturer=AVX%20Corporation&amp;mpn=06035C104KAT2A&amp;seller=Digi-Key&amp;sku=478-5052-1-ND&amp;country=CA&amp;channel=BOM%20Report&amp;" TargetMode="External"/><Relationship Id="rId71" Type="http://schemas.openxmlformats.org/officeDocument/2006/relationships/hyperlink" Target="https://octopart-clicks.com/click/altium?manufacturer=TE%20Connectivity%20Passive%20Product&amp;mpn=352115RFT&amp;seller=Digi-Key&amp;sku=A115988CT-ND&amp;country=CA&amp;channel=BOM%20Report&amp;ref=man&amp;" TargetMode="External"/><Relationship Id="rId92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supplier&amp;" TargetMode="External"/><Relationship Id="rId2" Type="http://schemas.openxmlformats.org/officeDocument/2006/relationships/hyperlink" Target="https://octopart-clicks.com/click/altium?manufacturer=Murata%20Electronics%20North%20America&amp;mpn=GRM188R61E106MA73D&amp;seller=Digi-Key&amp;sku=490-7202-1-ND&amp;country=CA&amp;channel=BOM%20Report&amp;" TargetMode="External"/><Relationship Id="rId29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7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72</v>
      </c>
      <c r="C11" s="30" t="s">
        <v>116</v>
      </c>
      <c r="D11" s="28" t="s">
        <v>138</v>
      </c>
      <c r="E11" s="28" t="s">
        <v>178</v>
      </c>
      <c r="F11" s="28" t="s">
        <v>180</v>
      </c>
      <c r="G11" s="28" t="s">
        <v>220</v>
      </c>
      <c r="H11" s="28" t="s">
        <v>221</v>
      </c>
      <c r="I11" s="28" t="s">
        <v>222</v>
      </c>
    </row>
    <row r="12" spans="1:10" s="6" customFormat="1" ht="16.5" customHeight="1" x14ac:dyDescent="0.35">
      <c r="A12" s="29" t="s">
        <v>31</v>
      </c>
      <c r="B12" s="29" t="s">
        <v>73</v>
      </c>
      <c r="C12" s="31" t="s">
        <v>117</v>
      </c>
      <c r="D12" s="32" t="s">
        <v>139</v>
      </c>
      <c r="E12" s="29" t="s">
        <v>179</v>
      </c>
      <c r="F12" s="33" t="s">
        <v>181</v>
      </c>
      <c r="G12" s="3">
        <v>0</v>
      </c>
      <c r="H12" s="3">
        <v>1</v>
      </c>
      <c r="I12" s="8">
        <v>0</v>
      </c>
    </row>
    <row r="13" spans="1:10" s="6" customFormat="1" ht="16.5" customHeight="1" x14ac:dyDescent="0.35">
      <c r="A13" s="29" t="s">
        <v>32</v>
      </c>
      <c r="B13" s="29" t="s">
        <v>74</v>
      </c>
      <c r="C13" s="31" t="s">
        <v>117</v>
      </c>
      <c r="D13" s="32" t="s">
        <v>140</v>
      </c>
      <c r="E13" s="29" t="s">
        <v>179</v>
      </c>
      <c r="F13" s="33" t="s">
        <v>182</v>
      </c>
      <c r="G13" s="3">
        <v>0.55000000000000004</v>
      </c>
      <c r="H13" s="3">
        <v>1</v>
      </c>
      <c r="I13" s="8">
        <v>0.55000000000000004</v>
      </c>
    </row>
    <row r="14" spans="1:10" s="6" customFormat="1" ht="16.5" customHeight="1" x14ac:dyDescent="0.35">
      <c r="A14" s="29" t="s">
        <v>33</v>
      </c>
      <c r="B14" s="29" t="s">
        <v>75</v>
      </c>
      <c r="C14" s="31" t="s">
        <v>118</v>
      </c>
      <c r="D14" s="32" t="s">
        <v>141</v>
      </c>
      <c r="E14" s="29" t="s">
        <v>179</v>
      </c>
      <c r="F14" s="33" t="s">
        <v>183</v>
      </c>
      <c r="G14" s="3">
        <v>0.36</v>
      </c>
      <c r="H14" s="3">
        <v>4</v>
      </c>
      <c r="I14" s="8">
        <v>1.44</v>
      </c>
    </row>
    <row r="15" spans="1:10" s="6" customFormat="1" ht="16.5" customHeight="1" x14ac:dyDescent="0.35">
      <c r="A15" s="29" t="s">
        <v>34</v>
      </c>
      <c r="B15" s="29" t="s">
        <v>76</v>
      </c>
      <c r="C15" s="31" t="s">
        <v>117</v>
      </c>
      <c r="D15" s="32" t="s">
        <v>142</v>
      </c>
      <c r="E15" s="29" t="s">
        <v>179</v>
      </c>
      <c r="F15" s="33" t="s">
        <v>184</v>
      </c>
      <c r="G15" s="3">
        <v>0.21</v>
      </c>
      <c r="H15" s="3">
        <v>1</v>
      </c>
      <c r="I15" s="8">
        <v>0.21</v>
      </c>
    </row>
    <row r="16" spans="1:10" s="6" customFormat="1" ht="16.5" customHeight="1" x14ac:dyDescent="0.35">
      <c r="A16" s="29" t="s">
        <v>35</v>
      </c>
      <c r="B16" s="29" t="s">
        <v>77</v>
      </c>
      <c r="C16" s="31" t="s">
        <v>119</v>
      </c>
      <c r="D16" s="32" t="s">
        <v>143</v>
      </c>
      <c r="E16" s="29" t="s">
        <v>179</v>
      </c>
      <c r="F16" s="33" t="s">
        <v>185</v>
      </c>
      <c r="G16" s="3">
        <v>0.23899999999999999</v>
      </c>
      <c r="H16" s="3">
        <v>14</v>
      </c>
      <c r="I16" s="8">
        <v>3.3460000000000001</v>
      </c>
    </row>
    <row r="17" spans="1:9" s="6" customFormat="1" ht="16.5" customHeight="1" x14ac:dyDescent="0.35">
      <c r="A17" s="29" t="s">
        <v>36</v>
      </c>
      <c r="B17" s="29" t="s">
        <v>78</v>
      </c>
      <c r="C17" s="31" t="s">
        <v>117</v>
      </c>
      <c r="D17" s="32" t="s">
        <v>144</v>
      </c>
      <c r="E17" s="29" t="s">
        <v>179</v>
      </c>
      <c r="F17" s="33" t="s">
        <v>186</v>
      </c>
      <c r="G17" s="3">
        <v>0.21</v>
      </c>
      <c r="H17" s="3">
        <v>2</v>
      </c>
      <c r="I17" s="8">
        <v>0.42</v>
      </c>
    </row>
    <row r="18" spans="1:9" s="6" customFormat="1" ht="16.5" customHeight="1" x14ac:dyDescent="0.35">
      <c r="A18" s="29" t="s">
        <v>37</v>
      </c>
      <c r="B18" s="29" t="s">
        <v>79</v>
      </c>
      <c r="C18" s="31" t="s">
        <v>120</v>
      </c>
      <c r="D18" s="32" t="s">
        <v>145</v>
      </c>
      <c r="E18" s="29" t="s">
        <v>179</v>
      </c>
      <c r="F18" s="33" t="s">
        <v>187</v>
      </c>
      <c r="G18" s="3">
        <v>0.13</v>
      </c>
      <c r="H18" s="3">
        <v>1</v>
      </c>
      <c r="I18" s="8">
        <v>0.13</v>
      </c>
    </row>
    <row r="19" spans="1:9" s="6" customFormat="1" ht="16.5" customHeight="1" x14ac:dyDescent="0.35">
      <c r="A19" s="29" t="s">
        <v>38</v>
      </c>
      <c r="B19" s="29" t="s">
        <v>80</v>
      </c>
      <c r="C19" s="31" t="s">
        <v>117</v>
      </c>
      <c r="D19" s="32" t="s">
        <v>146</v>
      </c>
      <c r="E19" s="29" t="s">
        <v>179</v>
      </c>
      <c r="F19" s="33" t="s">
        <v>188</v>
      </c>
      <c r="G19" s="3">
        <v>0.15</v>
      </c>
      <c r="H19" s="3">
        <v>2</v>
      </c>
      <c r="I19" s="8">
        <v>0.3</v>
      </c>
    </row>
    <row r="20" spans="1:9" s="6" customFormat="1" ht="16.5" customHeight="1" x14ac:dyDescent="0.35">
      <c r="A20" s="29" t="s">
        <v>39</v>
      </c>
      <c r="B20" s="29" t="s">
        <v>81</v>
      </c>
      <c r="C20" s="31" t="s">
        <v>121</v>
      </c>
      <c r="D20" s="32" t="s">
        <v>147</v>
      </c>
      <c r="E20" s="29" t="s">
        <v>179</v>
      </c>
      <c r="F20" s="33" t="s">
        <v>189</v>
      </c>
      <c r="G20" s="3">
        <v>0.79800000000000004</v>
      </c>
      <c r="H20" s="3">
        <v>12</v>
      </c>
      <c r="I20" s="8">
        <v>9.5760000000000005</v>
      </c>
    </row>
    <row r="21" spans="1:9" s="6" customFormat="1" ht="16.5" customHeight="1" x14ac:dyDescent="0.35">
      <c r="A21" s="29" t="s">
        <v>40</v>
      </c>
      <c r="B21" s="29" t="s">
        <v>82</v>
      </c>
      <c r="C21" s="31" t="s">
        <v>122</v>
      </c>
      <c r="D21" s="32" t="s">
        <v>148</v>
      </c>
      <c r="E21" s="29" t="s">
        <v>179</v>
      </c>
      <c r="F21" s="33" t="s">
        <v>190</v>
      </c>
      <c r="G21" s="3">
        <v>0.41099999999999998</v>
      </c>
      <c r="H21" s="3">
        <v>13</v>
      </c>
      <c r="I21" s="8">
        <v>5.343</v>
      </c>
    </row>
    <row r="22" spans="1:9" s="6" customFormat="1" ht="16.5" customHeight="1" x14ac:dyDescent="0.35">
      <c r="A22" s="29" t="s">
        <v>41</v>
      </c>
      <c r="B22" s="29" t="s">
        <v>83</v>
      </c>
      <c r="C22" s="31" t="s">
        <v>120</v>
      </c>
      <c r="D22" s="32" t="s">
        <v>149</v>
      </c>
      <c r="E22" s="29" t="s">
        <v>179</v>
      </c>
      <c r="F22" s="33" t="s">
        <v>191</v>
      </c>
      <c r="G22" s="3">
        <v>0.55000000000000004</v>
      </c>
      <c r="H22" s="3">
        <v>2</v>
      </c>
      <c r="I22" s="8">
        <v>1.1000000000000001</v>
      </c>
    </row>
    <row r="23" spans="1:9" s="6" customFormat="1" ht="16.5" customHeight="1" x14ac:dyDescent="0.35">
      <c r="A23" s="29" t="s">
        <v>42</v>
      </c>
      <c r="B23" s="29" t="s">
        <v>84</v>
      </c>
      <c r="C23" s="31" t="s">
        <v>123</v>
      </c>
      <c r="D23" s="32" t="s">
        <v>150</v>
      </c>
      <c r="E23" s="29" t="s">
        <v>179</v>
      </c>
      <c r="F23" s="33" t="s">
        <v>192</v>
      </c>
      <c r="G23" s="3">
        <v>0.78</v>
      </c>
      <c r="H23" s="3">
        <v>1</v>
      </c>
      <c r="I23" s="8">
        <v>0.78</v>
      </c>
    </row>
    <row r="24" spans="1:9" s="6" customFormat="1" ht="16.5" customHeight="1" x14ac:dyDescent="0.35">
      <c r="A24" s="29" t="s">
        <v>43</v>
      </c>
      <c r="B24" s="29" t="s">
        <v>85</v>
      </c>
      <c r="C24" s="31" t="s">
        <v>124</v>
      </c>
      <c r="D24" s="32" t="s">
        <v>151</v>
      </c>
      <c r="E24" s="29" t="s">
        <v>179</v>
      </c>
      <c r="F24" s="33" t="s">
        <v>193</v>
      </c>
      <c r="G24" s="3">
        <v>0.19</v>
      </c>
      <c r="H24" s="3">
        <v>1</v>
      </c>
      <c r="I24" s="8">
        <v>0.19</v>
      </c>
    </row>
    <row r="25" spans="1:9" s="6" customFormat="1" ht="16.5" customHeight="1" x14ac:dyDescent="0.35">
      <c r="A25" s="29" t="s">
        <v>44</v>
      </c>
      <c r="B25" s="29" t="s">
        <v>86</v>
      </c>
      <c r="C25" s="31" t="s">
        <v>124</v>
      </c>
      <c r="D25" s="32" t="s">
        <v>152</v>
      </c>
      <c r="E25" s="29" t="s">
        <v>179</v>
      </c>
      <c r="F25" s="33" t="s">
        <v>194</v>
      </c>
      <c r="G25" s="3">
        <v>0.19</v>
      </c>
      <c r="H25" s="3">
        <v>1</v>
      </c>
      <c r="I25" s="8">
        <v>0.19</v>
      </c>
    </row>
    <row r="26" spans="1:9" s="6" customFormat="1" ht="16.5" customHeight="1" x14ac:dyDescent="0.35">
      <c r="A26" s="29" t="s">
        <v>45</v>
      </c>
      <c r="B26" s="29" t="s">
        <v>87</v>
      </c>
      <c r="C26" s="31" t="s">
        <v>125</v>
      </c>
      <c r="D26" s="32" t="s">
        <v>153</v>
      </c>
      <c r="E26" s="29" t="s">
        <v>179</v>
      </c>
      <c r="F26" s="33" t="s">
        <v>195</v>
      </c>
      <c r="G26" s="3">
        <v>1.61</v>
      </c>
      <c r="H26" s="3">
        <v>1</v>
      </c>
      <c r="I26" s="8">
        <v>1.61</v>
      </c>
    </row>
    <row r="27" spans="1:9" s="6" customFormat="1" ht="16.5" customHeight="1" x14ac:dyDescent="0.35">
      <c r="A27" s="29" t="s">
        <v>46</v>
      </c>
      <c r="B27" s="29" t="s">
        <v>88</v>
      </c>
      <c r="C27" s="31" t="s">
        <v>125</v>
      </c>
      <c r="D27" s="32" t="s">
        <v>154</v>
      </c>
      <c r="E27" s="29" t="s">
        <v>179</v>
      </c>
      <c r="F27" s="33" t="s">
        <v>196</v>
      </c>
      <c r="G27" s="3">
        <v>1.92</v>
      </c>
      <c r="H27" s="3">
        <v>3</v>
      </c>
      <c r="I27" s="8">
        <v>5.76</v>
      </c>
    </row>
    <row r="28" spans="1:9" s="6" customFormat="1" ht="16.5" customHeight="1" x14ac:dyDescent="0.35">
      <c r="A28" s="29" t="s">
        <v>47</v>
      </c>
      <c r="B28" s="29" t="s">
        <v>89</v>
      </c>
      <c r="C28" s="31" t="s">
        <v>124</v>
      </c>
      <c r="D28" s="32" t="s">
        <v>155</v>
      </c>
      <c r="E28" s="29" t="s">
        <v>179</v>
      </c>
      <c r="F28" s="33" t="s">
        <v>197</v>
      </c>
      <c r="G28" s="3">
        <v>0.24</v>
      </c>
      <c r="H28" s="3">
        <v>1</v>
      </c>
      <c r="I28" s="8">
        <v>0.24</v>
      </c>
    </row>
    <row r="29" spans="1:9" s="6" customFormat="1" ht="16.5" customHeight="1" x14ac:dyDescent="0.35">
      <c r="A29" s="29" t="s">
        <v>48</v>
      </c>
      <c r="B29" s="29" t="s">
        <v>90</v>
      </c>
      <c r="C29" s="31" t="s">
        <v>125</v>
      </c>
      <c r="D29" s="32" t="s">
        <v>156</v>
      </c>
      <c r="E29" s="29" t="s">
        <v>179</v>
      </c>
      <c r="F29" s="33" t="s">
        <v>198</v>
      </c>
      <c r="G29" s="3">
        <v>1.0900000000000001</v>
      </c>
      <c r="H29" s="3">
        <v>2</v>
      </c>
      <c r="I29" s="8">
        <v>2.1800000000000002</v>
      </c>
    </row>
    <row r="30" spans="1:9" s="6" customFormat="1" ht="16.5" customHeight="1" x14ac:dyDescent="0.35">
      <c r="A30" s="29" t="s">
        <v>49</v>
      </c>
      <c r="B30" s="29" t="s">
        <v>91</v>
      </c>
      <c r="C30" s="31" t="s">
        <v>126</v>
      </c>
      <c r="D30" s="32" t="s">
        <v>157</v>
      </c>
      <c r="E30" s="29" t="s">
        <v>179</v>
      </c>
      <c r="F30" s="33" t="s">
        <v>199</v>
      </c>
      <c r="G30" s="3">
        <v>0.53</v>
      </c>
      <c r="H30" s="3">
        <v>12</v>
      </c>
      <c r="I30" s="8">
        <v>6.36</v>
      </c>
    </row>
    <row r="31" spans="1:9" s="6" customFormat="1" ht="16.5" customHeight="1" x14ac:dyDescent="0.35">
      <c r="A31" s="29" t="s">
        <v>50</v>
      </c>
      <c r="B31" s="29" t="s">
        <v>92</v>
      </c>
      <c r="C31" s="31" t="s">
        <v>127</v>
      </c>
      <c r="D31" s="32" t="s">
        <v>158</v>
      </c>
      <c r="E31" s="29" t="s">
        <v>179</v>
      </c>
      <c r="F31" s="33" t="s">
        <v>200</v>
      </c>
      <c r="G31" s="3">
        <v>0.23</v>
      </c>
      <c r="H31" s="3">
        <v>1</v>
      </c>
      <c r="I31" s="8">
        <v>0.23</v>
      </c>
    </row>
    <row r="32" spans="1:9" s="6" customFormat="1" ht="16.5" customHeight="1" x14ac:dyDescent="0.35">
      <c r="A32" s="29" t="s">
        <v>51</v>
      </c>
      <c r="B32" s="29" t="s">
        <v>93</v>
      </c>
      <c r="C32" s="31" t="s">
        <v>128</v>
      </c>
      <c r="D32" s="32" t="s">
        <v>159</v>
      </c>
      <c r="E32" s="29" t="s">
        <v>179</v>
      </c>
      <c r="F32" s="33" t="s">
        <v>201</v>
      </c>
      <c r="G32" s="3">
        <v>0.14000000000000001</v>
      </c>
      <c r="H32" s="3">
        <v>1</v>
      </c>
      <c r="I32" s="8">
        <v>0.14000000000000001</v>
      </c>
    </row>
    <row r="33" spans="1:9" s="6" customFormat="1" ht="16.5" customHeight="1" x14ac:dyDescent="0.35">
      <c r="A33" s="29" t="s">
        <v>52</v>
      </c>
      <c r="B33" s="29" t="s">
        <v>94</v>
      </c>
      <c r="C33" s="31" t="s">
        <v>127</v>
      </c>
      <c r="D33" s="32" t="s">
        <v>160</v>
      </c>
      <c r="E33" s="29" t="s">
        <v>179</v>
      </c>
      <c r="F33" s="33" t="s">
        <v>202</v>
      </c>
      <c r="G33" s="3">
        <v>0.20499999999999999</v>
      </c>
      <c r="H33" s="3">
        <v>13</v>
      </c>
      <c r="I33" s="8">
        <v>2.665</v>
      </c>
    </row>
    <row r="34" spans="1:9" s="6" customFormat="1" ht="16.5" customHeight="1" x14ac:dyDescent="0.35">
      <c r="A34" s="29" t="s">
        <v>53</v>
      </c>
      <c r="B34" s="29" t="s">
        <v>95</v>
      </c>
      <c r="C34" s="31" t="s">
        <v>129</v>
      </c>
      <c r="D34" s="32" t="s">
        <v>161</v>
      </c>
      <c r="E34" s="29" t="s">
        <v>179</v>
      </c>
      <c r="F34" s="33" t="s">
        <v>203</v>
      </c>
      <c r="G34" s="3">
        <v>0.14000000000000001</v>
      </c>
      <c r="H34" s="3">
        <v>2</v>
      </c>
      <c r="I34" s="8">
        <v>0.28000000000000003</v>
      </c>
    </row>
    <row r="35" spans="1:9" s="6" customFormat="1" ht="16.5" customHeight="1" x14ac:dyDescent="0.35">
      <c r="A35" s="29" t="s">
        <v>54</v>
      </c>
      <c r="B35" s="29" t="s">
        <v>96</v>
      </c>
      <c r="C35" s="31" t="s">
        <v>129</v>
      </c>
      <c r="D35" s="32" t="s">
        <v>162</v>
      </c>
      <c r="E35" s="29" t="s">
        <v>179</v>
      </c>
      <c r="F35" s="33" t="s">
        <v>204</v>
      </c>
      <c r="G35" s="3">
        <v>0.14000000000000001</v>
      </c>
      <c r="H35" s="3">
        <v>1</v>
      </c>
      <c r="I35" s="8">
        <v>0.14000000000000001</v>
      </c>
    </row>
    <row r="36" spans="1:9" s="6" customFormat="1" ht="16.5" customHeight="1" x14ac:dyDescent="0.35">
      <c r="A36" s="29" t="s">
        <v>55</v>
      </c>
      <c r="B36" s="29" t="s">
        <v>97</v>
      </c>
      <c r="C36" s="31" t="s">
        <v>129</v>
      </c>
      <c r="D36" s="32" t="s">
        <v>163</v>
      </c>
      <c r="E36" s="29" t="s">
        <v>179</v>
      </c>
      <c r="F36" s="33" t="s">
        <v>205</v>
      </c>
      <c r="G36" s="3">
        <v>0.14000000000000001</v>
      </c>
      <c r="H36" s="3">
        <v>1</v>
      </c>
      <c r="I36" s="8">
        <v>0.14000000000000001</v>
      </c>
    </row>
    <row r="37" spans="1:9" s="6" customFormat="1" ht="16.5" customHeight="1" x14ac:dyDescent="0.35">
      <c r="A37" s="29" t="s">
        <v>56</v>
      </c>
      <c r="B37" s="29" t="s">
        <v>98</v>
      </c>
      <c r="C37" s="31" t="s">
        <v>129</v>
      </c>
      <c r="D37" s="32" t="s">
        <v>164</v>
      </c>
      <c r="E37" s="29" t="s">
        <v>179</v>
      </c>
      <c r="F37" s="33" t="s">
        <v>206</v>
      </c>
      <c r="G37" s="3">
        <v>0.14000000000000001</v>
      </c>
      <c r="H37" s="3">
        <v>1</v>
      </c>
      <c r="I37" s="8">
        <v>0.14000000000000001</v>
      </c>
    </row>
    <row r="38" spans="1:9" s="6" customFormat="1" ht="16.5" customHeight="1" x14ac:dyDescent="0.35">
      <c r="A38" s="29" t="s">
        <v>57</v>
      </c>
      <c r="B38" s="29" t="s">
        <v>99</v>
      </c>
      <c r="C38" s="31" t="s">
        <v>130</v>
      </c>
      <c r="D38" s="32" t="s">
        <v>165</v>
      </c>
      <c r="E38" s="29" t="s">
        <v>179</v>
      </c>
      <c r="F38" s="33" t="s">
        <v>207</v>
      </c>
      <c r="G38" s="3">
        <v>0.24</v>
      </c>
      <c r="H38" s="3">
        <v>4</v>
      </c>
      <c r="I38" s="8">
        <v>0.96</v>
      </c>
    </row>
    <row r="39" spans="1:9" s="6" customFormat="1" ht="16.5" customHeight="1" x14ac:dyDescent="0.35">
      <c r="A39" s="29" t="s">
        <v>58</v>
      </c>
      <c r="B39" s="29" t="s">
        <v>100</v>
      </c>
      <c r="C39" s="31" t="s">
        <v>129</v>
      </c>
      <c r="D39" s="32" t="s">
        <v>166</v>
      </c>
      <c r="E39" s="29" t="s">
        <v>179</v>
      </c>
      <c r="F39" s="33" t="s">
        <v>208</v>
      </c>
      <c r="G39" s="3">
        <v>2.1000000000000001E-2</v>
      </c>
      <c r="H39" s="3">
        <v>15</v>
      </c>
      <c r="I39" s="8">
        <v>0.315</v>
      </c>
    </row>
    <row r="40" spans="1:9" s="6" customFormat="1" ht="16.5" customHeight="1" x14ac:dyDescent="0.35">
      <c r="A40" s="29" t="s">
        <v>59</v>
      </c>
      <c r="B40" s="29" t="s">
        <v>101</v>
      </c>
      <c r="C40" s="31" t="s">
        <v>129</v>
      </c>
      <c r="D40" s="32" t="s">
        <v>167</v>
      </c>
      <c r="E40" s="29" t="s">
        <v>179</v>
      </c>
      <c r="F40" s="33" t="s">
        <v>209</v>
      </c>
      <c r="G40" s="3">
        <v>0.14000000000000001</v>
      </c>
      <c r="H40" s="3">
        <v>1</v>
      </c>
      <c r="I40" s="8">
        <v>0.14000000000000001</v>
      </c>
    </row>
    <row r="41" spans="1:9" s="6" customFormat="1" ht="16.5" customHeight="1" x14ac:dyDescent="0.35">
      <c r="A41" s="29" t="s">
        <v>60</v>
      </c>
      <c r="B41" s="29" t="s">
        <v>102</v>
      </c>
      <c r="C41" s="31" t="s">
        <v>129</v>
      </c>
      <c r="D41" s="32" t="s">
        <v>168</v>
      </c>
      <c r="E41" s="29" t="s">
        <v>179</v>
      </c>
      <c r="F41" s="33" t="s">
        <v>210</v>
      </c>
      <c r="G41" s="3">
        <v>0.14000000000000001</v>
      </c>
      <c r="H41" s="3">
        <v>1</v>
      </c>
      <c r="I41" s="8">
        <v>0.14000000000000001</v>
      </c>
    </row>
    <row r="42" spans="1:9" s="6" customFormat="1" ht="16.5" customHeight="1" x14ac:dyDescent="0.35">
      <c r="A42" s="29" t="s">
        <v>61</v>
      </c>
      <c r="B42" s="29" t="s">
        <v>103</v>
      </c>
      <c r="C42" s="31" t="s">
        <v>129</v>
      </c>
      <c r="D42" s="32" t="s">
        <v>169</v>
      </c>
      <c r="E42" s="29" t="s">
        <v>179</v>
      </c>
      <c r="F42" s="33" t="s">
        <v>211</v>
      </c>
      <c r="G42" s="3">
        <v>0.14000000000000001</v>
      </c>
      <c r="H42" s="3">
        <v>5</v>
      </c>
      <c r="I42" s="8">
        <v>0.7</v>
      </c>
    </row>
    <row r="43" spans="1:9" s="6" customFormat="1" ht="16.5" customHeight="1" x14ac:dyDescent="0.35">
      <c r="A43" s="29" t="s">
        <v>62</v>
      </c>
      <c r="B43" s="29" t="s">
        <v>104</v>
      </c>
      <c r="C43" s="31" t="s">
        <v>131</v>
      </c>
      <c r="D43" s="32" t="s">
        <v>170</v>
      </c>
      <c r="E43" s="29" t="s">
        <v>179</v>
      </c>
      <c r="F43" s="33" t="s">
        <v>212</v>
      </c>
      <c r="G43" s="3">
        <v>0.68</v>
      </c>
      <c r="H43" s="3">
        <v>12</v>
      </c>
      <c r="I43" s="8">
        <v>8.16</v>
      </c>
    </row>
    <row r="44" spans="1:9" s="6" customFormat="1" ht="16.5" customHeight="1" x14ac:dyDescent="0.35">
      <c r="A44" s="29" t="s">
        <v>63</v>
      </c>
      <c r="B44" s="29" t="s">
        <v>105</v>
      </c>
      <c r="C44" s="31" t="s">
        <v>129</v>
      </c>
      <c r="D44" s="32" t="s">
        <v>171</v>
      </c>
      <c r="E44" s="29" t="s">
        <v>179</v>
      </c>
      <c r="F44" s="33" t="s">
        <v>213</v>
      </c>
      <c r="G44" s="3">
        <v>0.14000000000000001</v>
      </c>
      <c r="H44" s="3">
        <v>2</v>
      </c>
      <c r="I44" s="8">
        <v>0.28000000000000003</v>
      </c>
    </row>
    <row r="45" spans="1:9" s="6" customFormat="1" ht="16.5" customHeight="1" x14ac:dyDescent="0.35">
      <c r="A45" s="29" t="s">
        <v>64</v>
      </c>
      <c r="B45" s="29" t="s">
        <v>106</v>
      </c>
      <c r="C45" s="31" t="s">
        <v>132</v>
      </c>
      <c r="D45" s="32" t="s">
        <v>132</v>
      </c>
      <c r="E45" s="29" t="s">
        <v>132</v>
      </c>
      <c r="F45" s="33" t="s">
        <v>132</v>
      </c>
      <c r="G45" s="3"/>
      <c r="H45" s="3"/>
      <c r="I45" s="8"/>
    </row>
    <row r="46" spans="1:9" s="6" customFormat="1" ht="16.5" customHeight="1" x14ac:dyDescent="0.35">
      <c r="A46" s="29" t="s">
        <v>64</v>
      </c>
      <c r="B46" s="29" t="s">
        <v>107</v>
      </c>
      <c r="C46" s="31" t="s">
        <v>132</v>
      </c>
      <c r="D46" s="32" t="s">
        <v>132</v>
      </c>
      <c r="E46" s="29" t="s">
        <v>132</v>
      </c>
      <c r="F46" s="33" t="s">
        <v>132</v>
      </c>
      <c r="G46" s="3"/>
      <c r="H46" s="3"/>
      <c r="I46" s="8"/>
    </row>
    <row r="47" spans="1:9" s="6" customFormat="1" ht="16.5" customHeight="1" x14ac:dyDescent="0.35">
      <c r="A47" s="29" t="s">
        <v>64</v>
      </c>
      <c r="B47" s="29" t="s">
        <v>108</v>
      </c>
      <c r="C47" s="31" t="s">
        <v>132</v>
      </c>
      <c r="D47" s="32" t="s">
        <v>132</v>
      </c>
      <c r="E47" s="29" t="s">
        <v>132</v>
      </c>
      <c r="F47" s="33" t="s">
        <v>132</v>
      </c>
      <c r="G47" s="3"/>
      <c r="H47" s="3"/>
      <c r="I47" s="8"/>
    </row>
    <row r="48" spans="1:9" s="6" customFormat="1" ht="16.5" customHeight="1" x14ac:dyDescent="0.35">
      <c r="A48" s="29" t="s">
        <v>65</v>
      </c>
      <c r="B48" s="29" t="s">
        <v>109</v>
      </c>
      <c r="C48" s="31" t="s">
        <v>132</v>
      </c>
      <c r="D48" s="32" t="s">
        <v>132</v>
      </c>
      <c r="E48" s="29" t="s">
        <v>132</v>
      </c>
      <c r="F48" s="33" t="s">
        <v>132</v>
      </c>
      <c r="G48" s="3"/>
      <c r="H48" s="3"/>
      <c r="I48" s="8"/>
    </row>
    <row r="49" spans="1:10" s="6" customFormat="1" ht="16.5" customHeight="1" x14ac:dyDescent="0.35">
      <c r="A49" s="29" t="s">
        <v>66</v>
      </c>
      <c r="B49" s="29" t="s">
        <v>110</v>
      </c>
      <c r="C49" s="31" t="s">
        <v>133</v>
      </c>
      <c r="D49" s="32" t="s">
        <v>172</v>
      </c>
      <c r="E49" s="29" t="s">
        <v>179</v>
      </c>
      <c r="F49" s="33" t="s">
        <v>214</v>
      </c>
      <c r="G49" s="3">
        <v>3.81</v>
      </c>
      <c r="H49" s="3">
        <v>1</v>
      </c>
      <c r="I49" s="8">
        <v>3.81</v>
      </c>
    </row>
    <row r="50" spans="1:10" s="6" customFormat="1" ht="16.5" customHeight="1" x14ac:dyDescent="0.35">
      <c r="A50" s="29" t="s">
        <v>67</v>
      </c>
      <c r="B50" s="29" t="s">
        <v>111</v>
      </c>
      <c r="C50" s="31" t="s">
        <v>134</v>
      </c>
      <c r="D50" s="32" t="s">
        <v>173</v>
      </c>
      <c r="E50" s="29" t="s">
        <v>179</v>
      </c>
      <c r="F50" s="33" t="s">
        <v>215</v>
      </c>
      <c r="G50" s="3">
        <v>0.84</v>
      </c>
      <c r="H50" s="3">
        <v>1</v>
      </c>
      <c r="I50" s="8">
        <v>0.84</v>
      </c>
    </row>
    <row r="51" spans="1:10" s="6" customFormat="1" ht="16.5" customHeight="1" x14ac:dyDescent="0.35">
      <c r="A51" s="29" t="s">
        <v>68</v>
      </c>
      <c r="B51" s="29" t="s">
        <v>112</v>
      </c>
      <c r="C51" s="31" t="s">
        <v>135</v>
      </c>
      <c r="D51" s="32" t="s">
        <v>174</v>
      </c>
      <c r="E51" s="29" t="s">
        <v>179</v>
      </c>
      <c r="F51" s="33" t="s">
        <v>216</v>
      </c>
      <c r="G51" s="3">
        <v>27.09</v>
      </c>
      <c r="H51" s="3">
        <v>1</v>
      </c>
      <c r="I51" s="8">
        <v>27.09</v>
      </c>
    </row>
    <row r="52" spans="1:10" s="6" customFormat="1" ht="16.5" customHeight="1" x14ac:dyDescent="0.35">
      <c r="A52" s="29" t="s">
        <v>69</v>
      </c>
      <c r="B52" s="29" t="s">
        <v>113</v>
      </c>
      <c r="C52" s="31" t="s">
        <v>136</v>
      </c>
      <c r="D52" s="32" t="s">
        <v>175</v>
      </c>
      <c r="E52" s="29" t="s">
        <v>179</v>
      </c>
      <c r="F52" s="33" t="s">
        <v>217</v>
      </c>
      <c r="G52" s="3">
        <v>1.25</v>
      </c>
      <c r="H52" s="3">
        <v>1</v>
      </c>
      <c r="I52" s="8">
        <v>1.25</v>
      </c>
    </row>
    <row r="53" spans="1:10" s="6" customFormat="1" ht="16.5" customHeight="1" x14ac:dyDescent="0.35">
      <c r="A53" s="29" t="s">
        <v>70</v>
      </c>
      <c r="B53" s="29" t="s">
        <v>114</v>
      </c>
      <c r="C53" s="31" t="s">
        <v>136</v>
      </c>
      <c r="D53" s="32" t="s">
        <v>176</v>
      </c>
      <c r="E53" s="29" t="s">
        <v>179</v>
      </c>
      <c r="F53" s="33" t="s">
        <v>218</v>
      </c>
      <c r="G53" s="3">
        <v>1.21</v>
      </c>
      <c r="H53" s="3">
        <v>1</v>
      </c>
      <c r="I53" s="8">
        <v>1.21</v>
      </c>
    </row>
    <row r="54" spans="1:10" s="6" customFormat="1" ht="16.5" customHeight="1" x14ac:dyDescent="0.35">
      <c r="A54" s="29" t="s">
        <v>71</v>
      </c>
      <c r="B54" s="29" t="s">
        <v>115</v>
      </c>
      <c r="C54" s="31" t="s">
        <v>137</v>
      </c>
      <c r="D54" s="32" t="s">
        <v>177</v>
      </c>
      <c r="E54" s="29" t="s">
        <v>179</v>
      </c>
      <c r="F54" s="33" t="s">
        <v>219</v>
      </c>
      <c r="G54" s="3">
        <v>2.4700000000000002</v>
      </c>
      <c r="H54" s="3">
        <v>1</v>
      </c>
      <c r="I54" s="8">
        <v>2.4700000000000002</v>
      </c>
    </row>
    <row r="55" spans="1:10" x14ac:dyDescent="0.35">
      <c r="A55" s="9"/>
      <c r="B55" s="10"/>
      <c r="C55" s="22"/>
      <c r="D55" s="10"/>
      <c r="E55" s="10"/>
      <c r="F55" s="11"/>
      <c r="G55" s="10"/>
      <c r="H55" s="3" t="s">
        <v>21</v>
      </c>
      <c r="I55" s="12">
        <f>SUM(I12:I54)</f>
        <v>90.825000000000017</v>
      </c>
    </row>
    <row r="56" spans="1:10" ht="12.95" customHeight="1" x14ac:dyDescent="0.35">
      <c r="A56" s="13"/>
      <c r="B56" s="14"/>
      <c r="C56" s="14"/>
      <c r="D56" s="13"/>
      <c r="E56" s="13"/>
      <c r="F56" s="13"/>
      <c r="G56" s="13"/>
      <c r="H56" s="13"/>
      <c r="I56" s="13"/>
      <c r="J56" s="15"/>
    </row>
    <row r="57" spans="1:10" ht="12.95" customHeight="1" x14ac:dyDescent="0.35">
      <c r="A57" s="14"/>
      <c r="B57" s="14"/>
      <c r="C57" s="14"/>
      <c r="D57" s="13"/>
      <c r="E57" s="13"/>
      <c r="F57" s="13"/>
      <c r="G57" s="13"/>
      <c r="H57" s="13"/>
      <c r="I57" s="13"/>
      <c r="J57" s="15"/>
    </row>
  </sheetData>
  <mergeCells count="1">
    <mergeCell ref="A2:B2"/>
  </mergeCells>
  <phoneticPr fontId="0" type="noConversion"/>
  <hyperlinks>
    <hyperlink ref="C12" r:id="rId1" tooltip="Component" display="'Murata Electronics North America" xr:uid="{1EB0663C-5DF5-4DFA-84B3-82AE5564E30E}"/>
    <hyperlink ref="C13" r:id="rId2" tooltip="Component" display="'Murata Electronics North America" xr:uid="{A8A2D9B3-DBA7-4062-961E-E1F4921277C7}"/>
    <hyperlink ref="C14" r:id="rId3" tooltip="Component" display="'Taiyo Yuden" xr:uid="{3E25A5DC-0626-4E0B-A589-336F37207757}"/>
    <hyperlink ref="C15" r:id="rId4" tooltip="Component" display="'Murata Electronics North America" xr:uid="{00FC203E-B55F-4884-AE5B-3AC44E921246}"/>
    <hyperlink ref="C16" r:id="rId5" tooltip="Component" display="'KEMET" xr:uid="{0B7B609D-D009-43CC-98C7-7A5F87C9B323}"/>
    <hyperlink ref="C17" r:id="rId6" tooltip="Component" display="'Murata Electronics North America" xr:uid="{8A109A6D-A962-496A-BFE0-56F9B2BA38E5}"/>
    <hyperlink ref="C18" r:id="rId7" tooltip="Component" display="'AVX Corporation" xr:uid="{634228DF-E54D-4F24-9782-ABF5D6EFB09A}"/>
    <hyperlink ref="C19" r:id="rId8" tooltip="Component" display="'Murata Electronics North America" xr:uid="{30849FBD-2A66-46A1-9FB6-7A061B01629A}"/>
    <hyperlink ref="C20" r:id="rId9" tooltip="Component" display="'Micro Commercial Co" xr:uid="{B27CEFC7-3A21-42B0-B5F0-F841BBAED3A9}"/>
    <hyperlink ref="C21" r:id="rId10" tooltip="Component" display="'Bel Fuse Inc." xr:uid="{0DF23937-4C3B-4A47-A88A-9934F8767A34}"/>
    <hyperlink ref="C22" r:id="rId11" tooltip="Component" display="'AVX Corporation" xr:uid="{81156DF9-D1C7-4C6A-A57A-7BA98FF2FAB5}"/>
    <hyperlink ref="C23" r:id="rId12" tooltip="Component" display="'Laird-Signal Integrity Products" xr:uid="{A57FF118-98B2-45C7-9CEA-B884F15218CD}"/>
    <hyperlink ref="C24" r:id="rId13" tooltip="Component" display="'Wurth Electronics Inc." xr:uid="{BC4A6B3D-B8D5-4E9E-86E6-1A67828BC5B1}"/>
    <hyperlink ref="C25" r:id="rId14" tooltip="Component" display="'Wurth Electronics Inc." xr:uid="{058E759D-74CB-4A0C-8835-42A13D864B94}"/>
    <hyperlink ref="C26" r:id="rId15" tooltip="Component" display="'Molex, LLC" xr:uid="{C8069693-40DE-40F0-8EDF-52E57D5E054C}"/>
    <hyperlink ref="C27" r:id="rId16" tooltip="Component" display="'Molex, LLC" xr:uid="{1EBCE618-6A4C-4D75-8E3A-ECF088F7B9AC}"/>
    <hyperlink ref="C28" r:id="rId17" tooltip="Component" display="'Wurth Electronics Inc." xr:uid="{2DA91043-5D09-411A-8191-9D7ABA37047D}"/>
    <hyperlink ref="C29" r:id="rId18" tooltip="Component" display="'Molex, LLC" xr:uid="{6F02B195-2453-443A-AA06-BA6D947CCC03}"/>
    <hyperlink ref="C30" r:id="rId19" tooltip="Component" display="'Diodes Incorporated" xr:uid="{D21A0DF3-F6B9-49E6-A49E-291DD7FA0117}"/>
    <hyperlink ref="C31" r:id="rId20" tooltip="Component" display="'Panasonic Electronic Components" xr:uid="{8758195F-D64D-458A-B535-06121A176ADD}"/>
    <hyperlink ref="C32" r:id="rId21" tooltip="Component" display="'Rohm Semiconductor" xr:uid="{21B1D0E2-FF0B-45BA-836E-9C2E7ADB15C5}"/>
    <hyperlink ref="C33" r:id="rId22" tooltip="Component" display="'Panasonic Electronic Components" xr:uid="{3806D530-4E06-4BCB-9A6A-4B5F50A34982}"/>
    <hyperlink ref="C34" r:id="rId23" tooltip="Component" display="'Yageo" xr:uid="{2BE97CDB-3623-418F-AF9A-CA46C9B5173F}"/>
    <hyperlink ref="C35" r:id="rId24" tooltip="Component" display="'Yageo" xr:uid="{FC3201C2-B3B9-4BBC-A4DE-BA4DFA1F1411}"/>
    <hyperlink ref="C36" r:id="rId25" tooltip="Component" display="'Yageo" xr:uid="{1B20FAF7-3C7C-4781-9334-D8CE455083D5}"/>
    <hyperlink ref="C37" r:id="rId26" tooltip="Component" display="'Yageo" xr:uid="{7A889038-F7C2-465A-89F2-8D6DBFA9D684}"/>
    <hyperlink ref="C38" r:id="rId27" tooltip="Component" display="'Vishay Dale" xr:uid="{8E0275F6-17B2-4641-91F4-F3FDB4DC8047}"/>
    <hyperlink ref="C39" r:id="rId28" tooltip="Component" display="'Yageo" xr:uid="{CF661279-20ED-47F5-9DAA-005EC80EB180}"/>
    <hyperlink ref="C40" r:id="rId29" tooltip="Component" display="'Yageo" xr:uid="{8AE44733-EC86-420D-8FFD-C5D476C0333B}"/>
    <hyperlink ref="C41" r:id="rId30" tooltip="Component" display="'Yageo" xr:uid="{81841110-1FF3-4399-8E1E-65E33D172A73}"/>
    <hyperlink ref="C42" r:id="rId31" tooltip="Component" display="'Yageo" xr:uid="{B89B7E1E-EFE3-4FB3-A43A-D5033A0637FA}"/>
    <hyperlink ref="C43" r:id="rId32" tooltip="Component" display="'TE Connectivity Passive Product" xr:uid="{F4ECAEC0-8218-488B-8E24-FA838C144A78}"/>
    <hyperlink ref="C44" r:id="rId33" tooltip="Component" display="'Yageo" xr:uid="{53EBE773-DF2B-49BC-ADF3-CCF225E1BAD2}"/>
    <hyperlink ref="C45" tooltip="Component" display="'" xr:uid="{BECCA6D4-A445-4C0A-BD6D-62FF587F10E5}"/>
    <hyperlink ref="C46" tooltip="Component" display="'" xr:uid="{FC84FB2D-3BC2-44E5-A010-2EB99AF7ABD7}"/>
    <hyperlink ref="C47" tooltip="Component" display="'" xr:uid="{1E41E19C-69B5-4EC0-BA00-CE119349E588}"/>
    <hyperlink ref="C48" tooltip="Component" display="'" xr:uid="{C5C50D2A-959B-4497-967C-0EBC31E7FF8B}"/>
    <hyperlink ref="C49" r:id="rId34" tooltip="Component" display="'Maxim Integrated" xr:uid="{F8459F62-824B-478D-B59F-1528BEC3BAB8}"/>
    <hyperlink ref="C50" r:id="rId35" tooltip="Component" display="'STMicroelectronics" xr:uid="{F02DA4A7-0E28-41DC-B6D3-709285AE105E}"/>
    <hyperlink ref="C51" r:id="rId36" tooltip="Component" display="'Linear Technology" xr:uid="{FB929AD8-1209-4133-93F0-A5FF49BC4BEA}"/>
    <hyperlink ref="C52" r:id="rId37" tooltip="Component" display="'Texas Instruments" xr:uid="{6AB1A324-8428-421A-B57A-6B99CEB93786}"/>
    <hyperlink ref="C53" r:id="rId38" tooltip="Component" display="'Texas Instruments" xr:uid="{11172C52-163D-44E3-8BA7-1A990A86794B}"/>
    <hyperlink ref="C54" r:id="rId39" tooltip="Component" display="'Bourns Inc." xr:uid="{14D302BD-6B90-4623-9D80-682A9AF9E659}"/>
    <hyperlink ref="D12" r:id="rId40" tooltip="Manufacturer" display="'GRM31CR72A225MA73L" xr:uid="{4C90B470-5E58-4E53-9986-3AD2222F9DC0}"/>
    <hyperlink ref="D13" r:id="rId41" tooltip="Manufacturer" display="'GRM188R61E106MA73D" xr:uid="{9FEFF2CE-3E61-4D4E-9FBB-9CACACF676A2}"/>
    <hyperlink ref="D14" r:id="rId42" tooltip="Manufacturer" display="'UMK107AB7105KA-T" xr:uid="{521E7DDF-48FA-429F-9AEA-D9FDB06EA178}"/>
    <hyperlink ref="D15" r:id="rId43" tooltip="Manufacturer" display="'GRM188R61E225KA12D" xr:uid="{2EAD0629-77B6-4608-9484-4BBED0FDFA52}"/>
    <hyperlink ref="D16" r:id="rId44" tooltip="Manufacturer" display="'C0603C103J5JAC7867" xr:uid="{160FE113-75F9-4540-8EF0-70B38354A7DD}"/>
    <hyperlink ref="D17" r:id="rId45" tooltip="Manufacturer" display="'GCM21BR72A104KA37L" xr:uid="{43F53916-2C73-4667-B96A-5C1D60268A92}"/>
    <hyperlink ref="D18" r:id="rId46" tooltip="Manufacturer" display="'06035C104KAT2A" xr:uid="{AFA15E44-7ADB-4F23-846A-C97229EF1B86}"/>
    <hyperlink ref="D19" r:id="rId47" tooltip="Manufacturer" display="'GRM1885C1H200JA01D" xr:uid="{ECF68721-4027-4040-9FC2-8488ECF45F54}"/>
    <hyperlink ref="D20" r:id="rId48" tooltip="Manufacturer" display="'SMBJ5341B-TP" xr:uid="{68B50996-9B07-4A94-BBD2-CE7A99F69FA0}"/>
    <hyperlink ref="D21" r:id="rId49" tooltip="Manufacturer" display="'C2Q 750" xr:uid="{9B877626-4299-40FA-992E-144503210300}"/>
    <hyperlink ref="D22" r:id="rId50" tooltip="Manufacturer" display="'F0603E0R25FSTR" xr:uid="{A32D45AB-B947-41EC-9EDB-6F4BEE6D6F11}"/>
    <hyperlink ref="D23" r:id="rId51" tooltip="Manufacturer" display="'TYS6045221M-10" xr:uid="{182DE98E-5742-4DB1-884C-CBFB00E7407D}"/>
    <hyperlink ref="D24" r:id="rId52" tooltip="Manufacturer" display="'150060RS75000" xr:uid="{A76E6BF2-2E10-4996-9DA5-40237EC2DDC1}"/>
    <hyperlink ref="D25" r:id="rId53" tooltip="Manufacturer" display="'150060VS75000" xr:uid="{7AA84EC3-17AC-4E19-B895-A2DE4AB6495F}"/>
    <hyperlink ref="D26" r:id="rId54" tooltip="Manufacturer" display="'5600200620" xr:uid="{34980D24-C770-4B59-AF4A-F2531D63E5A3}"/>
    <hyperlink ref="D27" r:id="rId55" tooltip="Manufacturer" display="'5600200820" xr:uid="{250C6362-3AB0-4DE2-8887-86D58A4DF618}"/>
    <hyperlink ref="D28" r:id="rId56" tooltip="Manufacturer" display="'61300411121" xr:uid="{57C80C0A-8BB1-4E8C-ABC6-5C27B9D02E97}"/>
    <hyperlink ref="D29" r:id="rId57" tooltip="Manufacturer" display="'5600200220" xr:uid="{BB6EF435-8E25-4C74-8C0E-23278FF2E0BA}"/>
    <hyperlink ref="D30" r:id="rId58" tooltip="Manufacturer" display="'DMG3415UFY4Q-7" xr:uid="{FE3FB616-CFB7-4F17-AD61-9B3AE78B3F42}"/>
    <hyperlink ref="D31" r:id="rId59" tooltip="Manufacturer" display="'ERJ-PA3F3302V" xr:uid="{93425150-89E2-4EE8-BE91-ED78FF304271}"/>
    <hyperlink ref="D32" r:id="rId60" tooltip="Manufacturer" display="'ESR03EZPJ821" xr:uid="{C03F9D75-CEDF-4F55-80D1-B55C3A4EAA4B}"/>
    <hyperlink ref="D33" r:id="rId61" tooltip="Manufacturer" display="'ERJ-PA3F3301V" xr:uid="{5EE9439C-C0C3-4F98-81F4-6740AC70A224}"/>
    <hyperlink ref="D34" r:id="rId62" tooltip="Manufacturer" display="'RC0603FR-0710KL" xr:uid="{8B337BD1-0934-445C-8950-D3F5D621D6B3}"/>
    <hyperlink ref="D35" r:id="rId63" tooltip="Manufacturer" display="'RC0603FR-07191KL" xr:uid="{DC633F00-62CC-4DFA-9696-4EFC68DEF657}"/>
    <hyperlink ref="D36" r:id="rId64" tooltip="Manufacturer" display="'RC0603FR-0739K2L" xr:uid="{6C91EBDA-9CC6-483C-8039-92205F9B9193}"/>
    <hyperlink ref="D37" r:id="rId65" tooltip="Manufacturer" display="'RC0603FR-07255KL" xr:uid="{BFEEE5C7-6299-4E94-B8AC-5C6697076D0D}"/>
    <hyperlink ref="D38" r:id="rId66" tooltip="Manufacturer" display="'CRCW06030000Z0EAHP" xr:uid="{3479B3B9-B028-41A6-A919-7402DC200527}"/>
    <hyperlink ref="D39" r:id="rId67" tooltip="Manufacturer" display="'RC0603FR-07100RL" xr:uid="{562EC28C-A73C-4632-85B7-CFC2042CC701}"/>
    <hyperlink ref="D40" r:id="rId68" tooltip="Manufacturer" display="'RC0603FR-071K4L" xr:uid="{40331927-4230-42E9-8CE2-E741E96FE5DF}"/>
    <hyperlink ref="D41" r:id="rId69" tooltip="Manufacturer" display="'RC0603FR-07604RL" xr:uid="{FCE31708-0713-498B-8FB1-97C4A724379F}"/>
    <hyperlink ref="D42" r:id="rId70" tooltip="Manufacturer" display="'RC0603FR-074K7L" xr:uid="{9D2F75E2-2820-4BF7-B0F0-540830D36806}"/>
    <hyperlink ref="D43" r:id="rId71" tooltip="Manufacturer" display="'352115RFT" xr:uid="{A2F320ED-94C3-4668-989A-005890847E39}"/>
    <hyperlink ref="D44" r:id="rId72" tooltip="Manufacturer" display="'RC0603FR-07120RL" xr:uid="{1D1DD711-2C46-4C20-BAC8-419992872BCD}"/>
    <hyperlink ref="D45" tooltip="Manufacturer" display="'" xr:uid="{92D64D7F-47B4-4D0F-B3F1-3EF43DD60579}"/>
    <hyperlink ref="D46" tooltip="Manufacturer" display="'" xr:uid="{D3EF8226-59DF-4EE6-9174-AB0592C50063}"/>
    <hyperlink ref="D47" tooltip="Manufacturer" display="'" xr:uid="{06DB28F7-A3AA-4B9B-B4CA-5CA10DA77BA8}"/>
    <hyperlink ref="D48" tooltip="Manufacturer" display="'" xr:uid="{229341A3-4989-4E62-A27D-338C936E4859}"/>
    <hyperlink ref="D49" r:id="rId73" tooltip="Manufacturer" display="'MAX17552AUB+" xr:uid="{E66368E5-AD43-479C-A662-2ED01574617A}"/>
    <hyperlink ref="D50" r:id="rId74" tooltip="Manufacturer" display="'LD2981CM50TR" xr:uid="{09C9AB8F-454A-4D1D-A358-DBB8F216B4AF}"/>
    <hyperlink ref="D51" r:id="rId75" tooltip="Manufacturer" display="'LTC6804IG-1#PBF" xr:uid="{AE34B01F-9E2B-4F58-966B-1B515C4C7C8B}"/>
    <hyperlink ref="D52" r:id="rId76" tooltip="Manufacturer" display="'CD74HC4067SM96" xr:uid="{4A5192AE-5CE3-4C0B-9D64-8CEBD3ABFF9F}"/>
    <hyperlink ref="D53" r:id="rId77" tooltip="Manufacturer" display="'TLV316QDBVRQ1" xr:uid="{24D72CE4-D341-4C5F-8884-A780CC01042C}"/>
    <hyperlink ref="D54" r:id="rId78" tooltip="Manufacturer" display="'PT61018AAPEL-S" xr:uid="{2AE58992-142B-48E7-B42E-64D21FCC429F}"/>
    <hyperlink ref="F12" r:id="rId79" tooltip="Supplier" display="'490-12773-1-ND" xr:uid="{3567241B-2EF2-41A3-949F-0B28B7295106}"/>
    <hyperlink ref="F13" r:id="rId80" tooltip="Supplier" display="'490-7202-1-ND" xr:uid="{BA2B476E-1235-4079-9A01-7794D9555B19}"/>
    <hyperlink ref="F14" r:id="rId81" tooltip="Supplier" display="'587-3247-1-ND" xr:uid="{80D1BCA1-6920-417E-BDA3-04F93089D813}"/>
    <hyperlink ref="F15" r:id="rId82" tooltip="Supplier" display="'490-10731-1-ND" xr:uid="{7283365D-4155-4264-9DE5-A9DA006B7B09}"/>
    <hyperlink ref="F16" r:id="rId83" tooltip="Supplier" display="'399-13384-1-ND" xr:uid="{3E5CA62D-8A9D-4745-A24A-6FDC69846931}"/>
    <hyperlink ref="F17" r:id="rId84" tooltip="Supplier" display="'490-4789-1-ND" xr:uid="{A7BF5549-0BBB-4581-A60D-F0A35F7DEE31}"/>
    <hyperlink ref="F18" r:id="rId85" tooltip="Supplier" display="'478-5052-1-ND" xr:uid="{4C6AC6FB-50F1-481F-ABA9-B392D0866441}"/>
    <hyperlink ref="F19" r:id="rId86" tooltip="Supplier" display="'490-1410-1-ND" xr:uid="{5CB69022-BF75-4CD9-AF09-6AD0BA7BABB1}"/>
    <hyperlink ref="F20" r:id="rId87" tooltip="Supplier" display="'SMBJ5341B-TPMSCT-ND" xr:uid="{A693F99C-E346-4750-AF53-8D567D2CC0AE}"/>
    <hyperlink ref="F21" r:id="rId88" tooltip="Supplier" display="'507-1090-1-ND" xr:uid="{9D2F6BE9-947A-4CF5-9129-C761BD12E76B}"/>
    <hyperlink ref="F22" r:id="rId89" tooltip="Supplier" display="'478-2858-1-ND" xr:uid="{8B7A84A3-CEA5-4E77-A8BE-42FF15A6A59E}"/>
    <hyperlink ref="F23" r:id="rId90" tooltip="Supplier" display="'240-2742-1-ND" xr:uid="{A71F0DE4-B31C-4A55-A682-C6BD2819A412}"/>
    <hyperlink ref="F24" r:id="rId91" tooltip="Supplier" display="'732-4978-1-ND" xr:uid="{EBF0AAAC-C8F8-434B-8419-5A9E3ED3439F}"/>
    <hyperlink ref="F25" r:id="rId92" tooltip="Supplier" display="'732-4980-1-ND" xr:uid="{E4BF19BE-6BDA-45EB-94A6-A167F6343B55}"/>
    <hyperlink ref="F26" r:id="rId93" tooltip="Supplier" display="'WM10866CT-ND" xr:uid="{13AF769A-2779-4A54-B01F-4DBF432BCCFB}"/>
    <hyperlink ref="F27" r:id="rId94" tooltip="Supplier" display="'WM10868CT-ND" xr:uid="{56DFC244-486F-4095-85B2-C848CE502B45}"/>
    <hyperlink ref="F28" r:id="rId95" tooltip="Supplier" display="'732-5317-ND" xr:uid="{4A31D0B6-7B0C-4C22-B599-0AFF202F2C90}"/>
    <hyperlink ref="F29" r:id="rId96" tooltip="Supplier" display="'WM10862CT-ND" xr:uid="{9A0CAC07-E3D4-4D3C-9B1F-5372689618EB}"/>
    <hyperlink ref="F30" r:id="rId97" tooltip="Supplier" display="'DMG3415UFY4Q-7DICT-ND" xr:uid="{41D3884C-C45A-4042-856D-E68A43EBF6EB}"/>
    <hyperlink ref="F31" r:id="rId98" tooltip="Supplier" display="'P33KBYCT-ND" xr:uid="{4764BA80-B249-43D6-9BD8-6328A91F87C9}"/>
    <hyperlink ref="F32" r:id="rId99" tooltip="Supplier" display="'RHM820DCT-ND" xr:uid="{5CE180DB-F102-452B-8FEC-5C4596D57005}"/>
    <hyperlink ref="F33" r:id="rId100" tooltip="Supplier" display="'P3.3KBYCT-ND" xr:uid="{A7A681C1-BFF4-462F-AB5C-63D2E5623779}"/>
    <hyperlink ref="F34" r:id="rId101" tooltip="Supplier" display="'311-10.0KHRCT-ND" xr:uid="{1E64950B-BA1E-403D-8E2A-C5969A3BC8FC}"/>
    <hyperlink ref="F35" r:id="rId102" tooltip="Supplier" display="'311-191KHRCT-ND" xr:uid="{2152EA53-7AF0-4407-8645-418002557334}"/>
    <hyperlink ref="F36" r:id="rId103" tooltip="Supplier" display="'311-39.2KHRCT-ND" xr:uid="{D3DA995A-6D3B-4F0E-8197-8884733F210B}"/>
    <hyperlink ref="F37" r:id="rId104" tooltip="Supplier" display="'311-255KHRCT-ND" xr:uid="{1029E57F-54F6-4AA3-AA91-6332F7E183B3}"/>
    <hyperlink ref="F38" r:id="rId105" tooltip="Supplier" display="'541-0.0SBCT-ND" xr:uid="{E84412D5-03DD-41CC-AFFF-D1433409184E}"/>
    <hyperlink ref="F39" r:id="rId106" tooltip="Supplier" display="'311-100HRCT-ND" xr:uid="{C57B5506-3515-4473-9496-C239357BCBE0}"/>
    <hyperlink ref="F40" r:id="rId107" tooltip="Supplier" display="'311-1.40KHRCT-ND" xr:uid="{33F639DB-4811-413F-A208-C68FCB2D3438}"/>
    <hyperlink ref="F41" r:id="rId108" tooltip="Supplier" display="'311-604HRCT-ND" xr:uid="{1FB90944-7075-4428-BA94-1C53934984BF}"/>
    <hyperlink ref="F42" r:id="rId109" tooltip="Supplier" display="'311-4.70KHRCT-ND" xr:uid="{BF9F6A22-040E-4E4C-90E4-B94FE38DEE5D}"/>
    <hyperlink ref="F43" r:id="rId110" tooltip="Supplier" display="'A115988CT-ND" xr:uid="{53AED99C-E40F-4CAE-B5BE-B3889938438E}"/>
    <hyperlink ref="F44" r:id="rId111" tooltip="Supplier" display="'311-120HRCT-ND" xr:uid="{B4FCF607-8079-40CA-9683-437E61B3A649}"/>
    <hyperlink ref="F45" tooltip="Supplier" display="'" xr:uid="{26C68A24-F5A4-46D2-BAD6-DAEA15870F5E}"/>
    <hyperlink ref="F46" tooltip="Supplier" display="'" xr:uid="{272D601A-5284-49A4-BFBC-7609B34B7BB6}"/>
    <hyperlink ref="F47" tooltip="Supplier" display="'" xr:uid="{1A61F2F3-0E6B-4ADA-8B64-B2E58CB9AE80}"/>
    <hyperlink ref="F48" tooltip="Supplier" display="'" xr:uid="{3610BB4E-6484-47BC-BB8C-483521D110D1}"/>
    <hyperlink ref="F49" r:id="rId112" tooltip="Supplier" display="'MAX17552AUB+-ND" xr:uid="{D6D90CAC-4541-4413-876C-6F93179E45B9}"/>
    <hyperlink ref="F50" r:id="rId113" tooltip="Supplier" display="'497-7787-1-ND" xr:uid="{1C3AAB6F-4735-402D-9005-CA7B79EC1615}"/>
    <hyperlink ref="F51" r:id="rId114" tooltip="Supplier" display="'LTC6804IG-1#PBF-ND" xr:uid="{6533A87B-E37B-401E-A284-CD408882E176}"/>
    <hyperlink ref="F52" r:id="rId115" tooltip="Supplier" display="'296-9226-1-ND" xr:uid="{0329A34C-E485-4E86-81F8-895F2C082E17}"/>
    <hyperlink ref="F53" r:id="rId116" tooltip="Supplier" display="'296-45323-1-ND" xr:uid="{02017968-41AA-4FE6-9D2D-6E63AFBA5674}"/>
    <hyperlink ref="F54" r:id="rId117" tooltip="Supplier" display="'PT61018AAPEL-SCT-ND" xr:uid="{7A415B1E-4E9F-44DF-B1D0-97A9D62E843E}"/>
  </hyperlinks>
  <pageMargins left="0.46" right="0.36" top="0.57999999999999996" bottom="1" header="0.5" footer="0.5"/>
  <pageSetup paperSize="9" orientation="landscape" horizontalDpi="200" verticalDpi="200" r:id="rId118"/>
  <headerFooter alignWithMargins="0">
    <oddFooter>&amp;L&amp;BAltium Limited Confidential&amp;B&amp;C&amp;D&amp;RPage &amp;P</oddFooter>
  </headerFooter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223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224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223</v>
      </c>
    </row>
    <row r="6" spans="1:2" s="16" customFormat="1" ht="17.25" customHeight="1" x14ac:dyDescent="0.35">
      <c r="A6" s="18" t="s">
        <v>0</v>
      </c>
      <c r="B6" s="34" t="s">
        <v>225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226</v>
      </c>
    </row>
    <row r="9" spans="1:2" s="16" customFormat="1" ht="17.25" customHeight="1" x14ac:dyDescent="0.35">
      <c r="A9" s="18" t="s">
        <v>8</v>
      </c>
      <c r="B9" s="34" t="s">
        <v>227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228</v>
      </c>
    </row>
    <row r="13" spans="1:2" s="16" customFormat="1" ht="17.25" customHeight="1" x14ac:dyDescent="0.35">
      <c r="A13" s="18" t="s">
        <v>12</v>
      </c>
      <c r="B13" s="34" t="s">
        <v>229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2018-02-24T04:36:56Z</dcterms:modified>
</cp:coreProperties>
</file>