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xr:revisionPtr revIDLastSave="0" documentId="8_{ADD792FD-205D-454F-B130-597CD113C9AF}" xr6:coauthVersionLast="32" xr6:coauthVersionMax="32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9017"/>
</workbook>
</file>

<file path=xl/calcChain.xml><?xml version="1.0" encoding="utf-8"?>
<calcChain xmlns="http://schemas.openxmlformats.org/spreadsheetml/2006/main">
  <c r="I51" i="1" l="1"/>
</calcChain>
</file>

<file path=xl/sharedStrings.xml><?xml version="1.0" encoding="utf-8"?>
<sst xmlns="http://schemas.openxmlformats.org/spreadsheetml/2006/main" count="287" uniqueCount="158">
  <si>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</si>
  <si>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</si>
  <si>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</si>
  <si>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</si>
  <si>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</si>
  <si>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</si>
  <si>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</si>
  <si>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</si>
  <si>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</si>
  <si>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</si>
  <si>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</si>
  <si>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</si>
  <si>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</si>
  <si>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</si>
  <si>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</si>
  <si>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</si>
  <si>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</si>
  <si>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</si>
  <si>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</si>
  <si>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</si>
  <si>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</si>
  <si>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</si>
  <si>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</si>
  <si>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MSXII_MotorControllerInterface.PrjPcb</t>
  </si>
  <si>
    <t>1.6</t>
  </si>
  <si>
    <t>Peiliang Guo</t>
  </si>
  <si>
    <t>2018-05-21 9:27:35 PM</t>
  </si>
  <si>
    <t>1</t>
  </si>
  <si>
    <t>CAD</t>
  </si>
  <si>
    <t>39</t>
  </si>
  <si>
    <t>LibRef</t>
  </si>
  <si>
    <t>CAP CER 4.7UF 25V 10% X5R 0603</t>
  </si>
  <si>
    <t>CAP CER 0.1UF 50V 10% X7R 0603</t>
  </si>
  <si>
    <t>CAP CER 10uF 25V 10% X5R 0805</t>
  </si>
  <si>
    <t>CAP CER 15PF 50V ±5% NPO 0603</t>
  </si>
  <si>
    <t>DIODE TVS 24VWM 70VC SOT23</t>
  </si>
  <si>
    <t>CONN 10POS HEADR MALE 0.05"</t>
  </si>
  <si>
    <t>LED GREEN CLEAR 2V 0603</t>
  </si>
  <si>
    <t>CONN 50POS Bergstak Plug 0.02"</t>
  </si>
  <si>
    <t>CONN 4POS ULTRA-FIT 0.138"</t>
  </si>
  <si>
    <t>CONN 4POS DURA-CLIK 0.079"</t>
  </si>
  <si>
    <t>CONN 2POS ULTRA-FIT 0.138"</t>
  </si>
  <si>
    <t>MOSFET N-CH 30V 8.7A 2.1W 6-PQFN (2x2)</t>
  </si>
  <si>
    <t>RES 4.7K OHM 1% 1/10W 0603</t>
  </si>
  <si>
    <t>RES 22.1 OHM 1% 1/10W 0603</t>
  </si>
  <si>
    <t>RES 10K OHM 1% 1/10W 0603</t>
  </si>
  <si>
    <t>RES 100K OHM 5% 1/8W 0603</t>
  </si>
  <si>
    <t>RES 510 OHM 5% 1/10W 0603</t>
  </si>
  <si>
    <t>Test Point</t>
  </si>
  <si>
    <t>IC CAN Tranceiver TCAN332DR</t>
  </si>
  <si>
    <t>IC MCU 32BIT 128KB FLASH 48LQFP</t>
  </si>
  <si>
    <t>CRYSTAL 32 MHz 8pF 4-SMD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</si>
  <si>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</si>
  <si>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</si>
  <si>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</si>
  <si>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</si>
  <si>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</si>
  <si>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</si>
  <si>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</si>
  <si>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</si>
  <si>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</si>
  <si>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</si>
  <si>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</si>
  <si>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</si>
  <si>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</si>
  <si>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J1</t>
  </si>
  <si>
    <t>LED1</t>
  </si>
  <si>
    <t>LED2</t>
  </si>
  <si>
    <t>P1</t>
  </si>
  <si>
    <t>P2</t>
  </si>
  <si>
    <t>P3</t>
  </si>
  <si>
    <t>P4</t>
  </si>
  <si>
    <t>P5</t>
  </si>
  <si>
    <t>P6</t>
  </si>
  <si>
    <t>Q1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</si>
  <si>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</si>
  <si>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</si>
  <si>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</si>
  <si>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</si>
  <si>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</si>
  <si>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</si>
  <si>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</si>
  <si>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</si>
  <si>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</si>
  <si>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</si>
  <si>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</si>
  <si>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TP5</t>
  </si>
  <si>
    <t>TP6</t>
  </si>
  <si>
    <t>TP7</t>
  </si>
  <si>
    <t>U1</t>
  </si>
  <si>
    <t>U2</t>
  </si>
  <si>
    <t>Y1</t>
  </si>
  <si>
    <t>Manufacturer 1</t>
  </si>
  <si>
    <t>Murata</t>
  </si>
  <si>
    <t>Kyocera AVX</t>
  </si>
  <si>
    <t>Yageo</t>
  </si>
  <si>
    <t>Nexperia</t>
  </si>
  <si>
    <t>Amphenol FCI</t>
  </si>
  <si>
    <t>Wurth Electronics</t>
  </si>
  <si>
    <t>Molex</t>
  </si>
  <si>
    <t>Infineon</t>
  </si>
  <si>
    <t/>
  </si>
  <si>
    <t>Texas Instruments</t>
  </si>
  <si>
    <t>STMicroelectronics</t>
  </si>
  <si>
    <t>Manufacturer Part Number 1</t>
  </si>
  <si>
    <t>GRM188R61E475KE11D</t>
  </si>
  <si>
    <t>06035C-104KAT2A</t>
  </si>
  <si>
    <t>GRM21BR61E106KA73L</t>
  </si>
  <si>
    <t>CC0603JRNPO9BN150</t>
  </si>
  <si>
    <t>PESD1CAN,215</t>
  </si>
  <si>
    <t>20021121-00010C4LF</t>
  </si>
  <si>
    <t>150060VS75000</t>
  </si>
  <si>
    <t>10132797-055100LF</t>
  </si>
  <si>
    <t>1722871104</t>
  </si>
  <si>
    <t>560020-0420</t>
  </si>
  <si>
    <t>1722861302</t>
  </si>
  <si>
    <t>IRLHS6342TRPBF</t>
  </si>
  <si>
    <t>RC0603FR-074K7L</t>
  </si>
  <si>
    <t>RC0603FR-0722R1L</t>
  </si>
  <si>
    <t>RC0603FR-0710KL</t>
  </si>
  <si>
    <t>RC0603JR-07100KL</t>
  </si>
  <si>
    <t>RC0603JR-07510RL</t>
  </si>
  <si>
    <t>TCAN332DR</t>
  </si>
  <si>
    <t>STM32F072CBT6</t>
  </si>
  <si>
    <t>CX2520DB32000D0GPSC1</t>
  </si>
  <si>
    <t>Supplier 1</t>
  </si>
  <si>
    <t>Digi-Key</t>
  </si>
  <si>
    <t>Supplier Part Number 1</t>
  </si>
  <si>
    <t>490-7203-1-ND</t>
  </si>
  <si>
    <t>478-5052-1-ND</t>
  </si>
  <si>
    <t>490-5523-1-ND</t>
  </si>
  <si>
    <t>311-1060-1-ND</t>
  </si>
  <si>
    <t>1727-3817-1-ND</t>
  </si>
  <si>
    <t>609-3695-1-ND</t>
  </si>
  <si>
    <t>732-4980-1-ND</t>
  </si>
  <si>
    <t>609-5226-1-ND</t>
  </si>
  <si>
    <t>WM11703-ND</t>
  </si>
  <si>
    <t>WM10864CT-ND</t>
  </si>
  <si>
    <t>WM11673-ND</t>
  </si>
  <si>
    <t>IRLHS6342TRPBFCT-ND</t>
  </si>
  <si>
    <t>311-4.70KHRCT-ND</t>
  </si>
  <si>
    <t>311-22.1HRCT-ND</t>
  </si>
  <si>
    <t>311-10.0KHRCT-ND</t>
  </si>
  <si>
    <t>311-100KGRCT-ND</t>
  </si>
  <si>
    <t>311-510GRCT-ND</t>
  </si>
  <si>
    <t>296-43711-1-ND</t>
  </si>
  <si>
    <t>497-14645-ND</t>
  </si>
  <si>
    <t>1253-1730-1-ND</t>
  </si>
  <si>
    <t>Supplier Unit Price 1</t>
  </si>
  <si>
    <t>Supplier Order Qty 1</t>
  </si>
  <si>
    <t>Supplier Subtotal 1</t>
  </si>
  <si>
    <t>C:\Users\Taiping\Documents\MidnightSun\hardware\MSXII_MotorControllerInterface\MSXII_MotorControllerInterface.PrjPcb</t>
  </si>
  <si>
    <t>None</t>
  </si>
  <si>
    <t>Controller Board Interface</t>
  </si>
  <si>
    <t>9:27:35 PM</t>
  </si>
  <si>
    <t>2018-05-21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</si>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</sst>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&amp;mpn=RC0603FR-0722R1L&amp;seller=Digi-Key&amp;sku=311-22.1HRCT-ND&amp;country=CA&amp;channel=BOM%20Report&amp;" TargetMode="External"/><Relationship Id="rId21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42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47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63" Type="http://schemas.openxmlformats.org/officeDocument/2006/relationships/hyperlink" Target="https://octopart-clicks.com/click/altium?manufacturer=Yageo&amp;mpn=RC0603FR-0722R1L&amp;seller=Digi-Key&amp;sku=311-22.1HRCT-ND&amp;country=CA&amp;channel=BOM%20Report&amp;ref=man&amp;" TargetMode="External"/><Relationship Id="rId68" Type="http://schemas.openxmlformats.org/officeDocument/2006/relationships/hyperlink" Target="https://octopart-clicks.com/click/altium?manufacturer=Yageo&amp;mpn=RC0603JR-07100KL&amp;seller=Digi-Key&amp;sku=311-100KGRCT-ND&amp;country=CA&amp;channel=BOM%20Report&amp;ref=man&amp;" TargetMode="External"/><Relationship Id="rId84" Type="http://schemas.openxmlformats.org/officeDocument/2006/relationships/hyperlink" Target="https://octopart-clicks.com/click/altium?manufacturer=Nexperia&amp;mpn=PESD1CAN%2C215&amp;seller=Digi-Key&amp;sku=1727-3817-1-ND&amp;country=CA&amp;channel=BOM%20Report&amp;ref=supplier&amp;" TargetMode="External"/><Relationship Id="rId89" Type="http://schemas.openxmlformats.org/officeDocument/2006/relationships/hyperlink" Target="https://octopart-clicks.com/click/altium?manufacturer=Molex&amp;mpn=1722871104&amp;seller=Digi-Key&amp;sku=WM11703-ND&amp;country=CA&amp;channel=BOM%20Report&amp;ref=supplier&amp;" TargetMode="External"/><Relationship Id="rId2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6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29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07" Type="http://schemas.openxmlformats.org/officeDocument/2006/relationships/hyperlink" Target="https://octopart-clicks.com/click/altium?manufacturer=STMicroelectronics&amp;mpn=STM32F072CBT6&amp;seller=Digi-Key&amp;sku=497-14645-ND&amp;country=CA&amp;channel=BOM%20Report&amp;ref=supplier&amp;" TargetMode="External"/><Relationship Id="rId11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24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32" Type="http://schemas.openxmlformats.org/officeDocument/2006/relationships/hyperlink" Target="https://octopart-clicks.com/click/altium?manufacturer=Yageo&amp;mpn=RC0603JR-07100KL&amp;seller=Digi-Key&amp;sku=311-100KGRCT-ND&amp;country=CA&amp;channel=BOM%20Report&amp;" TargetMode="External"/><Relationship Id="rId37" Type="http://schemas.openxmlformats.org/officeDocument/2006/relationships/hyperlink" Target="https://octopart-clicks.com/click/altium?manufacturer=Murata&amp;mpn=GRM188R61E475KE11D&amp;seller=Digi-Key&amp;sku=490-7203-1-ND&amp;country=CA&amp;channel=BOM%20Report&amp;ref=man&amp;" TargetMode="External"/><Relationship Id="rId40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45" Type="http://schemas.openxmlformats.org/officeDocument/2006/relationships/hyperlink" Target="https://octopart-clicks.com/click/altium?manufacturer=Yageo&amp;mpn=CC0603JRNPO9BN150&amp;seller=Digi-Key&amp;sku=311-1060-1-ND&amp;country=CA&amp;channel=BOM%20Report&amp;ref=man&amp;" TargetMode="External"/><Relationship Id="rId53" Type="http://schemas.openxmlformats.org/officeDocument/2006/relationships/hyperlink" Target="https://octopart-clicks.com/click/altium?manufacturer=Molex&amp;mpn=1722871104&amp;seller=Digi-Key&amp;sku=WM11703-ND&amp;country=CA&amp;channel=BOM%20Report&amp;ref=man&amp;" TargetMode="External"/><Relationship Id="rId58" Type="http://schemas.openxmlformats.org/officeDocument/2006/relationships/hyperlink" Target="https://octopart-clicks.com/click/altium?manufacturer=Infineon&amp;mpn=IRLHS6342TRPBF&amp;seller=Digi-Key&amp;sku=IRLHS6342TRPBFCT-ND&amp;country=CA&amp;channel=BOM%20Report&amp;ref=man&amp;" TargetMode="External"/><Relationship Id="rId66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74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79" Type="http://schemas.openxmlformats.org/officeDocument/2006/relationships/hyperlink" Target="https://octopart-clicks.com/click/altium?manufacturer=Murata&amp;mpn=GRM21BR61E106KA73L&amp;seller=Digi-Key&amp;sku=490-5523-1-ND&amp;country=CA&amp;channel=BOM%20Report&amp;ref=supplier&amp;" TargetMode="External"/><Relationship Id="rId87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102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10" Type="http://schemas.openxmlformats.org/officeDocument/2006/relationships/drawing" Target="../drawings/drawing1.xml"/><Relationship Id="rId5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61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82" Type="http://schemas.openxmlformats.org/officeDocument/2006/relationships/hyperlink" Target="https://octopart-clicks.com/click/altium?manufacturer=Yageo&amp;mpn=CC0603JRNPO9BN150&amp;seller=Digi-Key&amp;sku=311-1060-1-ND&amp;country=CA&amp;channel=BOM%20Report&amp;ref=supplier&amp;" TargetMode="External"/><Relationship Id="rId90" Type="http://schemas.openxmlformats.org/officeDocument/2006/relationships/hyperlink" Target="https://octopart-clicks.com/click/altium?manufacturer=Molex&amp;mpn=1722871104&amp;seller=Digi-Key&amp;sku=WM11703-ND&amp;country=CA&amp;channel=BOM%20Report&amp;ref=supplier&amp;" TargetMode="External"/><Relationship Id="rId95" Type="http://schemas.openxmlformats.org/officeDocument/2006/relationships/hyperlink" Target="https://octopart-clicks.com/click/altium?manufacturer=Infineon&amp;mpn=IRLHS6342TRPBF&amp;seller=Digi-Key&amp;sku=IRLHS6342TRPBFCT-ND&amp;country=CA&amp;channel=BOM%20Report&amp;ref=supplier&amp;" TargetMode="External"/><Relationship Id="rId19" Type="http://schemas.openxmlformats.org/officeDocument/2006/relationships/hyperlink" Target="https://octopart-clicks.com/click/altium?manufacturer=Molex&amp;mpn=560020-0420&amp;seller=Digi-Key&amp;sku=WM10864CT-ND&amp;country=CA&amp;channel=BOM%20Report&amp;" TargetMode="External"/><Relationship Id="rId14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22" Type="http://schemas.openxmlformats.org/officeDocument/2006/relationships/hyperlink" Target="https://octopart-clicks.com/click/altium?manufacturer=Infineon&amp;mpn=IRLHS6342TRPBF&amp;seller=Digi-Key&amp;sku=IRLHS6342TRPBFCT-ND&amp;country=CA&amp;channel=BOM%20Report&amp;" TargetMode="External"/><Relationship Id="rId27" Type="http://schemas.openxmlformats.org/officeDocument/2006/relationships/hyperlink" Target="https://octopart-clicks.com/click/altium?manufacturer=Yageo&amp;mpn=RC0603FR-0722R1L&amp;seller=Digi-Key&amp;sku=311-22.1HRCT-ND&amp;country=CA&amp;channel=BOM%20Report&amp;" TargetMode="External"/><Relationship Id="rId30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5" Type="http://schemas.openxmlformats.org/officeDocument/2006/relationships/hyperlink" Target="https://octopart-clicks.com/click/altium?manufacturer=STMicroelectronics&amp;mpn=STM32F072CBT6&amp;seller=Digi-Key&amp;sku=497-14645-ND&amp;country=CA&amp;channel=BOM%20Report&amp;" TargetMode="External"/><Relationship Id="rId43" Type="http://schemas.openxmlformats.org/officeDocument/2006/relationships/hyperlink" Target="https://octopart-clicks.com/click/altium?manufacturer=Murata&amp;mpn=GRM21BR61E106KA73L&amp;seller=Digi-Key&amp;sku=490-5523-1-ND&amp;country=CA&amp;channel=BOM%20Report&amp;ref=man&amp;" TargetMode="External"/><Relationship Id="rId48" Type="http://schemas.openxmlformats.org/officeDocument/2006/relationships/hyperlink" Target="https://octopart-clicks.com/click/altium?manufacturer=Nexperia&amp;mpn=PESD1CAN%2C215&amp;seller=Digi-Key&amp;sku=1727-3817-1-ND&amp;country=CA&amp;channel=BOM%20Report&amp;ref=man&amp;" TargetMode="External"/><Relationship Id="rId56" Type="http://schemas.openxmlformats.org/officeDocument/2006/relationships/hyperlink" Target="https://octopart-clicks.com/click/altium?manufacturer=Molex&amp;mpn=560020-0420&amp;seller=Digi-Key&amp;sku=WM10864CT-ND&amp;country=CA&amp;channel=BOM%20Report&amp;ref=man&amp;" TargetMode="External"/><Relationship Id="rId64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69" Type="http://schemas.openxmlformats.org/officeDocument/2006/relationships/hyperlink" Target="https://octopart-clicks.com/click/altium?manufacturer=Yageo&amp;mpn=RC0603JR-07510RL&amp;seller=Digi-Key&amp;sku=311-510GRCT-ND&amp;country=CA&amp;channel=BOM%20Report&amp;ref=man&amp;" TargetMode="External"/><Relationship Id="rId77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100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05" Type="http://schemas.openxmlformats.org/officeDocument/2006/relationships/hyperlink" Target="https://octopart-clicks.com/click/altium?manufacturer=Yageo&amp;mpn=RC0603JR-07510RL&amp;seller=Digi-Key&amp;sku=311-510GRCT-ND&amp;country=CA&amp;channel=BOM%20Report&amp;ref=supplier&amp;" TargetMode="External"/><Relationship Id="rId8" Type="http://schemas.openxmlformats.org/officeDocument/2006/relationships/hyperlink" Target="https://octopart-clicks.com/click/altium?manufacturer=Murata&amp;mpn=GRM21BR61E106KA73L&amp;seller=Digi-Key&amp;sku=490-5523-1-ND&amp;country=CA&amp;channel=BOM%20Report&amp;" TargetMode="External"/><Relationship Id="rId51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72" Type="http://schemas.openxmlformats.org/officeDocument/2006/relationships/hyperlink" Target="https://octopart-clicks.com/click/altium?manufacturer=Kyocera%20AVX&amp;mpn=CX2520DB32000D0GPSC1&amp;seller=Digi-Key&amp;sku=1253-1730-1-ND&amp;country=CA&amp;channel=BOM%20Report&amp;ref=man&amp;" TargetMode="External"/><Relationship Id="rId80" Type="http://schemas.openxmlformats.org/officeDocument/2006/relationships/hyperlink" Target="https://octopart-clicks.com/click/altium?manufacturer=Murata&amp;mpn=GRM21BR61E106KA73L&amp;seller=Digi-Key&amp;sku=490-5523-1-ND&amp;country=CA&amp;channel=BOM%20Report&amp;ref=supplier&amp;" TargetMode="External"/><Relationship Id="rId85" Type="http://schemas.openxmlformats.org/officeDocument/2006/relationships/hyperlink" Target="https://octopart-clicks.com/click/altium?manufacturer=Amphenol%20FCI&amp;mpn=20021121-00010C4LF&amp;seller=Digi-Key&amp;sku=609-3695-1-ND&amp;country=CA&amp;channel=BOM%20Report&amp;ref=supplier&amp;" TargetMode="External"/><Relationship Id="rId93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98" Type="http://schemas.openxmlformats.org/officeDocument/2006/relationships/hyperlink" Target="https://octopart-clicks.com/click/altium?manufacturer=Yageo&amp;mpn=RC0603FR-0722R1L&amp;seller=Digi-Key&amp;sku=311-22.1HRCT-ND&amp;country=CA&amp;channel=BOM%20Report&amp;ref=supplier&amp;" TargetMode="External"/><Relationship Id="rId3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2" Type="http://schemas.openxmlformats.org/officeDocument/2006/relationships/hyperlink" Target="https://octopart-clicks.com/click/altium?manufacturer=Nexperia&amp;mpn=PESD1CAN%2C215&amp;seller=Digi-Key&amp;sku=1727-3817-1-ND&amp;country=CA&amp;channel=BOM%20Report&amp;" TargetMode="External"/><Relationship Id="rId17" Type="http://schemas.openxmlformats.org/officeDocument/2006/relationships/hyperlink" Target="https://octopart-clicks.com/click/altium?manufacturer=Molex&amp;mpn=1722871104&amp;seller=Digi-Key&amp;sku=WM11703-ND&amp;country=CA&amp;channel=BOM%20Report&amp;" TargetMode="External"/><Relationship Id="rId25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33" Type="http://schemas.openxmlformats.org/officeDocument/2006/relationships/hyperlink" Target="https://octopart-clicks.com/click/altium?manufacturer=Yageo&amp;mpn=RC0603JR-07510RL&amp;seller=Digi-Key&amp;sku=311-510GRCT-ND&amp;country=CA&amp;channel=BOM%20Report&amp;" TargetMode="External"/><Relationship Id="rId38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46" Type="http://schemas.openxmlformats.org/officeDocument/2006/relationships/hyperlink" Target="https://octopart-clicks.com/click/altium?manufacturer=Yageo&amp;mpn=CC0603JRNPO9BN150&amp;seller=Digi-Key&amp;sku=311-1060-1-ND&amp;country=CA&amp;channel=BOM%20Report&amp;ref=man&amp;" TargetMode="External"/><Relationship Id="rId59" Type="http://schemas.openxmlformats.org/officeDocument/2006/relationships/hyperlink" Target="https://octopart-clicks.com/click/altium?manufacturer=Infineon&amp;mpn=IRLHS6342TRPBF&amp;seller=Digi-Key&amp;sku=IRLHS6342TRPBFCT-ND&amp;country=CA&amp;channel=BOM%20Report&amp;ref=man&amp;" TargetMode="External"/><Relationship Id="rId67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103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108" Type="http://schemas.openxmlformats.org/officeDocument/2006/relationships/hyperlink" Target="https://octopart-clicks.com/click/altium?manufacturer=Kyocera%20AVX&amp;mpn=CX2520DB32000D0GPSC1&amp;seller=Digi-Key&amp;sku=1253-1730-1-ND&amp;country=CA&amp;channel=BOM%20Report&amp;ref=supplier&amp;" TargetMode="External"/><Relationship Id="rId20" Type="http://schemas.openxmlformats.org/officeDocument/2006/relationships/hyperlink" Target="https://octopart-clicks.com/click/altium?manufacturer=Molex&amp;mpn=560020-0420&amp;seller=Digi-Key&amp;sku=WM10864CT-ND&amp;country=CA&amp;channel=BOM%20Report&amp;" TargetMode="External"/><Relationship Id="rId41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54" Type="http://schemas.openxmlformats.org/officeDocument/2006/relationships/hyperlink" Target="https://octopart-clicks.com/click/altium?manufacturer=Molex&amp;mpn=1722871104&amp;seller=Digi-Key&amp;sku=WM11703-ND&amp;country=CA&amp;channel=BOM%20Report&amp;ref=man&amp;" TargetMode="External"/><Relationship Id="rId62" Type="http://schemas.openxmlformats.org/officeDocument/2006/relationships/hyperlink" Target="https://octopart-clicks.com/click/altium?manufacturer=Yageo&amp;mpn=RC0603FR-0722R1L&amp;seller=Digi-Key&amp;sku=311-22.1HRCT-ND&amp;country=CA&amp;channel=BOM%20Report&amp;ref=man&amp;" TargetMode="External"/><Relationship Id="rId70" Type="http://schemas.openxmlformats.org/officeDocument/2006/relationships/hyperlink" Target="https://octopart-clicks.com/click/altium?manufacturer=Texas%20Instruments&amp;mpn=TCAN332DR&amp;seller=Digi-Key&amp;sku=296-43711-1-ND&amp;country=CA&amp;channel=BOM%20Report&amp;ref=man&amp;" TargetMode="External"/><Relationship Id="rId75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83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88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91" Type="http://schemas.openxmlformats.org/officeDocument/2006/relationships/hyperlink" Target="https://octopart-clicks.com/click/altium?manufacturer=Molex&amp;mpn=560020-0420&amp;seller=Digi-Key&amp;sku=WM10864CT-ND&amp;country=CA&amp;channel=BOM%20Report&amp;ref=supplier&amp;" TargetMode="External"/><Relationship Id="rId96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1" Type="http://schemas.openxmlformats.org/officeDocument/2006/relationships/hyperlink" Target="https://octopart-clicks.com/click/altium?manufacturer=Murata&amp;mpn=GRM188R61E475KE11D&amp;seller=Digi-Key&amp;sku=490-7203-1-ND&amp;country=CA&amp;channel=BOM%20Report&amp;" TargetMode="External"/><Relationship Id="rId6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5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23" Type="http://schemas.openxmlformats.org/officeDocument/2006/relationships/hyperlink" Target="https://octopart-clicks.com/click/altium?manufacturer=Infineon&amp;mpn=IRLHS6342TRPBF&amp;seller=Digi-Key&amp;sku=IRLHS6342TRPBFCT-ND&amp;country=CA&amp;channel=BOM%20Report&amp;" TargetMode="External"/><Relationship Id="rId28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6" Type="http://schemas.openxmlformats.org/officeDocument/2006/relationships/hyperlink" Target="https://octopart-clicks.com/click/altium?manufacturer=Kyocera%20AVX&amp;mpn=CX2520DB32000D0GPSC1&amp;seller=Digi-Key&amp;sku=1253-1730-1-ND&amp;country=CA&amp;channel=BOM%20Report&amp;" TargetMode="External"/><Relationship Id="rId49" Type="http://schemas.openxmlformats.org/officeDocument/2006/relationships/hyperlink" Target="https://octopart-clicks.com/click/altium?manufacturer=Amphenol%20FCI&amp;mpn=20021121-00010C4LF&amp;seller=Digi-Key&amp;sku=609-3695-1-ND&amp;country=CA&amp;channel=BOM%20Report&amp;ref=man&amp;" TargetMode="External"/><Relationship Id="rId57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106" Type="http://schemas.openxmlformats.org/officeDocument/2006/relationships/hyperlink" Target="https://octopart-clicks.com/click/altium?manufacturer=Texas%20Instruments&amp;mpn=TCAN332DR&amp;seller=Digi-Key&amp;sku=296-43711-1-ND&amp;country=CA&amp;channel=BOM%20Report&amp;ref=supplier&amp;" TargetMode="External"/><Relationship Id="rId10" Type="http://schemas.openxmlformats.org/officeDocument/2006/relationships/hyperlink" Target="https://octopart-clicks.com/click/altium?manufacturer=Yageo&amp;mpn=CC0603JRNPO9BN150&amp;seller=Digi-Key&amp;sku=311-1060-1-ND&amp;country=CA&amp;channel=BOM%20Report&amp;" TargetMode="External"/><Relationship Id="rId31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44" Type="http://schemas.openxmlformats.org/officeDocument/2006/relationships/hyperlink" Target="https://octopart-clicks.com/click/altium?manufacturer=Murata&amp;mpn=GRM21BR61E106KA73L&amp;seller=Digi-Key&amp;sku=490-5523-1-ND&amp;country=CA&amp;channel=BOM%20Report&amp;ref=man&amp;" TargetMode="External"/><Relationship Id="rId52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60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65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73" Type="http://schemas.openxmlformats.org/officeDocument/2006/relationships/hyperlink" Target="https://octopart-clicks.com/click/altium?manufacturer=Murata&amp;mpn=GRM188R61E475KE11D&amp;seller=Digi-Key&amp;sku=490-7203-1-ND&amp;country=CA&amp;channel=BOM%20Report&amp;ref=supplier&amp;" TargetMode="External"/><Relationship Id="rId78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81" Type="http://schemas.openxmlformats.org/officeDocument/2006/relationships/hyperlink" Target="https://octopart-clicks.com/click/altium?manufacturer=Yageo&amp;mpn=CC0603JRNPO9BN150&amp;seller=Digi-Key&amp;sku=311-1060-1-ND&amp;country=CA&amp;channel=BOM%20Report&amp;ref=supplier&amp;" TargetMode="External"/><Relationship Id="rId86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94" Type="http://schemas.openxmlformats.org/officeDocument/2006/relationships/hyperlink" Target="https://octopart-clicks.com/click/altium?manufacturer=Infineon&amp;mpn=IRLHS6342TRPBF&amp;seller=Digi-Key&amp;sku=IRLHS6342TRPBFCT-ND&amp;country=CA&amp;channel=BOM%20Report&amp;ref=supplier&amp;" TargetMode="External"/><Relationship Id="rId99" Type="http://schemas.openxmlformats.org/officeDocument/2006/relationships/hyperlink" Target="https://octopart-clicks.com/click/altium?manufacturer=Yageo&amp;mpn=RC0603FR-0722R1L&amp;seller=Digi-Key&amp;sku=311-22.1HRCT-ND&amp;country=CA&amp;channel=BOM%20Report&amp;ref=supplier&amp;" TargetMode="External"/><Relationship Id="rId101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4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9" Type="http://schemas.openxmlformats.org/officeDocument/2006/relationships/hyperlink" Target="https://octopart-clicks.com/click/altium?manufacturer=Yageo&amp;mpn=CC0603JRNPO9BN150&amp;seller=Digi-Key&amp;sku=311-1060-1-ND&amp;country=CA&amp;channel=BOM%20Report&amp;" TargetMode="External"/><Relationship Id="rId13" Type="http://schemas.openxmlformats.org/officeDocument/2006/relationships/hyperlink" Target="https://octopart-clicks.com/click/altium?manufacturer=Amphenol%20FCI&amp;mpn=20021121-00010C4LF&amp;seller=Digi-Key&amp;sku=609-3695-1-ND&amp;country=CA&amp;channel=BOM%20Report&amp;" TargetMode="External"/><Relationship Id="rId18" Type="http://schemas.openxmlformats.org/officeDocument/2006/relationships/hyperlink" Target="https://octopart-clicks.com/click/altium?manufacturer=Molex&amp;mpn=1722871104&amp;seller=Digi-Key&amp;sku=WM11703-ND&amp;country=CA&amp;channel=BOM%20Report&amp;" TargetMode="External"/><Relationship Id="rId39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octopart-clicks.com/click/altium?manufacturer=Texas%20Instruments&amp;mpn=TCAN332DR&amp;seller=Digi-Key&amp;sku=296-43711-1-ND&amp;country=CA&amp;channel=BOM%20Report&amp;" TargetMode="External"/><Relationship Id="rId50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55" Type="http://schemas.openxmlformats.org/officeDocument/2006/relationships/hyperlink" Target="https://octopart-clicks.com/click/altium?manufacturer=Molex&amp;mpn=560020-0420&amp;seller=Digi-Key&amp;sku=WM10864CT-ND&amp;country=CA&amp;channel=BOM%20Report&amp;ref=man&amp;" TargetMode="External"/><Relationship Id="rId76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97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104" Type="http://schemas.openxmlformats.org/officeDocument/2006/relationships/hyperlink" Target="https://octopart-clicks.com/click/altium?manufacturer=Yageo&amp;mpn=RC0603JR-07100KL&amp;seller=Digi-Key&amp;sku=311-100KGRCT-ND&amp;country=CA&amp;channel=BOM%20Report&amp;ref=supplier&amp;" TargetMode="External"/><Relationship Id="rId7" Type="http://schemas.openxmlformats.org/officeDocument/2006/relationships/hyperlink" Target="https://octopart-clicks.com/click/altium?manufacturer=Murata&amp;mpn=GRM21BR61E106KA73L&amp;seller=Digi-Key&amp;sku=490-5523-1-ND&amp;country=CA&amp;channel=BOM%20Report&amp;" TargetMode="External"/><Relationship Id="rId71" Type="http://schemas.openxmlformats.org/officeDocument/2006/relationships/hyperlink" Target="https://octopart-clicks.com/click/altium?manufacturer=STMicroelectronics&amp;mpn=STM32F072CBT6&amp;seller=Digi-Key&amp;sku=497-14645-ND&amp;country=CA&amp;channel=BOM%20Report&amp;ref=man&amp;" TargetMode="External"/><Relationship Id="rId92" Type="http://schemas.openxmlformats.org/officeDocument/2006/relationships/hyperlink" Target="https://octopart-clicks.com/click/altium?manufacturer=Molex&amp;mpn=560020-0420&amp;seller=Digi-Key&amp;sku=WM10864CT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3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52</v>
      </c>
      <c r="C11" s="30" t="s">
        <v>92</v>
      </c>
      <c r="D11" s="28" t="s">
        <v>104</v>
      </c>
      <c r="E11" s="28" t="s">
        <v>125</v>
      </c>
      <c r="F11" s="28" t="s">
        <v>127</v>
      </c>
      <c r="G11" s="28" t="s">
        <v>148</v>
      </c>
      <c r="H11" s="28" t="s">
        <v>149</v>
      </c>
      <c r="I11" s="28" t="s">
        <v>150</v>
      </c>
    </row>
    <row r="12" spans="1:10" s="6" customFormat="1" ht="16.5" customHeight="1" x14ac:dyDescent="0.35">
      <c r="A12" s="29" t="s">
        <v>31</v>
      </c>
      <c r="B12" s="29" t="s">
        <v>53</v>
      </c>
      <c r="C12" s="31" t="s">
        <v>93</v>
      </c>
      <c r="D12" s="32" t="s">
        <v>105</v>
      </c>
      <c r="E12" s="29" t="s">
        <v>126</v>
      </c>
      <c r="F12" s="33" t="s">
        <v>128</v>
      </c>
      <c r="G12" s="3">
        <v>0.53</v>
      </c>
      <c r="H12" s="3">
        <v>1</v>
      </c>
      <c r="I12" s="8">
        <v>0.53</v>
      </c>
    </row>
    <row r="13" spans="1:10" s="6" customFormat="1" ht="16.5" customHeight="1" x14ac:dyDescent="0.35">
      <c r="A13" s="29" t="s">
        <v>32</v>
      </c>
      <c r="B13" s="29" t="s">
        <v>54</v>
      </c>
      <c r="C13" s="31" t="s">
        <v>94</v>
      </c>
      <c r="D13" s="32" t="s">
        <v>106</v>
      </c>
      <c r="E13" s="29" t="s">
        <v>126</v>
      </c>
      <c r="F13" s="33" t="s">
        <v>129</v>
      </c>
      <c r="G13" s="3">
        <v>0.2</v>
      </c>
      <c r="H13" s="3">
        <v>1</v>
      </c>
      <c r="I13" s="8">
        <v>0.2</v>
      </c>
    </row>
    <row r="14" spans="1:10" s="6" customFormat="1" ht="16.5" customHeight="1" x14ac:dyDescent="0.35">
      <c r="A14" s="29" t="s">
        <v>32</v>
      </c>
      <c r="B14" s="29" t="s">
        <v>55</v>
      </c>
      <c r="C14" s="31" t="s">
        <v>94</v>
      </c>
      <c r="D14" s="32" t="s">
        <v>106</v>
      </c>
      <c r="E14" s="29" t="s">
        <v>126</v>
      </c>
      <c r="F14" s="33" t="s">
        <v>129</v>
      </c>
      <c r="G14" s="3">
        <v>0.2</v>
      </c>
      <c r="H14" s="3">
        <v>1</v>
      </c>
      <c r="I14" s="8">
        <v>0.2</v>
      </c>
    </row>
    <row r="15" spans="1:10" s="6" customFormat="1" ht="16.5" customHeight="1" x14ac:dyDescent="0.35">
      <c r="A15" s="29" t="s">
        <v>32</v>
      </c>
      <c r="B15" s="29" t="s">
        <v>56</v>
      </c>
      <c r="C15" s="31" t="s">
        <v>94</v>
      </c>
      <c r="D15" s="32" t="s">
        <v>106</v>
      </c>
      <c r="E15" s="29" t="s">
        <v>126</v>
      </c>
      <c r="F15" s="33" t="s">
        <v>129</v>
      </c>
      <c r="G15" s="3">
        <v>0.2</v>
      </c>
      <c r="H15" s="3">
        <v>1</v>
      </c>
      <c r="I15" s="8">
        <v>0.2</v>
      </c>
    </row>
    <row r="16" spans="1:10" s="6" customFormat="1" ht="16.5" customHeight="1" x14ac:dyDescent="0.35">
      <c r="A16" s="29" t="s">
        <v>32</v>
      </c>
      <c r="B16" s="29" t="s">
        <v>57</v>
      </c>
      <c r="C16" s="31" t="s">
        <v>94</v>
      </c>
      <c r="D16" s="32" t="s">
        <v>106</v>
      </c>
      <c r="E16" s="29" t="s">
        <v>126</v>
      </c>
      <c r="F16" s="33" t="s">
        <v>129</v>
      </c>
      <c r="G16" s="3">
        <v>0.2</v>
      </c>
      <c r="H16" s="3">
        <v>1</v>
      </c>
      <c r="I16" s="8">
        <v>0.2</v>
      </c>
    </row>
    <row r="17" spans="1:9" s="6" customFormat="1" ht="16.5" customHeight="1" x14ac:dyDescent="0.35">
      <c r="A17" s="29" t="s">
        <v>32</v>
      </c>
      <c r="B17" s="29" t="s">
        <v>58</v>
      </c>
      <c r="C17" s="31" t="s">
        <v>94</v>
      </c>
      <c r="D17" s="32" t="s">
        <v>106</v>
      </c>
      <c r="E17" s="29" t="s">
        <v>126</v>
      </c>
      <c r="F17" s="33" t="s">
        <v>129</v>
      </c>
      <c r="G17" s="3">
        <v>0.2</v>
      </c>
      <c r="H17" s="3">
        <v>1</v>
      </c>
      <c r="I17" s="8">
        <v>0.2</v>
      </c>
    </row>
    <row r="18" spans="1:9" s="6" customFormat="1" ht="16.5" customHeight="1" x14ac:dyDescent="0.35">
      <c r="A18" s="29" t="s">
        <v>33</v>
      </c>
      <c r="B18" s="29" t="s">
        <v>59</v>
      </c>
      <c r="C18" s="31" t="s">
        <v>93</v>
      </c>
      <c r="D18" s="32" t="s">
        <v>107</v>
      </c>
      <c r="E18" s="29" t="s">
        <v>126</v>
      </c>
      <c r="F18" s="33" t="s">
        <v>130</v>
      </c>
      <c r="G18" s="3">
        <v>0.31</v>
      </c>
      <c r="H18" s="3">
        <v>1</v>
      </c>
      <c r="I18" s="8">
        <v>0.31</v>
      </c>
    </row>
    <row r="19" spans="1:9" s="6" customFormat="1" ht="16.5" customHeight="1" x14ac:dyDescent="0.35">
      <c r="A19" s="29" t="s">
        <v>33</v>
      </c>
      <c r="B19" s="29" t="s">
        <v>60</v>
      </c>
      <c r="C19" s="31" t="s">
        <v>93</v>
      </c>
      <c r="D19" s="32" t="s">
        <v>107</v>
      </c>
      <c r="E19" s="29" t="s">
        <v>126</v>
      </c>
      <c r="F19" s="33" t="s">
        <v>130</v>
      </c>
      <c r="G19" s="3">
        <v>0.31</v>
      </c>
      <c r="H19" s="3">
        <v>1</v>
      </c>
      <c r="I19" s="8">
        <v>0.31</v>
      </c>
    </row>
    <row r="20" spans="1:9" s="6" customFormat="1" ht="16.5" customHeight="1" x14ac:dyDescent="0.35">
      <c r="A20" s="29" t="s">
        <v>34</v>
      </c>
      <c r="B20" s="29" t="s">
        <v>61</v>
      </c>
      <c r="C20" s="31" t="s">
        <v>95</v>
      </c>
      <c r="D20" s="32" t="s">
        <v>108</v>
      </c>
      <c r="E20" s="29" t="s">
        <v>126</v>
      </c>
      <c r="F20" s="33" t="s">
        <v>131</v>
      </c>
      <c r="G20" s="3">
        <v>0.13</v>
      </c>
      <c r="H20" s="3">
        <v>1</v>
      </c>
      <c r="I20" s="8">
        <v>0.13</v>
      </c>
    </row>
    <row r="21" spans="1:9" s="6" customFormat="1" ht="16.5" customHeight="1" x14ac:dyDescent="0.35">
      <c r="A21" s="29" t="s">
        <v>34</v>
      </c>
      <c r="B21" s="29" t="s">
        <v>62</v>
      </c>
      <c r="C21" s="31" t="s">
        <v>95</v>
      </c>
      <c r="D21" s="32" t="s">
        <v>108</v>
      </c>
      <c r="E21" s="29" t="s">
        <v>126</v>
      </c>
      <c r="F21" s="33" t="s">
        <v>131</v>
      </c>
      <c r="G21" s="3">
        <v>0.13</v>
      </c>
      <c r="H21" s="3">
        <v>1</v>
      </c>
      <c r="I21" s="8">
        <v>0.13</v>
      </c>
    </row>
    <row r="22" spans="1:9" s="6" customFormat="1" ht="16.5" customHeight="1" x14ac:dyDescent="0.35">
      <c r="A22" s="29" t="s">
        <v>32</v>
      </c>
      <c r="B22" s="29" t="s">
        <v>63</v>
      </c>
      <c r="C22" s="31" t="s">
        <v>94</v>
      </c>
      <c r="D22" s="32" t="s">
        <v>106</v>
      </c>
      <c r="E22" s="29" t="s">
        <v>126</v>
      </c>
      <c r="F22" s="33" t="s">
        <v>129</v>
      </c>
      <c r="G22" s="3">
        <v>0.2</v>
      </c>
      <c r="H22" s="3">
        <v>1</v>
      </c>
      <c r="I22" s="8">
        <v>0.2</v>
      </c>
    </row>
    <row r="23" spans="1:9" s="6" customFormat="1" ht="16.5" customHeight="1" x14ac:dyDescent="0.35">
      <c r="A23" s="29" t="s">
        <v>35</v>
      </c>
      <c r="B23" s="29" t="s">
        <v>64</v>
      </c>
      <c r="C23" s="31" t="s">
        <v>96</v>
      </c>
      <c r="D23" s="32" t="s">
        <v>109</v>
      </c>
      <c r="E23" s="29" t="s">
        <v>126</v>
      </c>
      <c r="F23" s="33" t="s">
        <v>132</v>
      </c>
      <c r="G23" s="3">
        <v>0.63</v>
      </c>
      <c r="H23" s="3">
        <v>1</v>
      </c>
      <c r="I23" s="8">
        <v>0.63</v>
      </c>
    </row>
    <row r="24" spans="1:9" s="6" customFormat="1" ht="16.5" customHeight="1" x14ac:dyDescent="0.35">
      <c r="A24" s="29" t="s">
        <v>36</v>
      </c>
      <c r="B24" s="29" t="s">
        <v>65</v>
      </c>
      <c r="C24" s="31" t="s">
        <v>97</v>
      </c>
      <c r="D24" s="32" t="s">
        <v>110</v>
      </c>
      <c r="E24" s="29" t="s">
        <v>126</v>
      </c>
      <c r="F24" s="33" t="s">
        <v>133</v>
      </c>
      <c r="G24" s="3">
        <v>1.08</v>
      </c>
      <c r="H24" s="3">
        <v>1</v>
      </c>
      <c r="I24" s="8">
        <v>1.08</v>
      </c>
    </row>
    <row r="25" spans="1:9" s="6" customFormat="1" ht="16.5" customHeight="1" x14ac:dyDescent="0.35">
      <c r="A25" s="29" t="s">
        <v>37</v>
      </c>
      <c r="B25" s="29" t="s">
        <v>66</v>
      </c>
      <c r="C25" s="31" t="s">
        <v>98</v>
      </c>
      <c r="D25" s="32" t="s">
        <v>111</v>
      </c>
      <c r="E25" s="29" t="s">
        <v>126</v>
      </c>
      <c r="F25" s="33" t="s">
        <v>134</v>
      </c>
      <c r="G25" s="3">
        <v>0.18</v>
      </c>
      <c r="H25" s="3">
        <v>1</v>
      </c>
      <c r="I25" s="8">
        <v>0.18</v>
      </c>
    </row>
    <row r="26" spans="1:9" s="6" customFormat="1" ht="16.5" customHeight="1" x14ac:dyDescent="0.35">
      <c r="A26" s="29" t="s">
        <v>37</v>
      </c>
      <c r="B26" s="29" t="s">
        <v>67</v>
      </c>
      <c r="C26" s="31" t="s">
        <v>98</v>
      </c>
      <c r="D26" s="32" t="s">
        <v>111</v>
      </c>
      <c r="E26" s="29" t="s">
        <v>126</v>
      </c>
      <c r="F26" s="33" t="s">
        <v>134</v>
      </c>
      <c r="G26" s="3">
        <v>0.18</v>
      </c>
      <c r="H26" s="3">
        <v>1</v>
      </c>
      <c r="I26" s="8">
        <v>0.18</v>
      </c>
    </row>
    <row r="27" spans="1:9" s="6" customFormat="1" ht="16.5" customHeight="1" x14ac:dyDescent="0.35">
      <c r="A27" s="29" t="s">
        <v>38</v>
      </c>
      <c r="B27" s="29" t="s">
        <v>68</v>
      </c>
      <c r="C27" s="31" t="s">
        <v>97</v>
      </c>
      <c r="D27" s="32" t="s">
        <v>112</v>
      </c>
      <c r="E27" s="29" t="s">
        <v>126</v>
      </c>
      <c r="F27" s="33" t="s">
        <v>135</v>
      </c>
      <c r="G27" s="3">
        <v>1.79</v>
      </c>
      <c r="H27" s="3">
        <v>1</v>
      </c>
      <c r="I27" s="8">
        <v>1.79</v>
      </c>
    </row>
    <row r="28" spans="1:9" s="6" customFormat="1" ht="16.5" customHeight="1" x14ac:dyDescent="0.35">
      <c r="A28" s="29" t="s">
        <v>39</v>
      </c>
      <c r="B28" s="29" t="s">
        <v>69</v>
      </c>
      <c r="C28" s="31" t="s">
        <v>99</v>
      </c>
      <c r="D28" s="32" t="s">
        <v>113</v>
      </c>
      <c r="E28" s="29" t="s">
        <v>126</v>
      </c>
      <c r="F28" s="33" t="s">
        <v>136</v>
      </c>
      <c r="G28" s="3">
        <v>1.1499999999999999</v>
      </c>
      <c r="H28" s="3">
        <v>1</v>
      </c>
      <c r="I28" s="8">
        <v>1.1499999999999999</v>
      </c>
    </row>
    <row r="29" spans="1:9" s="6" customFormat="1" ht="16.5" customHeight="1" x14ac:dyDescent="0.35">
      <c r="A29" s="29" t="s">
        <v>39</v>
      </c>
      <c r="B29" s="29" t="s">
        <v>70</v>
      </c>
      <c r="C29" s="31" t="s">
        <v>99</v>
      </c>
      <c r="D29" s="32" t="s">
        <v>113</v>
      </c>
      <c r="E29" s="29" t="s">
        <v>126</v>
      </c>
      <c r="F29" s="33" t="s">
        <v>136</v>
      </c>
      <c r="G29" s="3">
        <v>1.1499999999999999</v>
      </c>
      <c r="H29" s="3">
        <v>1</v>
      </c>
      <c r="I29" s="8">
        <v>1.1499999999999999</v>
      </c>
    </row>
    <row r="30" spans="1:9" s="6" customFormat="1" ht="16.5" customHeight="1" x14ac:dyDescent="0.35">
      <c r="A30" s="29" t="s">
        <v>40</v>
      </c>
      <c r="B30" s="29" t="s">
        <v>71</v>
      </c>
      <c r="C30" s="31" t="s">
        <v>99</v>
      </c>
      <c r="D30" s="32" t="s">
        <v>114</v>
      </c>
      <c r="E30" s="29" t="s">
        <v>126</v>
      </c>
      <c r="F30" s="33" t="s">
        <v>137</v>
      </c>
      <c r="G30" s="3">
        <v>2.02</v>
      </c>
      <c r="H30" s="3">
        <v>1</v>
      </c>
      <c r="I30" s="8">
        <v>2.02</v>
      </c>
    </row>
    <row r="31" spans="1:9" s="6" customFormat="1" ht="16.5" customHeight="1" x14ac:dyDescent="0.35">
      <c r="A31" s="29" t="s">
        <v>40</v>
      </c>
      <c r="B31" s="29" t="s">
        <v>72</v>
      </c>
      <c r="C31" s="31" t="s">
        <v>99</v>
      </c>
      <c r="D31" s="32" t="s">
        <v>114</v>
      </c>
      <c r="E31" s="29" t="s">
        <v>126</v>
      </c>
      <c r="F31" s="33" t="s">
        <v>137</v>
      </c>
      <c r="G31" s="3">
        <v>2.02</v>
      </c>
      <c r="H31" s="3">
        <v>1</v>
      </c>
      <c r="I31" s="8">
        <v>2.02</v>
      </c>
    </row>
    <row r="32" spans="1:9" s="6" customFormat="1" ht="16.5" customHeight="1" x14ac:dyDescent="0.35">
      <c r="A32" s="29" t="s">
        <v>41</v>
      </c>
      <c r="B32" s="29" t="s">
        <v>73</v>
      </c>
      <c r="C32" s="31" t="s">
        <v>99</v>
      </c>
      <c r="D32" s="32" t="s">
        <v>115</v>
      </c>
      <c r="E32" s="29" t="s">
        <v>126</v>
      </c>
      <c r="F32" s="33" t="s">
        <v>138</v>
      </c>
      <c r="G32" s="3">
        <v>1.77</v>
      </c>
      <c r="H32" s="3">
        <v>1</v>
      </c>
      <c r="I32" s="8">
        <v>1.77</v>
      </c>
    </row>
    <row r="33" spans="1:9" s="6" customFormat="1" ht="16.5" customHeight="1" x14ac:dyDescent="0.35">
      <c r="A33" s="29" t="s">
        <v>42</v>
      </c>
      <c r="B33" s="29" t="s">
        <v>74</v>
      </c>
      <c r="C33" s="31" t="s">
        <v>100</v>
      </c>
      <c r="D33" s="32" t="s">
        <v>116</v>
      </c>
      <c r="E33" s="29" t="s">
        <v>126</v>
      </c>
      <c r="F33" s="33" t="s">
        <v>139</v>
      </c>
      <c r="G33" s="3">
        <v>0.9</v>
      </c>
      <c r="H33" s="3">
        <v>1</v>
      </c>
      <c r="I33" s="8">
        <v>0.9</v>
      </c>
    </row>
    <row r="34" spans="1:9" s="6" customFormat="1" ht="16.5" customHeight="1" x14ac:dyDescent="0.35">
      <c r="A34" s="29" t="s">
        <v>42</v>
      </c>
      <c r="B34" s="29" t="s">
        <v>75</v>
      </c>
      <c r="C34" s="31" t="s">
        <v>100</v>
      </c>
      <c r="D34" s="32" t="s">
        <v>116</v>
      </c>
      <c r="E34" s="29" t="s">
        <v>126</v>
      </c>
      <c r="F34" s="33" t="s">
        <v>139</v>
      </c>
      <c r="G34" s="3">
        <v>0.9</v>
      </c>
      <c r="H34" s="3">
        <v>1</v>
      </c>
      <c r="I34" s="8">
        <v>0.9</v>
      </c>
    </row>
    <row r="35" spans="1:9" s="6" customFormat="1" ht="16.5" customHeight="1" x14ac:dyDescent="0.35">
      <c r="A35" s="29" t="s">
        <v>43</v>
      </c>
      <c r="B35" s="29" t="s">
        <v>76</v>
      </c>
      <c r="C35" s="31" t="s">
        <v>95</v>
      </c>
      <c r="D35" s="32" t="s">
        <v>117</v>
      </c>
      <c r="E35" s="29" t="s">
        <v>126</v>
      </c>
      <c r="F35" s="33" t="s">
        <v>140</v>
      </c>
      <c r="G35" s="3">
        <v>0.13</v>
      </c>
      <c r="H35" s="3">
        <v>1</v>
      </c>
      <c r="I35" s="8">
        <v>0.13</v>
      </c>
    </row>
    <row r="36" spans="1:9" s="6" customFormat="1" ht="16.5" customHeight="1" x14ac:dyDescent="0.35">
      <c r="A36" s="29" t="s">
        <v>43</v>
      </c>
      <c r="B36" s="29" t="s">
        <v>77</v>
      </c>
      <c r="C36" s="31" t="s">
        <v>95</v>
      </c>
      <c r="D36" s="32" t="s">
        <v>117</v>
      </c>
      <c r="E36" s="29" t="s">
        <v>126</v>
      </c>
      <c r="F36" s="33" t="s">
        <v>140</v>
      </c>
      <c r="G36" s="3">
        <v>0.13</v>
      </c>
      <c r="H36" s="3">
        <v>1</v>
      </c>
      <c r="I36" s="8">
        <v>0.13</v>
      </c>
    </row>
    <row r="37" spans="1:9" s="6" customFormat="1" ht="16.5" customHeight="1" x14ac:dyDescent="0.35">
      <c r="A37" s="29" t="s">
        <v>44</v>
      </c>
      <c r="B37" s="29" t="s">
        <v>78</v>
      </c>
      <c r="C37" s="31" t="s">
        <v>95</v>
      </c>
      <c r="D37" s="32" t="s">
        <v>118</v>
      </c>
      <c r="E37" s="29" t="s">
        <v>126</v>
      </c>
      <c r="F37" s="33" t="s">
        <v>141</v>
      </c>
      <c r="G37" s="3">
        <v>0.13</v>
      </c>
      <c r="H37" s="3">
        <v>1</v>
      </c>
      <c r="I37" s="8">
        <v>0.13</v>
      </c>
    </row>
    <row r="38" spans="1:9" s="6" customFormat="1" ht="16.5" customHeight="1" x14ac:dyDescent="0.35">
      <c r="A38" s="29" t="s">
        <v>44</v>
      </c>
      <c r="B38" s="29" t="s">
        <v>79</v>
      </c>
      <c r="C38" s="31" t="s">
        <v>95</v>
      </c>
      <c r="D38" s="32" t="s">
        <v>118</v>
      </c>
      <c r="E38" s="29" t="s">
        <v>126</v>
      </c>
      <c r="F38" s="33" t="s">
        <v>141</v>
      </c>
      <c r="G38" s="3">
        <v>0.13</v>
      </c>
      <c r="H38" s="3">
        <v>1</v>
      </c>
      <c r="I38" s="8">
        <v>0.13</v>
      </c>
    </row>
    <row r="39" spans="1:9" s="6" customFormat="1" ht="16.5" customHeight="1" x14ac:dyDescent="0.35">
      <c r="A39" s="29" t="s">
        <v>45</v>
      </c>
      <c r="B39" s="29" t="s">
        <v>80</v>
      </c>
      <c r="C39" s="31" t="s">
        <v>95</v>
      </c>
      <c r="D39" s="32" t="s">
        <v>119</v>
      </c>
      <c r="E39" s="29" t="s">
        <v>126</v>
      </c>
      <c r="F39" s="33" t="s">
        <v>142</v>
      </c>
      <c r="G39" s="3">
        <v>0.13</v>
      </c>
      <c r="H39" s="3">
        <v>1</v>
      </c>
      <c r="I39" s="8">
        <v>0.13</v>
      </c>
    </row>
    <row r="40" spans="1:9" s="6" customFormat="1" ht="16.5" customHeight="1" x14ac:dyDescent="0.35">
      <c r="A40" s="29" t="s">
        <v>45</v>
      </c>
      <c r="B40" s="29" t="s">
        <v>81</v>
      </c>
      <c r="C40" s="31" t="s">
        <v>95</v>
      </c>
      <c r="D40" s="32" t="s">
        <v>119</v>
      </c>
      <c r="E40" s="29" t="s">
        <v>126</v>
      </c>
      <c r="F40" s="33" t="s">
        <v>142</v>
      </c>
      <c r="G40" s="3">
        <v>0.13</v>
      </c>
      <c r="H40" s="3">
        <v>1</v>
      </c>
      <c r="I40" s="8">
        <v>0.13</v>
      </c>
    </row>
    <row r="41" spans="1:9" s="6" customFormat="1" ht="16.5" customHeight="1" x14ac:dyDescent="0.35">
      <c r="A41" s="29" t="s">
        <v>45</v>
      </c>
      <c r="B41" s="29" t="s">
        <v>82</v>
      </c>
      <c r="C41" s="31" t="s">
        <v>95</v>
      </c>
      <c r="D41" s="32" t="s">
        <v>119</v>
      </c>
      <c r="E41" s="29" t="s">
        <v>126</v>
      </c>
      <c r="F41" s="33" t="s">
        <v>142</v>
      </c>
      <c r="G41" s="3">
        <v>0.13</v>
      </c>
      <c r="H41" s="3">
        <v>1</v>
      </c>
      <c r="I41" s="8">
        <v>0.13</v>
      </c>
    </row>
    <row r="42" spans="1:9" s="6" customFormat="1" ht="16.5" customHeight="1" x14ac:dyDescent="0.35">
      <c r="A42" s="29" t="s">
        <v>45</v>
      </c>
      <c r="B42" s="29" t="s">
        <v>83</v>
      </c>
      <c r="C42" s="31" t="s">
        <v>95</v>
      </c>
      <c r="D42" s="32" t="s">
        <v>119</v>
      </c>
      <c r="E42" s="29" t="s">
        <v>126</v>
      </c>
      <c r="F42" s="33" t="s">
        <v>142</v>
      </c>
      <c r="G42" s="3">
        <v>0.13</v>
      </c>
      <c r="H42" s="3">
        <v>1</v>
      </c>
      <c r="I42" s="8">
        <v>0.13</v>
      </c>
    </row>
    <row r="43" spans="1:9" s="6" customFormat="1" ht="16.5" customHeight="1" x14ac:dyDescent="0.35">
      <c r="A43" s="29" t="s">
        <v>46</v>
      </c>
      <c r="B43" s="29" t="s">
        <v>84</v>
      </c>
      <c r="C43" s="31" t="s">
        <v>95</v>
      </c>
      <c r="D43" s="32" t="s">
        <v>120</v>
      </c>
      <c r="E43" s="29" t="s">
        <v>126</v>
      </c>
      <c r="F43" s="33" t="s">
        <v>143</v>
      </c>
      <c r="G43" s="3">
        <v>0.13</v>
      </c>
      <c r="H43" s="3">
        <v>1</v>
      </c>
      <c r="I43" s="8">
        <v>0.13</v>
      </c>
    </row>
    <row r="44" spans="1:9" s="6" customFormat="1" ht="16.5" customHeight="1" x14ac:dyDescent="0.35">
      <c r="A44" s="29" t="s">
        <v>47</v>
      </c>
      <c r="B44" s="29" t="s">
        <v>85</v>
      </c>
      <c r="C44" s="31" t="s">
        <v>95</v>
      </c>
      <c r="D44" s="32" t="s">
        <v>121</v>
      </c>
      <c r="E44" s="29" t="s">
        <v>126</v>
      </c>
      <c r="F44" s="33" t="s">
        <v>144</v>
      </c>
      <c r="G44" s="3">
        <v>0.13</v>
      </c>
      <c r="H44" s="3">
        <v>1</v>
      </c>
      <c r="I44" s="8">
        <v>0.13</v>
      </c>
    </row>
    <row r="45" spans="1:9" s="6" customFormat="1" ht="16.5" customHeight="1" x14ac:dyDescent="0.35">
      <c r="A45" s="29" t="s">
        <v>48</v>
      </c>
      <c r="B45" s="29" t="s">
        <v>86</v>
      </c>
      <c r="C45" s="31" t="s">
        <v>101</v>
      </c>
      <c r="D45" s="32" t="s">
        <v>101</v>
      </c>
      <c r="E45" s="29" t="s">
        <v>101</v>
      </c>
      <c r="F45" s="33" t="s">
        <v>101</v>
      </c>
      <c r="G45" s="3"/>
      <c r="H45" s="3"/>
      <c r="I45" s="8"/>
    </row>
    <row r="46" spans="1:9" s="6" customFormat="1" ht="16.5" customHeight="1" x14ac:dyDescent="0.35">
      <c r="A46" s="29" t="s">
        <v>48</v>
      </c>
      <c r="B46" s="29" t="s">
        <v>87</v>
      </c>
      <c r="C46" s="31" t="s">
        <v>101</v>
      </c>
      <c r="D46" s="32" t="s">
        <v>101</v>
      </c>
      <c r="E46" s="29" t="s">
        <v>101</v>
      </c>
      <c r="F46" s="33" t="s">
        <v>101</v>
      </c>
      <c r="G46" s="3"/>
      <c r="H46" s="3"/>
      <c r="I46" s="8"/>
    </row>
    <row r="47" spans="1:9" s="6" customFormat="1" ht="16.5" customHeight="1" x14ac:dyDescent="0.35">
      <c r="A47" s="29" t="s">
        <v>48</v>
      </c>
      <c r="B47" s="29" t="s">
        <v>88</v>
      </c>
      <c r="C47" s="31" t="s">
        <v>101</v>
      </c>
      <c r="D47" s="32" t="s">
        <v>101</v>
      </c>
      <c r="E47" s="29" t="s">
        <v>101</v>
      </c>
      <c r="F47" s="33" t="s">
        <v>101</v>
      </c>
      <c r="G47" s="3"/>
      <c r="H47" s="3"/>
      <c r="I47" s="8"/>
    </row>
    <row r="48" spans="1:9" s="6" customFormat="1" ht="16.5" customHeight="1" x14ac:dyDescent="0.35">
      <c r="A48" s="29" t="s">
        <v>49</v>
      </c>
      <c r="B48" s="29" t="s">
        <v>89</v>
      </c>
      <c r="C48" s="31" t="s">
        <v>102</v>
      </c>
      <c r="D48" s="32" t="s">
        <v>122</v>
      </c>
      <c r="E48" s="29" t="s">
        <v>126</v>
      </c>
      <c r="F48" s="33" t="s">
        <v>145</v>
      </c>
      <c r="G48" s="3">
        <v>2.65</v>
      </c>
      <c r="H48" s="3">
        <v>1</v>
      </c>
      <c r="I48" s="8">
        <v>2.65</v>
      </c>
    </row>
    <row r="49" spans="1:10" s="6" customFormat="1" ht="16.5" customHeight="1" x14ac:dyDescent="0.35">
      <c r="A49" s="29" t="s">
        <v>50</v>
      </c>
      <c r="B49" s="29" t="s">
        <v>90</v>
      </c>
      <c r="C49" s="31" t="s">
        <v>103</v>
      </c>
      <c r="D49" s="32" t="s">
        <v>123</v>
      </c>
      <c r="E49" s="29" t="s">
        <v>126</v>
      </c>
      <c r="F49" s="33" t="s">
        <v>146</v>
      </c>
      <c r="G49" s="3">
        <v>4.5599999999999996</v>
      </c>
      <c r="H49" s="3">
        <v>1</v>
      </c>
      <c r="I49" s="8">
        <v>4.5599999999999996</v>
      </c>
    </row>
    <row r="50" spans="1:10" s="6" customFormat="1" ht="16.5" customHeight="1" x14ac:dyDescent="0.35">
      <c r="A50" s="29" t="s">
        <v>51</v>
      </c>
      <c r="B50" s="29" t="s">
        <v>91</v>
      </c>
      <c r="C50" s="31" t="s">
        <v>94</v>
      </c>
      <c r="D50" s="32" t="s">
        <v>124</v>
      </c>
      <c r="E50" s="29" t="s">
        <v>126</v>
      </c>
      <c r="F50" s="33" t="s">
        <v>147</v>
      </c>
      <c r="G50" s="3">
        <v>0.92</v>
      </c>
      <c r="H50" s="3">
        <v>1</v>
      </c>
      <c r="I50" s="8">
        <v>0.92</v>
      </c>
    </row>
    <row r="51" spans="1:10" x14ac:dyDescent="0.35">
      <c r="A51" s="9"/>
      <c r="B51" s="10"/>
      <c r="C51" s="22"/>
      <c r="D51" s="10"/>
      <c r="E51" s="10"/>
      <c r="F51" s="11"/>
      <c r="G51" s="10"/>
      <c r="H51" s="3" t="s">
        <v>21</v>
      </c>
      <c r="I51" s="12">
        <f>SUM(I12:I50)</f>
        <v>25.809999999999988</v>
      </c>
    </row>
    <row r="52" spans="1:10" ht="12.95" customHeight="1" x14ac:dyDescent="0.35">
      <c r="A52" s="13"/>
      <c r="B52" s="14"/>
      <c r="C52" s="14"/>
      <c r="D52" s="13"/>
      <c r="E52" s="13"/>
      <c r="F52" s="13"/>
      <c r="G52" s="13"/>
      <c r="H52" s="13"/>
      <c r="I52" s="13"/>
      <c r="J52" s="15"/>
    </row>
    <row r="53" spans="1:10" ht="12.95" customHeight="1" x14ac:dyDescent="0.35">
      <c r="A53" s="14"/>
      <c r="B53" s="14"/>
      <c r="C53" s="14"/>
      <c r="D53" s="13"/>
      <c r="E53" s="13"/>
      <c r="F53" s="13"/>
      <c r="G53" s="13"/>
      <c r="H53" s="13"/>
      <c r="I53" s="13"/>
      <c r="J53" s="15"/>
    </row>
  </sheetData>
  <mergeCells count="1">
    <mergeCell ref="A2:B2"/>
  </mergeCells>
  <phoneticPr fontId="0" type="noConversion"/>
  <hyperlinks>
    <hyperlink ref="C12" r:id="rId1" tooltip="Component" display="'Murata" xr:uid="{8170A302-001D-4676-A15F-804D1E7D80DF}"/>
    <hyperlink ref="C13" r:id="rId2" tooltip="Component" display="'Kyocera AVX" xr:uid="{425407D8-6EA2-4FCD-8B9B-B60F34EB9A50}"/>
    <hyperlink ref="C14" r:id="rId3" tooltip="Component" display="'Kyocera AVX" xr:uid="{A9B69E81-EF5F-4ACE-B5BC-349CDA5DB409}"/>
    <hyperlink ref="C15" r:id="rId4" tooltip="Component" display="'Kyocera AVX" xr:uid="{81708216-9716-477D-9354-C41137555546}"/>
    <hyperlink ref="C16" r:id="rId5" tooltip="Component" display="'Kyocera AVX" xr:uid="{A7D142B1-993F-45A1-A956-859EADC6973C}"/>
    <hyperlink ref="C17" r:id="rId6" tooltip="Component" display="'Kyocera AVX" xr:uid="{DC7F1F51-1B7E-4ED8-82B4-D5CFC359B74F}"/>
    <hyperlink ref="C18" r:id="rId7" tooltip="Component" display="'Murata" xr:uid="{5DAE9DB3-F13C-4948-9748-08DADE255772}"/>
    <hyperlink ref="C19" r:id="rId8" tooltip="Component" display="'Murata" xr:uid="{395A8072-C869-4C97-B4EF-3088841EB967}"/>
    <hyperlink ref="C20" r:id="rId9" tooltip="Component" display="'Yageo" xr:uid="{4B5E5B09-C25D-491E-9A54-2C3F001FD064}"/>
    <hyperlink ref="C21" r:id="rId10" tooltip="Component" display="'Yageo" xr:uid="{0546FD03-F34A-4B23-BBA5-C7716F1BF030}"/>
    <hyperlink ref="C22" r:id="rId11" tooltip="Component" display="'Kyocera AVX" xr:uid="{C2C7E25F-7E5F-4297-AC4D-5716F812B479}"/>
    <hyperlink ref="C23" r:id="rId12" tooltip="Component" display="'Nexperia" xr:uid="{41E36DA5-38B9-4EB0-A450-F91E49B4124E}"/>
    <hyperlink ref="C24" r:id="rId13" tooltip="Component" display="'Amphenol FCI" xr:uid="{01977068-BA32-487E-9A70-EE895DF6F610}"/>
    <hyperlink ref="C25" r:id="rId14" tooltip="Component" display="'Wurth Electronics" xr:uid="{A0B28751-3B80-4379-9B61-938EFFCEE7EA}"/>
    <hyperlink ref="C26" r:id="rId15" tooltip="Component" display="'Wurth Electronics" xr:uid="{77EFF8C8-90B7-4F19-AE45-3A40C6749CF2}"/>
    <hyperlink ref="C27" r:id="rId16" tooltip="Component" display="'Amphenol FCI" xr:uid="{F5A2E244-CF74-4C8C-A57F-0B26C3400D8B}"/>
    <hyperlink ref="C28" r:id="rId17" tooltip="Component" display="'Molex" xr:uid="{E589AB81-88D1-4AD0-81E5-DE5C28FEFDEB}"/>
    <hyperlink ref="C29" r:id="rId18" tooltip="Component" display="'Molex" xr:uid="{6463EE43-8139-4E98-80DF-0B76EBD23188}"/>
    <hyperlink ref="C30" r:id="rId19" tooltip="Component" display="'Molex" xr:uid="{3830B8DF-659D-437E-A15C-58EE0DD093FC}"/>
    <hyperlink ref="C31" r:id="rId20" tooltip="Component" display="'Molex" xr:uid="{5CE27C51-3606-4A84-AC6B-94CA93F98818}"/>
    <hyperlink ref="C32" r:id="rId21" tooltip="Component" display="'Molex" xr:uid="{935CAEF4-D534-4630-9C0B-F25882B5F6EF}"/>
    <hyperlink ref="C33" r:id="rId22" tooltip="Component" display="'Infineon" xr:uid="{48751A4A-A8AA-40C4-A5B1-CE70B2C210F0}"/>
    <hyperlink ref="C34" r:id="rId23" tooltip="Component" display="'Infineon" xr:uid="{AB49700B-8F3D-4336-BC48-91CDEC9A3179}"/>
    <hyperlink ref="C35" r:id="rId24" tooltip="Component" display="'Yageo" xr:uid="{52992BE6-7FFC-4646-ACBB-8BE94EA1B0D9}"/>
    <hyperlink ref="C36" r:id="rId25" tooltip="Component" display="'Yageo" xr:uid="{5A401DA1-8231-442A-AED0-A5937F358234}"/>
    <hyperlink ref="C37" r:id="rId26" tooltip="Component" display="'Yageo" xr:uid="{7916E018-4354-475B-9337-2977EA20DB9A}"/>
    <hyperlink ref="C38" r:id="rId27" tooltip="Component" display="'Yageo" xr:uid="{E66FB51F-59BE-48AB-82D3-3C5D77215176}"/>
    <hyperlink ref="C39" r:id="rId28" tooltip="Component" display="'Yageo" xr:uid="{ADB8EC62-2AB2-4E0C-8D85-ED0EF6507E1E}"/>
    <hyperlink ref="C40" r:id="rId29" tooltip="Component" display="'Yageo" xr:uid="{504CBCAE-3375-480F-BAE9-DB0BA6C77F22}"/>
    <hyperlink ref="C41" r:id="rId30" tooltip="Component" display="'Yageo" xr:uid="{64A8BE27-D153-4C57-9AF8-186E1AE757A9}"/>
    <hyperlink ref="C42" r:id="rId31" tooltip="Component" display="'Yageo" xr:uid="{FC591F83-3C1A-4272-A758-9E7BC1CDA4EC}"/>
    <hyperlink ref="C43" r:id="rId32" tooltip="Component" display="'Yageo" xr:uid="{52669703-6DBA-4A05-A94A-DDAB89E14CE8}"/>
    <hyperlink ref="C44" r:id="rId33" tooltip="Component" display="'Yageo" xr:uid="{8363A496-F783-476D-9AE8-F274C5D89402}"/>
    <hyperlink ref="C45" tooltip="Component" display="'" xr:uid="{F06B8F76-15F9-400E-9E90-9A9761C28E14}"/>
    <hyperlink ref="C46" tooltip="Component" display="'" xr:uid="{A3D90364-65D7-4D20-9B70-C36CDB76C752}"/>
    <hyperlink ref="C47" tooltip="Component" display="'" xr:uid="{61338CEA-2BC7-41AF-9F6B-1CF7D6E4AF65}"/>
    <hyperlink ref="C48" r:id="rId34" tooltip="Component" display="'Texas Instruments" xr:uid="{FA5A75CF-F3F7-4E85-A13D-1D2C6251E464}"/>
    <hyperlink ref="C49" r:id="rId35" tooltip="Component" display="'STMicroelectronics" xr:uid="{AE65F45C-244D-4FD7-90CA-07C8BF28737A}"/>
    <hyperlink ref="C50" r:id="rId36" tooltip="Component" display="'Kyocera AVX" xr:uid="{1EA8B2C1-DE31-4ABD-81F9-CDC66AE3F98D}"/>
    <hyperlink ref="D12" r:id="rId37" tooltip="Manufacturer" display="'GRM188R61E475KE11D" xr:uid="{578E86A8-1A77-4043-8F16-375767FCF76F}"/>
    <hyperlink ref="D13" r:id="rId38" tooltip="Manufacturer" display="'06035C-104KAT2A" xr:uid="{6B21BFF4-FEEF-4381-A2ED-00E9D3EBD20E}"/>
    <hyperlink ref="D14" r:id="rId39" tooltip="Manufacturer" display="'06035C-104KAT2A" xr:uid="{AA901005-2E8D-4E44-8FA3-C8B0CEA8B06E}"/>
    <hyperlink ref="D15" r:id="rId40" tooltip="Manufacturer" display="'06035C-104KAT2A" xr:uid="{7C726730-A8E7-463D-A92F-ECEF1D6AA9CB}"/>
    <hyperlink ref="D16" r:id="rId41" tooltip="Manufacturer" display="'06035C-104KAT2A" xr:uid="{060107E4-08E8-4BD8-8823-12AA0BE0B03E}"/>
    <hyperlink ref="D17" r:id="rId42" tooltip="Manufacturer" display="'06035C-104KAT2A" xr:uid="{8A4A1F61-195F-4F33-B3E7-73B34CF450B9}"/>
    <hyperlink ref="D18" r:id="rId43" tooltip="Manufacturer" display="'GRM21BR61E106KA73L" xr:uid="{76FE2468-AC76-4883-B9F9-0F72471A1F28}"/>
    <hyperlink ref="D19" r:id="rId44" tooltip="Manufacturer" display="'GRM21BR61E106KA73L" xr:uid="{D7FC7C20-789A-4236-B01D-D6E582298EF0}"/>
    <hyperlink ref="D20" r:id="rId45" tooltip="Manufacturer" display="'CC0603JRNPO9BN150" xr:uid="{E60110BE-CDD2-4479-9159-B9C0CBF1E0C6}"/>
    <hyperlink ref="D21" r:id="rId46" tooltip="Manufacturer" display="'CC0603JRNPO9BN150" xr:uid="{7D60B9B4-2499-421A-91E3-AF269A8EA5EC}"/>
    <hyperlink ref="D22" r:id="rId47" tooltip="Manufacturer" display="'06035C-104KAT2A" xr:uid="{B843E3F2-52D0-4CFD-8D04-1F46F7ECB8AA}"/>
    <hyperlink ref="D23" r:id="rId48" tooltip="Manufacturer" display="'PESD1CAN,215" xr:uid="{7E06CAEC-EF0F-4E61-83AE-363AB0264FB6}"/>
    <hyperlink ref="D24" r:id="rId49" tooltip="Manufacturer" display="'20021121-00010C4LF" xr:uid="{A3EACD84-D435-4D87-B885-891C84201753}"/>
    <hyperlink ref="D25" r:id="rId50" tooltip="Manufacturer" display="'150060VS75000" xr:uid="{0F83B665-9AA7-42F7-9477-D9BB4911EE60}"/>
    <hyperlink ref="D26" r:id="rId51" tooltip="Manufacturer" display="'150060VS75000" xr:uid="{ABDD88DB-FE4F-42C2-89A2-A5E1E8DEF17B}"/>
    <hyperlink ref="D27" r:id="rId52" tooltip="Manufacturer" display="'10132797-055100LF" xr:uid="{E3278EDF-1D28-42EC-9F7A-620DFDE52896}"/>
    <hyperlink ref="D28" r:id="rId53" tooltip="Manufacturer" display="'1722871104" xr:uid="{6989B722-1570-4BBD-AA69-948D2CA5D4F1}"/>
    <hyperlink ref="D29" r:id="rId54" tooltip="Manufacturer" display="'1722871104" xr:uid="{3800FD7D-E19F-4821-BE0D-200413C3BAE9}"/>
    <hyperlink ref="D30" r:id="rId55" tooltip="Manufacturer" display="'560020-0420" xr:uid="{B37DDA9B-8F02-489C-BF07-F6111AF5A7DD}"/>
    <hyperlink ref="D31" r:id="rId56" tooltip="Manufacturer" display="'560020-0420" xr:uid="{34CF1370-C01A-4955-BBA2-4D297A71A718}"/>
    <hyperlink ref="D32" r:id="rId57" tooltip="Manufacturer" display="'1722861302" xr:uid="{394296F2-F71E-49C0-9705-621BD3EEF092}"/>
    <hyperlink ref="D33" r:id="rId58" tooltip="Manufacturer" display="'IRLHS6342TRPBF" xr:uid="{98AE3143-7C0E-427F-ADC9-FD7D4EF515D5}"/>
    <hyperlink ref="D34" r:id="rId59" tooltip="Manufacturer" display="'IRLHS6342TRPBF" xr:uid="{51F9FB8B-BF7A-427A-9B61-18FA5432F300}"/>
    <hyperlink ref="D35" r:id="rId60" tooltip="Manufacturer" display="'RC0603FR-074K7L" xr:uid="{A8B407B9-494F-4E2D-97BE-36EE02B8085D}"/>
    <hyperlink ref="D36" r:id="rId61" tooltip="Manufacturer" display="'RC0603FR-074K7L" xr:uid="{68DAB947-4103-47EA-9188-573DCF07F716}"/>
    <hyperlink ref="D37" r:id="rId62" tooltip="Manufacturer" display="'RC0603FR-0722R1L" xr:uid="{929FC911-B982-4874-A60F-D5E78D964C4F}"/>
    <hyperlink ref="D38" r:id="rId63" tooltip="Manufacturer" display="'RC0603FR-0722R1L" xr:uid="{F7E9C0E5-B95D-4AA2-AE3D-39E76B7A570C}"/>
    <hyperlink ref="D39" r:id="rId64" tooltip="Manufacturer" display="'RC0603FR-0710KL" xr:uid="{8DD9B118-192B-400B-9B56-02CCBD5065A0}"/>
    <hyperlink ref="D40" r:id="rId65" tooltip="Manufacturer" display="'RC0603FR-0710KL" xr:uid="{E66C1C78-DD19-4F1F-BAB0-4B025C3D7459}"/>
    <hyperlink ref="D41" r:id="rId66" tooltip="Manufacturer" display="'RC0603FR-0710KL" xr:uid="{45E11374-6C48-4954-BA3D-E9DB61E347FB}"/>
    <hyperlink ref="D42" r:id="rId67" tooltip="Manufacturer" display="'RC0603FR-0710KL" xr:uid="{78AFA8FD-C0DB-40DA-ADE5-2063AA43EBA3}"/>
    <hyperlink ref="D43" r:id="rId68" tooltip="Manufacturer" display="'RC0603JR-07100KL" xr:uid="{59D596DB-65E0-40E5-AA17-8F0F2297DBD8}"/>
    <hyperlink ref="D44" r:id="rId69" tooltip="Manufacturer" display="'RC0603JR-07510RL" xr:uid="{09900F55-239A-4613-ACDC-1893F59D078B}"/>
    <hyperlink ref="D45" tooltip="Manufacturer" display="'" xr:uid="{9B173804-4416-49E4-A58A-3DEE0188ACB6}"/>
    <hyperlink ref="D46" tooltip="Manufacturer" display="'" xr:uid="{5A321125-72E5-4AAC-9CEB-37197EE913E4}"/>
    <hyperlink ref="D47" tooltip="Manufacturer" display="'" xr:uid="{62DD3E01-4C9F-4E19-A37F-8F0AC7FD9416}"/>
    <hyperlink ref="D48" r:id="rId70" tooltip="Manufacturer" display="'TCAN332DR" xr:uid="{D9AE7006-9080-4957-B313-9A70ED487B7D}"/>
    <hyperlink ref="D49" r:id="rId71" tooltip="Manufacturer" display="'STM32F072CBT6" xr:uid="{77B56E79-44BE-4DDA-AE0F-BB6B6C52FCFF}"/>
    <hyperlink ref="D50" r:id="rId72" tooltip="Manufacturer" display="'CX2520DB32000D0GPSC1" xr:uid="{D20F4A94-80D4-4EFD-BCF7-8B6474142D18}"/>
    <hyperlink ref="F12" r:id="rId73" tooltip="Supplier" display="'490-7203-1-ND" xr:uid="{924696B4-DF59-404C-836C-C07AAE1ACD8A}"/>
    <hyperlink ref="F13" r:id="rId74" tooltip="Supplier" display="'478-5052-1-ND" xr:uid="{5B9CDBFC-5D75-406D-A714-CCD286B3D148}"/>
    <hyperlink ref="F14" r:id="rId75" tooltip="Supplier" display="'478-5052-1-ND" xr:uid="{DAAEB027-9E32-4ABC-94EB-A1473F34DAAA}"/>
    <hyperlink ref="F15" r:id="rId76" tooltip="Supplier" display="'478-5052-1-ND" xr:uid="{66895324-F095-457F-9ED2-4A87111C7949}"/>
    <hyperlink ref="F16" r:id="rId77" tooltip="Supplier" display="'478-5052-1-ND" xr:uid="{6B7BB4FD-FFFF-4177-86A3-F5B68CA494D6}"/>
    <hyperlink ref="F17" r:id="rId78" tooltip="Supplier" display="'478-5052-1-ND" xr:uid="{697E0ED0-9529-4FA4-A1C1-026B1BE5622E}"/>
    <hyperlink ref="F18" r:id="rId79" tooltip="Supplier" display="'490-5523-1-ND" xr:uid="{83F6FCA6-769D-4257-9C73-799038699ECC}"/>
    <hyperlink ref="F19" r:id="rId80" tooltip="Supplier" display="'490-5523-1-ND" xr:uid="{69198664-76BA-4722-A8B9-743F30EDC22B}"/>
    <hyperlink ref="F20" r:id="rId81" tooltip="Supplier" display="'311-1060-1-ND" xr:uid="{94AC81D0-CF0B-44C8-AD09-ECD6333691B1}"/>
    <hyperlink ref="F21" r:id="rId82" tooltip="Supplier" display="'311-1060-1-ND" xr:uid="{9882C9BF-05F7-4D1C-AA55-351CD4C73E14}"/>
    <hyperlink ref="F22" r:id="rId83" tooltip="Supplier" display="'478-5052-1-ND" xr:uid="{1156FC61-DB12-4480-93AE-113390A51E88}"/>
    <hyperlink ref="F23" r:id="rId84" tooltip="Supplier" display="'1727-3817-1-ND" xr:uid="{94B6275A-59CB-48F8-8B5D-DD0056F0DACB}"/>
    <hyperlink ref="F24" r:id="rId85" tooltip="Supplier" display="'609-3695-1-ND" xr:uid="{DBA860D6-CBEE-4E39-82ED-1D5C3BDBEFFC}"/>
    <hyperlink ref="F25" r:id="rId86" tooltip="Supplier" display="'732-4980-1-ND" xr:uid="{379E9A7F-AE63-4066-BAA1-3B2DDD7AA6F3}"/>
    <hyperlink ref="F26" r:id="rId87" tooltip="Supplier" display="'732-4980-1-ND" xr:uid="{2E9103F6-5A00-42D7-BEB3-2A4EA0722BC6}"/>
    <hyperlink ref="F27" r:id="rId88" tooltip="Supplier" display="'609-5226-1-ND" xr:uid="{908C82A3-C09A-4CEA-A334-C2EEDE8F4AA7}"/>
    <hyperlink ref="F28" r:id="rId89" tooltip="Supplier" display="'WM11703-ND" xr:uid="{BCD3FB36-2F31-4898-AD7A-81A240B536D3}"/>
    <hyperlink ref="F29" r:id="rId90" tooltip="Supplier" display="'WM11703-ND" xr:uid="{4609ED9E-62C0-4287-A465-E72AD6CB3F2D}"/>
    <hyperlink ref="F30" r:id="rId91" tooltip="Supplier" display="'WM10864CT-ND" xr:uid="{98C4F091-F56A-4087-A072-0A19287F0982}"/>
    <hyperlink ref="F31" r:id="rId92" tooltip="Supplier" display="'WM10864CT-ND" xr:uid="{941964AE-3EF4-4464-A13E-56E049558F9B}"/>
    <hyperlink ref="F32" r:id="rId93" tooltip="Supplier" display="'WM11673-ND" xr:uid="{D2EA9979-6A27-4152-A3E2-E7F4C6F82A94}"/>
    <hyperlink ref="F33" r:id="rId94" tooltip="Supplier" display="'IRLHS6342TRPBFCT-ND" xr:uid="{079AB116-B3FB-48B0-91E0-6820EB04DA48}"/>
    <hyperlink ref="F34" r:id="rId95" tooltip="Supplier" display="'IRLHS6342TRPBFCT-ND" xr:uid="{2CF4BBEC-A1F7-48C4-94CB-C9EBBAC20744}"/>
    <hyperlink ref="F35" r:id="rId96" tooltip="Supplier" display="'311-4.70KHRCT-ND" xr:uid="{3CC466E0-FF79-4AEB-A4F4-0186A248F5BE}"/>
    <hyperlink ref="F36" r:id="rId97" tooltip="Supplier" display="'311-4.70KHRCT-ND" xr:uid="{66AD66C7-F6C5-48D2-B5FD-2FF4BDD429AA}"/>
    <hyperlink ref="F37" r:id="rId98" tooltip="Supplier" display="'311-22.1HRCT-ND" xr:uid="{5CF11CEC-D8D5-46C3-9722-AC1DF0E62F5B}"/>
    <hyperlink ref="F38" r:id="rId99" tooltip="Supplier" display="'311-22.1HRCT-ND" xr:uid="{4BFE8D90-E854-47D6-8DBA-3305E159D4EB}"/>
    <hyperlink ref="F39" r:id="rId100" tooltip="Supplier" display="'311-10.0KHRCT-ND" xr:uid="{533CDA00-CFA7-47F6-BD37-A6E927FAEFBC}"/>
    <hyperlink ref="F40" r:id="rId101" tooltip="Supplier" display="'311-10.0KHRCT-ND" xr:uid="{C9C330FF-1E9E-4B2C-8BCE-012D553D1211}"/>
    <hyperlink ref="F41" r:id="rId102" tooltip="Supplier" display="'311-10.0KHRCT-ND" xr:uid="{059E2182-F666-42CB-A841-AE570A70FA4A}"/>
    <hyperlink ref="F42" r:id="rId103" tooltip="Supplier" display="'311-10.0KHRCT-ND" xr:uid="{E08255E2-FEB4-44DD-A606-7D4803312E6E}"/>
    <hyperlink ref="F43" r:id="rId104" tooltip="Supplier" display="'311-100KGRCT-ND" xr:uid="{130E3D0F-D2A6-4735-92D7-F805E054B3B5}"/>
    <hyperlink ref="F44" r:id="rId105" tooltip="Supplier" display="'311-510GRCT-ND" xr:uid="{7646CAA7-03D0-4734-B5E8-A48BBBE478B8}"/>
    <hyperlink ref="F45" tooltip="Supplier" display="'" xr:uid="{11C315D4-8091-4CE1-9EEF-16D1AC570987}"/>
    <hyperlink ref="F46" tooltip="Supplier" display="'" xr:uid="{379EF5BB-32B6-4547-A890-7CE229707E41}"/>
    <hyperlink ref="F47" tooltip="Supplier" display="'" xr:uid="{8B382230-3A55-468E-B503-B81366CA7ECD}"/>
    <hyperlink ref="F48" r:id="rId106" tooltip="Supplier" display="'296-43711-1-ND" xr:uid="{38820A8C-DD90-4052-81E6-C477B53F651F}"/>
    <hyperlink ref="F49" r:id="rId107" tooltip="Supplier" display="'497-14645-ND" xr:uid="{9A09CEFC-BE5C-4A31-AFCA-7DC6BE9C02DF}"/>
    <hyperlink ref="F50" r:id="rId108" tooltip="Supplier" display="'1253-1730-1-ND" xr:uid="{419D52D0-5194-4858-BC7F-DF14DBF1467A}"/>
  </hyperlinks>
  <pageMargins left="0.46" right="0.36" top="0.57999999999999996" bottom="1" header="0.5" footer="0.5"/>
  <pageSetup paperSize="9" orientation="landscape" horizontalDpi="200" verticalDpi="200" r:id="rId109"/>
  <headerFooter alignWithMargins="0">
    <oddFooter>&amp;L&amp;BAltium Limited Confidential&amp;B&amp;C&amp;D&amp;RPage &amp;P</oddFooter>
  </headerFooter>
  <drawing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151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152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151</v>
      </c>
    </row>
    <row r="6" spans="1:2" s="16" customFormat="1" ht="17.25" customHeight="1" x14ac:dyDescent="0.35">
      <c r="A6" s="18" t="s">
        <v>0</v>
      </c>
      <c r="B6" s="34" t="s">
        <v>153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154</v>
      </c>
    </row>
    <row r="9" spans="1:2" s="16" customFormat="1" ht="17.25" customHeight="1" x14ac:dyDescent="0.35">
      <c r="A9" s="18" t="s">
        <v>8</v>
      </c>
      <c r="B9" s="34" t="s">
        <v>155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156</v>
      </c>
    </row>
    <row r="13" spans="1:2" s="16" customFormat="1" ht="17.25" customHeight="1" x14ac:dyDescent="0.35">
      <c r="A13" s="18" t="s">
        <v>12</v>
      </c>
      <c r="B13" s="34" t="s">
        <v>157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2018-05-22T01:27:59Z</dcterms:modified>
</cp:coreProperties>
</file>