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xr:revisionPtr revIDLastSave="0" documentId="8_{97ACBD62-AB7B-4837-871C-702B719CF68C}" xr6:coauthVersionLast="36" xr6:coauthVersionMax="36" xr10:uidLastSave="{00000000-0000-0000-0000-000000000000}"/>
  <bookViews>
    <workbookView xWindow="-36" yWindow="72" windowWidth="15168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<sst xmlns="http://schemas.openxmlformats.org/spreadsheetml/2006/main" count="221" uniqueCount="176">
  <si>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</si>
  <si>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</si>
  <si>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</si>
  <si>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</si>
  <si>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</si>
  <si>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</si>
  <si>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</si>
  <si>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</si>
  <si>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</si>
  <si>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</si>
  <si>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</si>
  <si>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</si>
  <si>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</si>
  <si>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</si>
  <si>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</si>
  <si>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</si>
  <si>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</si>
  <si>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</si>
  <si>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</si>
  <si>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</si>
  <si>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</si>
  <si>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</si>
  <si>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</si>
  <si>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BMS_Carrier_Board.PrjPcb</t>
  </si>
  <si>
    <t>4.0</t>
  </si>
  <si>
    <t>Aashmika Mali &amp; Liam Hawkins</t>
  </si>
  <si>
    <t>2019-04-06 3:32:23 PM</t>
  </si>
  <si>
    <t>1</t>
  </si>
  <si>
    <t>CAD</t>
  </si>
  <si>
    <t>70</t>
  </si>
  <si>
    <t>LibRef</t>
  </si>
  <si>
    <t>CAP ALUM 47UF 20% 35V SMD</t>
  </si>
  <si>
    <t>CAP CER 2.2UF 100V ±20% X7R 1206</t>
  </si>
  <si>
    <t>CAP CER 0.1UF 50V 10% X7R 0603</t>
  </si>
  <si>
    <t>CAP CER 4.7UF 25V 10% X5R 0603</t>
  </si>
  <si>
    <t>CAP CER 10nF 50V 5% X7R 0603</t>
  </si>
  <si>
    <t>DIODE SCHOTTKY 60V 3A SMA</t>
  </si>
  <si>
    <t>DIODE GEN PURP 100V 300MA SOD123</t>
  </si>
  <si>
    <t>RELAY SPST 12V 8A OMRON</t>
  </si>
  <si>
    <t>LED RED CLEAR 2V 0603</t>
  </si>
  <si>
    <t>LED GREEN CLEAR 2V 0603</t>
  </si>
  <si>
    <t>LED YELLOW CLEAR 2.1V 0603</t>
  </si>
  <si>
    <t>CONN 50POS Bergstak Plug 0.02"</t>
  </si>
  <si>
    <t>CONN 4POS MICRO-FIT 3mm</t>
  </si>
  <si>
    <t>CONN 2POS ULTRA-FIT 0.138"</t>
  </si>
  <si>
    <t>CONN 2POS MICRO-FIT 3mm</t>
  </si>
  <si>
    <t>MOSFET N-CH 30V 8.7A 2.1W 6-PQFN (2x2)</t>
  </si>
  <si>
    <t>MOSFET P-CH 30V 4A 1.6W SOT-23-6</t>
  </si>
  <si>
    <t>MOSFET N-CH 60V 310MA SOT23</t>
  </si>
  <si>
    <t>RES 604 OHM 1% 1/10W 0603</t>
  </si>
  <si>
    <t>RES 0.0 OHM 1/4W 0603</t>
  </si>
  <si>
    <t>RES 4.7K OHM 1% 1/10W 0603</t>
  </si>
  <si>
    <t>RES 22.1 OHM 1% 1/10W 0603</t>
  </si>
  <si>
    <t>RES 10K OHM 1% 1/10W 0603</t>
  </si>
  <si>
    <t>RES 3.3K OHM 1% 1/4W 0603</t>
  </si>
  <si>
    <t>RES 2K OHM 1% 1/10W 0603</t>
  </si>
  <si>
    <t>RES 330 OHM 1% 1/10W 0603</t>
  </si>
  <si>
    <t>RES 1K OHM 5% 1/10W 0603</t>
  </si>
  <si>
    <t>IC HSD Dual-Channel 40V 1KOhm</t>
  </si>
  <si>
    <t>Designator</t>
  </si>
  <si>
    <t>C5, C7</t>
  </si>
  <si>
    <t>C6, C8, C9, C10</t>
  </si>
  <si>
    <t>C11, C13, C17</t>
  </si>
  <si>
    <t>C12</t>
  </si>
  <si>
    <t>C14, C15, C16, C18</t>
  </si>
  <si>
    <t>D1, D3</t>
  </si>
  <si>
    <t>D4</t>
  </si>
  <si>
    <t>K1</t>
  </si>
  <si>
    <t>LED1</t>
  </si>
  <si>
    <t>LED2</t>
  </si>
  <si>
    <t>LED3, LED4, LED5, LED6</t>
  </si>
  <si>
    <t>P1</t>
  </si>
  <si>
    <t>P2, P3, P5, P6</t>
  </si>
  <si>
    <t>P4</t>
  </si>
  <si>
    <t>P7</t>
  </si>
  <si>
    <t>Q1, Q2, Q3, Q4</t>
  </si>
  <si>
    <t>Q5</t>
  </si>
  <si>
    <t>Q6</t>
  </si>
  <si>
    <t>R2</t>
  </si>
  <si>
    <t>R3, R40</t>
  </si>
  <si>
    <t>R4, R17, R18, R19, R22, R23, R24, R25, R27, R28, R32, R33</t>
  </si>
  <si>
    <t>R20, R30, R34, R35</t>
  </si>
  <si>
    <t>R21, R31, R36, R37, R41, R43, R45</t>
  </si>
  <si>
    <t>R26</t>
  </si>
  <si>
    <t>R29</t>
  </si>
  <si>
    <t>R38</t>
  </si>
  <si>
    <t>R39, R42, R44</t>
  </si>
  <si>
    <t>U3</t>
  </si>
  <si>
    <t>Manufacturer 1</t>
  </si>
  <si>
    <t>Panasonic</t>
  </si>
  <si>
    <t>Murata</t>
  </si>
  <si>
    <t>Kyocera AVX</t>
  </si>
  <si>
    <t>KEMET</t>
  </si>
  <si>
    <t>Diodes</t>
  </si>
  <si>
    <t>Diodes Zetex</t>
  </si>
  <si>
    <t>Omron</t>
  </si>
  <si>
    <t>Wurth Electronics</t>
  </si>
  <si>
    <t>Amphenol FCI</t>
  </si>
  <si>
    <t>Molex</t>
  </si>
  <si>
    <t>International Rectifier</t>
  </si>
  <si>
    <t>STMicroelectronics</t>
  </si>
  <si>
    <t>Yageo</t>
  </si>
  <si>
    <t>Vishay Dale</t>
  </si>
  <si>
    <t>Yageo Phycomp</t>
  </si>
  <si>
    <t>TE Connectivity</t>
  </si>
  <si>
    <t>Texas Instruments</t>
  </si>
  <si>
    <t>Manufacturer Part Number 1</t>
  </si>
  <si>
    <t>EEE1VA470WP</t>
  </si>
  <si>
    <t>GRM31CR72A225MA73L</t>
  </si>
  <si>
    <t>06035C-104KAT2A</t>
  </si>
  <si>
    <t>GRM188R61E475KE11D</t>
  </si>
  <si>
    <t>C0603C103J5JACTU</t>
  </si>
  <si>
    <t>B360A-13-F</t>
  </si>
  <si>
    <t>1N4148WQ-7-F</t>
  </si>
  <si>
    <t>G6RN-1ADC12</t>
  </si>
  <si>
    <t>150060RS75000</t>
  </si>
  <si>
    <t>150060VS75000</t>
  </si>
  <si>
    <t>150060YS75000</t>
  </si>
  <si>
    <t>10132797-055100LF</t>
  </si>
  <si>
    <t>0430450427</t>
  </si>
  <si>
    <t>1722861302</t>
  </si>
  <si>
    <t>0430450227</t>
  </si>
  <si>
    <t>IRLHS6342TRPBF</t>
  </si>
  <si>
    <t>STT4P3LLH6</t>
  </si>
  <si>
    <t>DMN65D8L-7</t>
  </si>
  <si>
    <t>RC0603FR-07604RL</t>
  </si>
  <si>
    <t>CRCW06030000Z0EAHP</t>
  </si>
  <si>
    <t>RC0603FR-074K7L</t>
  </si>
  <si>
    <t>RC0603FR-0722R1L</t>
  </si>
  <si>
    <t>RC0603FR-0710KL</t>
  </si>
  <si>
    <t>ERJPA3F3301V</t>
  </si>
  <si>
    <t>RC0603FR-072KL</t>
  </si>
  <si>
    <t>CRGCQ0603F330R</t>
  </si>
  <si>
    <t>RC0603JR-071KL</t>
  </si>
  <si>
    <t>TPS2H000BQPWPRQ1</t>
  </si>
  <si>
    <t>Supplier 1</t>
  </si>
  <si>
    <t>Digi-Key</t>
  </si>
  <si>
    <t>Supplier Part Number 1</t>
  </si>
  <si>
    <t>PCE3961CT-ND</t>
  </si>
  <si>
    <t>490-12773-1-ND</t>
  </si>
  <si>
    <t>478-5052-1-ND</t>
  </si>
  <si>
    <t>490-7203-1-ND</t>
  </si>
  <si>
    <t>399-13384-1-ND</t>
  </si>
  <si>
    <t>B360A-FDICT-ND</t>
  </si>
  <si>
    <t>1N4148WQ-7-FDICT-ND</t>
  </si>
  <si>
    <t>Z2346-ND</t>
  </si>
  <si>
    <t>732-4978-1-ND</t>
  </si>
  <si>
    <t>732-4980-1-ND</t>
  </si>
  <si>
    <t>732-4981-1-ND</t>
  </si>
  <si>
    <t>609-5226-1-ND</t>
  </si>
  <si>
    <t>WM10667-ND</t>
  </si>
  <si>
    <t>WM11673-ND</t>
  </si>
  <si>
    <t>WM10657-ND</t>
  </si>
  <si>
    <t>IRLHS6342TRPBFCT-ND</t>
  </si>
  <si>
    <t>497-15521-1-ND</t>
  </si>
  <si>
    <t>DMN65D8L-7DICT-ND</t>
  </si>
  <si>
    <t>311-604HRCT-ND</t>
  </si>
  <si>
    <t>541-0.0SBCT-ND</t>
  </si>
  <si>
    <t>311-4.70KHRCT-ND</t>
  </si>
  <si>
    <t>311-22.1HRCT-ND</t>
  </si>
  <si>
    <t>311-10.0KHRCT-ND</t>
  </si>
  <si>
    <t>P3.3KBYCT-ND</t>
  </si>
  <si>
    <t>311-2.00KHRCT-ND</t>
  </si>
  <si>
    <t>A129682TR-ND</t>
  </si>
  <si>
    <t>311-1.0KGRCT-ND</t>
  </si>
  <si>
    <t>TPS2H000BQPWPRQ1-ND</t>
  </si>
  <si>
    <t>Supplier Unit Price 1</t>
  </si>
  <si>
    <t>Quantity</t>
  </si>
  <si>
    <t>Supplier Subtotal 1</t>
  </si>
  <si>
    <t>C:\Users\Aashmika Mali\Documents\First Year\Midnight Sun\hardware\MSXII_BMS_Carrier_Board\BMS_Carrier_Board.PrjPcb</t>
  </si>
  <si>
    <t>BMS Carrier - Slave Battery Box</t>
  </si>
  <si>
    <t>Bill of Materials For Variant [BMS Carrier - Slave Battery Box] of Project [BMS_Carrier_Board.PrjPcb] (No PCB Document Selected)</t>
  </si>
  <si>
    <t>3:32:23 PM</t>
  </si>
  <si>
    <t>2019-04-06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</si>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</sst>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Molex&amp;mpn=0430450427&amp;seller=Digi-Key&amp;sku=WM10667-ND&amp;country=CA&amp;channel=BOM%20Report&amp;" TargetMode="External"/><Relationship Id="rId18" Type="http://schemas.openxmlformats.org/officeDocument/2006/relationships/hyperlink" Target="https://octopart-clicks.com/click/altium?manufacturer=Diodes&amp;mpn=DMN65D8L-7&amp;seller=Digi-Key&amp;sku=DMN65D8L-7DICT-ND&amp;country=CA&amp;channel=BOM%20Report&amp;" TargetMode="External"/><Relationship Id="rId26" Type="http://schemas.openxmlformats.org/officeDocument/2006/relationships/hyperlink" Target="https://octopart-clicks.com/click/altium?manufacturer=TE%20Connectivity&amp;mpn=CRGCQ0603F330R&amp;seller=Digi-Key&amp;sku=A129682TR-ND&amp;country=CA&amp;channel=BOM%20Report&amp;" TargetMode="External"/><Relationship Id="rId39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man&amp;" TargetMode="External"/><Relationship Id="rId21" Type="http://schemas.openxmlformats.org/officeDocument/2006/relationships/hyperlink" Target="https://octopart-clicks.com/click/altium?manufacturer=Yageo%20Phycomp&amp;mpn=RC0603FR-074K7L&amp;seller=Digi-Key&amp;sku=311-4.70KHRCT-ND&amp;country=CA&amp;channel=BOM%20Report&amp;" TargetMode="External"/><Relationship Id="rId34" Type="http://schemas.openxmlformats.org/officeDocument/2006/relationships/hyperlink" Target="https://octopart-clicks.com/click/altium?manufacturer=Diodes&amp;mpn=B360A-13-F&amp;seller=Digi-Key&amp;sku=B360A-FDICT-ND&amp;country=CA&amp;channel=BOM%20Report&amp;ref=man&amp;" TargetMode="External"/><Relationship Id="rId42" Type="http://schemas.openxmlformats.org/officeDocument/2006/relationships/hyperlink" Target="https://octopart-clicks.com/click/altium?manufacturer=Molex&amp;mpn=1722861302&amp;seller=Digi-Key&amp;sku=WM11673-ND&amp;country=CA&amp;channel=BOM%20Report&amp;ref=man&amp;" TargetMode="External"/><Relationship Id="rId47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50" Type="http://schemas.openxmlformats.org/officeDocument/2006/relationships/hyperlink" Target="https://octopart-clicks.com/click/altium?manufacturer=Yageo&amp;mpn=RC0603FR-0722R1L&amp;seller=Digi-Key&amp;sku=311-22.1HRCT-ND&amp;country=CA&amp;channel=BOM%20Report&amp;ref=man&amp;" TargetMode="External"/><Relationship Id="rId55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63" Type="http://schemas.openxmlformats.org/officeDocument/2006/relationships/hyperlink" Target="https://octopart-clicks.com/click/altium?manufacturer=Diodes%20Zetex&amp;mpn=1N4148WQ-7-F&amp;seller=Digi-Key&amp;sku=1N4148WQ-7-FDICT-ND&amp;country=CA&amp;channel=BOM%20Report&amp;ref=supplier&amp;" TargetMode="External"/><Relationship Id="rId68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supplier&amp;" TargetMode="External"/><Relationship Id="rId76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supplier&amp;" TargetMode="External"/><Relationship Id="rId84" Type="http://schemas.openxmlformats.org/officeDocument/2006/relationships/hyperlink" Target="https://octopart-clicks.com/click/altium?manufacturer=Texas%20Instruments&amp;mpn=TPS2H000BQPWPRQ1&amp;seller=Digi-Key&amp;sku=TPS2H000BQPWPRQ1-ND&amp;country=CA&amp;channel=BOM%20Report&amp;ref=supplier&amp;" TargetMode="External"/><Relationship Id="rId7" Type="http://schemas.openxmlformats.org/officeDocument/2006/relationships/hyperlink" Target="https://octopart-clicks.com/click/altium?manufacturer=Diodes%20Zetex&amp;mpn=1N4148WQ-7-F&amp;seller=Digi-Key&amp;sku=1N4148WQ-7-FDICT-ND&amp;country=CA&amp;channel=BOM%20Report&amp;" TargetMode="External"/><Relationship Id="rId71" Type="http://schemas.openxmlformats.org/officeDocument/2006/relationships/hyperlink" Target="https://octopart-clicks.com/click/altium?manufacturer=Molex&amp;mpn=0430450227&amp;seller=Digi-Key&amp;sku=WM10657-ND&amp;country=CA&amp;channel=BOM%20Report&amp;ref=supplier&amp;" TargetMode="External"/><Relationship Id="rId2" Type="http://schemas.openxmlformats.org/officeDocument/2006/relationships/hyperlink" Target="https://octopart-clicks.com/click/altium?manufacturer=Murata&amp;mpn=GRM31CR72A225MA73L&amp;seller=Digi-Key&amp;sku=490-12773-1-ND&amp;country=CA&amp;channel=BOM%20Report&amp;" TargetMode="External"/><Relationship Id="rId16" Type="http://schemas.openxmlformats.org/officeDocument/2006/relationships/hyperlink" Target="https://octopart-clicks.com/click/altium?manufacturer=International%20Rectifier&amp;mpn=IRLHS6342TRPBF&amp;seller=Digi-Key&amp;sku=IRLHS6342TRPBFCT-ND&amp;country=CA&amp;channel=BOM%20Report&amp;" TargetMode="External"/><Relationship Id="rId29" Type="http://schemas.openxmlformats.org/officeDocument/2006/relationships/hyperlink" Target="https://octopart-clicks.com/click/altium?manufacturer=Panasonic&amp;mpn=EEE1VA470WP&amp;seller=Digi-Key&amp;sku=PCE3961CT-ND&amp;country=CA&amp;channel=BOM%20Report&amp;ref=man&amp;" TargetMode="External"/><Relationship Id="rId11" Type="http://schemas.openxmlformats.org/officeDocument/2006/relationships/hyperlink" Target="https://octopart-clicks.com/click/altium?manufacturer=Wurth%20Electronics&amp;mpn=150060YS75000&amp;seller=Digi-Key&amp;sku=732-4981-1-ND&amp;country=CA&amp;channel=BOM%20Report&amp;" TargetMode="External"/><Relationship Id="rId24" Type="http://schemas.openxmlformats.org/officeDocument/2006/relationships/hyperlink" Target="https://octopart-clicks.com/click/altium?manufacturer=Panasonic&amp;mpn=ERJPA3F3301V&amp;seller=Digi-Key&amp;sku=P3.3KBYCT-ND&amp;country=CA&amp;channel=BOM%20Report&amp;" TargetMode="External"/><Relationship Id="rId32" Type="http://schemas.openxmlformats.org/officeDocument/2006/relationships/hyperlink" Target="https://octopart-clicks.com/click/altium?manufacturer=Murata&amp;mpn=GRM188R61E475KE11D&amp;seller=Digi-Key&amp;sku=490-7203-1-ND&amp;country=CA&amp;channel=BOM%20Report&amp;ref=man&amp;" TargetMode="External"/><Relationship Id="rId37" Type="http://schemas.openxmlformats.org/officeDocument/2006/relationships/hyperlink" Target="https://octopart-clicks.com/click/altium?manufacturer=Wurth%20Electronics&amp;mpn=150060RS75000&amp;seller=Digi-Key&amp;sku=732-4978-1-ND&amp;country=CA&amp;channel=BOM%20Report&amp;ref=man&amp;" TargetMode="External"/><Relationship Id="rId40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man&amp;" TargetMode="External"/><Relationship Id="rId45" Type="http://schemas.openxmlformats.org/officeDocument/2006/relationships/hyperlink" Target="https://octopart-clicks.com/click/altium?manufacturer=STMicroelectronics&amp;mpn=STT4P3LLH6&amp;seller=Digi-Key&amp;sku=497-15521-1-ND&amp;country=CA&amp;channel=BOM%20Report&amp;ref=man&amp;" TargetMode="External"/><Relationship Id="rId53" Type="http://schemas.openxmlformats.org/officeDocument/2006/relationships/hyperlink" Target="https://octopart-clicks.com/click/altium?manufacturer=Yageo&amp;mpn=RC0603FR-072KL&amp;seller=Digi-Key&amp;sku=311-2.00KHRCT-ND&amp;country=CA&amp;channel=BOM%20Report&amp;ref=man&amp;" TargetMode="External"/><Relationship Id="rId58" Type="http://schemas.openxmlformats.org/officeDocument/2006/relationships/hyperlink" Target="https://octopart-clicks.com/click/altium?manufacturer=Murata&amp;mpn=GRM31CR72A225MA73L&amp;seller=Digi-Key&amp;sku=490-12773-1-ND&amp;country=CA&amp;channel=BOM%20Report&amp;ref=supplier&amp;" TargetMode="External"/><Relationship Id="rId66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74" Type="http://schemas.openxmlformats.org/officeDocument/2006/relationships/hyperlink" Target="https://octopart-clicks.com/click/altium?manufacturer=Diodes&amp;mpn=DMN65D8L-7&amp;seller=Digi-Key&amp;sku=DMN65D8L-7DICT-ND&amp;country=CA&amp;channel=BOM%20Report&amp;ref=supplier&amp;" TargetMode="External"/><Relationship Id="rId79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5" Type="http://schemas.openxmlformats.org/officeDocument/2006/relationships/hyperlink" Target="https://octopart-clicks.com/click/altium?manufacturer=KEMET&amp;mpn=C0603C103J5JACTU&amp;seller=Digi-Key&amp;sku=399-13384-1-ND&amp;country=CA&amp;channel=BOM%20Report&amp;" TargetMode="External"/><Relationship Id="rId61" Type="http://schemas.openxmlformats.org/officeDocument/2006/relationships/hyperlink" Target="https://octopart-clicks.com/click/altium?manufacturer=KEMET&amp;mpn=C0603C103J5JACTU&amp;seller=Digi-Key&amp;sku=399-13384-1-ND&amp;country=CA&amp;channel=BOM%20Report&amp;ref=supplier&amp;" TargetMode="External"/><Relationship Id="rId82" Type="http://schemas.openxmlformats.org/officeDocument/2006/relationships/hyperlink" Target="https://octopart-clicks.com/click/altium?manufacturer=TE%20Connectivity&amp;mpn=CRGCQ0603F330R&amp;seller=Digi-Key&amp;sku=A129682TR-ND&amp;country=CA&amp;channel=BOM%20Report&amp;ref=supplier&amp;" TargetMode="External"/><Relationship Id="rId19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4" Type="http://schemas.openxmlformats.org/officeDocument/2006/relationships/hyperlink" Target="https://octopart-clicks.com/click/altium?manufacturer=Murata&amp;mpn=GRM188R61E475KE11D&amp;seller=Digi-Key&amp;sku=490-7203-1-ND&amp;country=CA&amp;channel=BOM%20Report&amp;" TargetMode="External"/><Relationship Id="rId9" Type="http://schemas.openxmlformats.org/officeDocument/2006/relationships/hyperlink" Target="https://octopart-clicks.com/click/altium?manufacturer=Wurth%20Electronics&amp;mpn=150060RS75000&amp;seller=Digi-Key&amp;sku=732-4978-1-ND&amp;country=CA&amp;channel=BOM%20Report&amp;" TargetMode="External"/><Relationship Id="rId14" Type="http://schemas.openxmlformats.org/officeDocument/2006/relationships/hyperlink" Target="https://octopart-clicks.com/click/altium?manufacturer=Molex&amp;mpn=1722861302&amp;seller=Digi-Key&amp;sku=WM11673-ND&amp;country=CA&amp;channel=BOM%20Report&amp;" TargetMode="External"/><Relationship Id="rId22" Type="http://schemas.openxmlformats.org/officeDocument/2006/relationships/hyperlink" Target="https://octopart-clicks.com/click/altium?manufacturer=Yageo&amp;mpn=RC0603FR-0722R1L&amp;seller=Digi-Key&amp;sku=311-22.1HRCT-ND&amp;country=CA&amp;channel=BOM%20Report&amp;" TargetMode="External"/><Relationship Id="rId27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30" Type="http://schemas.openxmlformats.org/officeDocument/2006/relationships/hyperlink" Target="https://octopart-clicks.com/click/altium?manufacturer=Murata&amp;mpn=GRM31CR72A225MA73L&amp;seller=Digi-Key&amp;sku=490-12773-1-ND&amp;country=CA&amp;channel=BOM%20Report&amp;ref=man&amp;" TargetMode="External"/><Relationship Id="rId35" Type="http://schemas.openxmlformats.org/officeDocument/2006/relationships/hyperlink" Target="https://octopart-clicks.com/click/altium?manufacturer=Diodes%20Zetex&amp;mpn=1N4148WQ-7-F&amp;seller=Digi-Key&amp;sku=1N4148WQ-7-FDICT-ND&amp;country=CA&amp;channel=BOM%20Report&amp;ref=man&amp;" TargetMode="External"/><Relationship Id="rId43" Type="http://schemas.openxmlformats.org/officeDocument/2006/relationships/hyperlink" Target="https://octopart-clicks.com/click/altium?manufacturer=Molex&amp;mpn=0430450227&amp;seller=Digi-Key&amp;sku=WM10657-ND&amp;country=CA&amp;channel=BOM%20Report&amp;ref=man&amp;" TargetMode="External"/><Relationship Id="rId48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man&amp;" TargetMode="External"/><Relationship Id="rId56" Type="http://schemas.openxmlformats.org/officeDocument/2006/relationships/hyperlink" Target="https://octopart-clicks.com/click/altium?manufacturer=Texas%20Instruments&amp;mpn=TPS2H000BQPWPRQ1&amp;seller=Digi-Key&amp;sku=TPS2H000BQPWPRQ1-ND&amp;country=CA&amp;channel=BOM%20Report&amp;ref=man&amp;" TargetMode="External"/><Relationship Id="rId64" Type="http://schemas.openxmlformats.org/officeDocument/2006/relationships/hyperlink" Target="https://octopart-clicks.com/click/altium?manufacturer=Omron&amp;mpn=G6RN-1ADC12&amp;seller=Digi-Key&amp;sku=Z2346-ND&amp;country=CA&amp;channel=BOM%20Report&amp;ref=supplier&amp;" TargetMode="External"/><Relationship Id="rId69" Type="http://schemas.openxmlformats.org/officeDocument/2006/relationships/hyperlink" Target="https://octopart-clicks.com/click/altium?manufacturer=Molex&amp;mpn=0430450427&amp;seller=Digi-Key&amp;sku=WM10667-ND&amp;country=CA&amp;channel=BOM%20Report&amp;ref=supplier&amp;" TargetMode="External"/><Relationship Id="rId77" Type="http://schemas.openxmlformats.org/officeDocument/2006/relationships/hyperlink" Target="https://octopart-clicks.com/click/altium?manufacturer=Yageo%20Phycomp&amp;mpn=RC0603FR-074K7L&amp;seller=Digi-Key&amp;sku=311-4.70KHRCT-ND&amp;country=CA&amp;channel=BOM%20Report&amp;ref=supplier&amp;" TargetMode="External"/><Relationship Id="rId8" Type="http://schemas.openxmlformats.org/officeDocument/2006/relationships/hyperlink" Target="https://octopart-clicks.com/click/altium?manufacturer=Omron&amp;mpn=G6RN-1ADC12&amp;seller=Digi-Key&amp;sku=Z2346-ND&amp;country=CA&amp;channel=BOM%20Report&amp;" TargetMode="External"/><Relationship Id="rId51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72" Type="http://schemas.openxmlformats.org/officeDocument/2006/relationships/hyperlink" Target="https://octopart-clicks.com/click/altium?manufacturer=International%20Rectifier&amp;mpn=IRLHS6342TRPBF&amp;seller=Digi-Key&amp;sku=IRLHS6342TRPBFCT-ND&amp;country=CA&amp;channel=BOM%20Report&amp;ref=supplier&amp;" TargetMode="External"/><Relationship Id="rId80" Type="http://schemas.openxmlformats.org/officeDocument/2006/relationships/hyperlink" Target="https://octopart-clicks.com/click/altium?manufacturer=Panasonic&amp;mpn=ERJPA3F3301V&amp;seller=Digi-Key&amp;sku=P3.3KBYCT-ND&amp;country=CA&amp;channel=BOM%20Report&amp;ref=supplier&amp;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2" Type="http://schemas.openxmlformats.org/officeDocument/2006/relationships/hyperlink" Target="https://octopart-clicks.com/click/altium?manufacturer=Amphenol%20FCI&amp;mpn=10132797-055100LF&amp;seller=Digi-Key&amp;sku=609-5226-1-ND&amp;country=CA&amp;channel=BOM%20Report&amp;" TargetMode="External"/><Relationship Id="rId17" Type="http://schemas.openxmlformats.org/officeDocument/2006/relationships/hyperlink" Target="https://octopart-clicks.com/click/altium?manufacturer=STMicroelectronics&amp;mpn=STT4P3LLH6&amp;seller=Digi-Key&amp;sku=497-15521-1-ND&amp;country=CA&amp;channel=BOM%20Report&amp;" TargetMode="External"/><Relationship Id="rId25" Type="http://schemas.openxmlformats.org/officeDocument/2006/relationships/hyperlink" Target="https://octopart-clicks.com/click/altium?manufacturer=Yageo&amp;mpn=RC0603FR-072KL&amp;seller=Digi-Key&amp;sku=311-2.00KHRCT-ND&amp;country=CA&amp;channel=BOM%20Report&amp;" TargetMode="External"/><Relationship Id="rId33" Type="http://schemas.openxmlformats.org/officeDocument/2006/relationships/hyperlink" Target="https://octopart-clicks.com/click/altium?manufacturer=KEMET&amp;mpn=C0603C103J5JACTU&amp;seller=Digi-Key&amp;sku=399-13384-1-ND&amp;country=CA&amp;channel=BOM%20Report&amp;ref=man&amp;" TargetMode="External"/><Relationship Id="rId38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46" Type="http://schemas.openxmlformats.org/officeDocument/2006/relationships/hyperlink" Target="https://octopart-clicks.com/click/altium?manufacturer=Diodes&amp;mpn=DMN65D8L-7&amp;seller=Digi-Key&amp;sku=DMN65D8L-7DICT-ND&amp;country=CA&amp;channel=BOM%20Report&amp;ref=man&amp;" TargetMode="External"/><Relationship Id="rId59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67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supplier&amp;" TargetMode="External"/><Relationship Id="rId20" Type="http://schemas.openxmlformats.org/officeDocument/2006/relationships/hyperlink" Target="https://octopart-clicks.com/click/altium?manufacturer=Vishay%20Dale&amp;mpn=CRCW06030000Z0EAHP&amp;seller=Digi-Key&amp;sku=541-0.0SBCT-ND&amp;country=CA&amp;channel=BOM%20Report&amp;" TargetMode="External"/><Relationship Id="rId41" Type="http://schemas.openxmlformats.org/officeDocument/2006/relationships/hyperlink" Target="https://octopart-clicks.com/click/altium?manufacturer=Molex&amp;mpn=0430450427&amp;seller=Digi-Key&amp;sku=WM10667-ND&amp;country=CA&amp;channel=BOM%20Report&amp;ref=man&amp;" TargetMode="External"/><Relationship Id="rId54" Type="http://schemas.openxmlformats.org/officeDocument/2006/relationships/hyperlink" Target="https://octopart-clicks.com/click/altium?manufacturer=TE%20Connectivity&amp;mpn=CRGCQ0603F330R&amp;seller=Digi-Key&amp;sku=A129682TR-ND&amp;country=CA&amp;channel=BOM%20Report&amp;ref=man&amp;" TargetMode="External"/><Relationship Id="rId62" Type="http://schemas.openxmlformats.org/officeDocument/2006/relationships/hyperlink" Target="https://octopart-clicks.com/click/altium?manufacturer=Diodes&amp;mpn=B360A-13-F&amp;seller=Digi-Key&amp;sku=B360A-FDICT-ND&amp;country=CA&amp;channel=BOM%20Report&amp;ref=supplier&amp;" TargetMode="External"/><Relationship Id="rId70" Type="http://schemas.openxmlformats.org/officeDocument/2006/relationships/hyperlink" Target="https://octopart-clicks.com/click/altium?manufacturer=Molex&amp;mpn=1722861302&amp;seller=Digi-Key&amp;sku=WM11673-ND&amp;country=CA&amp;channel=BOM%20Report&amp;ref=supplier&amp;" TargetMode="External"/><Relationship Id="rId75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83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1" Type="http://schemas.openxmlformats.org/officeDocument/2006/relationships/hyperlink" Target="https://octopart-clicks.com/click/altium?manufacturer=Panasonic&amp;mpn=EEE1VA470WP&amp;seller=Digi-Key&amp;sku=PCE3961CT-ND&amp;country=CA&amp;channel=BOM%20Report&amp;" TargetMode="External"/><Relationship Id="rId6" Type="http://schemas.openxmlformats.org/officeDocument/2006/relationships/hyperlink" Target="https://octopart-clicks.com/click/altium?manufacturer=Diodes&amp;mpn=B360A-13-F&amp;seller=Digi-Key&amp;sku=B360A-FDICT-ND&amp;country=CA&amp;channel=BOM%20Report&amp;" TargetMode="External"/><Relationship Id="rId15" Type="http://schemas.openxmlformats.org/officeDocument/2006/relationships/hyperlink" Target="https://octopart-clicks.com/click/altium?manufacturer=Molex&amp;mpn=0430450227&amp;seller=Digi-Key&amp;sku=WM10657-ND&amp;country=CA&amp;channel=BOM%20Report&amp;" TargetMode="External"/><Relationship Id="rId23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28" Type="http://schemas.openxmlformats.org/officeDocument/2006/relationships/hyperlink" Target="https://octopart-clicks.com/click/altium?manufacturer=Texas%20Instruments&amp;mpn=TPS2H000BQPWPRQ1&amp;seller=Digi-Key&amp;sku=TPS2H000BQPWPRQ1-ND&amp;country=CA&amp;channel=BOM%20Report&amp;" TargetMode="External"/><Relationship Id="rId36" Type="http://schemas.openxmlformats.org/officeDocument/2006/relationships/hyperlink" Target="https://octopart-clicks.com/click/altium?manufacturer=Omron&amp;mpn=G6RN-1ADC12&amp;seller=Digi-Key&amp;sku=Z2346-ND&amp;country=CA&amp;channel=BOM%20Report&amp;ref=man&amp;" TargetMode="External"/><Relationship Id="rId49" Type="http://schemas.openxmlformats.org/officeDocument/2006/relationships/hyperlink" Target="https://octopart-clicks.com/click/altium?manufacturer=Yageo%20Phycomp&amp;mpn=RC0603FR-074K7L&amp;seller=Digi-Key&amp;sku=311-4.70KHRCT-ND&amp;country=CA&amp;channel=BOM%20Report&amp;ref=man&amp;" TargetMode="External"/><Relationship Id="rId57" Type="http://schemas.openxmlformats.org/officeDocument/2006/relationships/hyperlink" Target="https://octopart-clicks.com/click/altium?manufacturer=Panasonic&amp;mpn=EEE1VA470WP&amp;seller=Digi-Key&amp;sku=PCE3961CT-ND&amp;country=CA&amp;channel=BOM%20Report&amp;ref=supplier&amp;" TargetMode="External"/><Relationship Id="rId10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31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44" Type="http://schemas.openxmlformats.org/officeDocument/2006/relationships/hyperlink" Target="https://octopart-clicks.com/click/altium?manufacturer=International%20Rectifier&amp;mpn=IRLHS6342TRPBF&amp;seller=Digi-Key&amp;sku=IRLHS6342TRPBFCT-ND&amp;country=CA&amp;channel=BOM%20Report&amp;ref=man&amp;" TargetMode="External"/><Relationship Id="rId52" Type="http://schemas.openxmlformats.org/officeDocument/2006/relationships/hyperlink" Target="https://octopart-clicks.com/click/altium?manufacturer=Panasonic&amp;mpn=ERJPA3F3301V&amp;seller=Digi-Key&amp;sku=P3.3KBYCT-ND&amp;country=CA&amp;channel=BOM%20Report&amp;ref=man&amp;" TargetMode="External"/><Relationship Id="rId60" Type="http://schemas.openxmlformats.org/officeDocument/2006/relationships/hyperlink" Target="https://octopart-clicks.com/click/altium?manufacturer=Murata&amp;mpn=GRM188R61E475KE11D&amp;seller=Digi-Key&amp;sku=490-7203-1-ND&amp;country=CA&amp;channel=BOM%20Report&amp;ref=supplier&amp;" TargetMode="External"/><Relationship Id="rId65" Type="http://schemas.openxmlformats.org/officeDocument/2006/relationships/hyperlink" Target="https://octopart-clicks.com/click/altium?manufacturer=Wurth%20Electronics&amp;mpn=150060RS75000&amp;seller=Digi-Key&amp;sku=732-4978-1-ND&amp;country=CA&amp;channel=BOM%20Report&amp;ref=supplier&amp;" TargetMode="External"/><Relationship Id="rId73" Type="http://schemas.openxmlformats.org/officeDocument/2006/relationships/hyperlink" Target="https://octopart-clicks.com/click/altium?manufacturer=STMicroelectronics&amp;mpn=STT4P3LLH6&amp;seller=Digi-Key&amp;sku=497-15521-1-ND&amp;country=CA&amp;channel=BOM%20Report&amp;ref=supplier&amp;" TargetMode="External"/><Relationship Id="rId78" Type="http://schemas.openxmlformats.org/officeDocument/2006/relationships/hyperlink" Target="https://octopart-clicks.com/click/altium?manufacturer=Yageo&amp;mpn=RC0603FR-0722R1L&amp;seller=Digi-Key&amp;sku=311-22.1HRCT-ND&amp;country=CA&amp;channel=BOM%20Report&amp;ref=supplier&amp;" TargetMode="External"/><Relationship Id="rId81" Type="http://schemas.openxmlformats.org/officeDocument/2006/relationships/hyperlink" Target="https://octopart-clicks.com/click/altium?manufacturer=Yageo&amp;mpn=RC0603FR-072KL&amp;seller=Digi-Key&amp;sku=311-2.00KHRCT-ND&amp;country=CA&amp;channel=BOM%20Report&amp;ref=supplier&amp;" TargetMode="External"/><Relationship Id="rId8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2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5" customWidth="1"/>
    <col min="2" max="2" width="38.33203125" style="5" customWidth="1"/>
    <col min="3" max="3" width="28.6640625" style="20" customWidth="1"/>
    <col min="4" max="4" width="26.109375" style="5" customWidth="1"/>
    <col min="5" max="5" width="12" style="5" customWidth="1"/>
    <col min="6" max="6" width="21" style="5" customWidth="1"/>
    <col min="7" max="7" width="19.44140625" style="5" customWidth="1"/>
    <col min="8" max="8" width="16" style="5" customWidth="1"/>
    <col min="9" max="9" width="20" style="5" customWidth="1"/>
    <col min="10" max="16384" width="9.109375" style="5"/>
  </cols>
  <sheetData>
    <row r="2" spans="1:10" ht="37.5" customHeight="1" x14ac:dyDescent="0.25">
      <c r="A2" s="24" t="s">
        <v>15</v>
      </c>
      <c r="B2" s="24"/>
      <c r="C2" s="23"/>
      <c r="D2" s="2"/>
    </row>
    <row r="3" spans="1:10" ht="17.25" customHeight="1" x14ac:dyDescent="0.25">
      <c r="A3" s="19" t="s">
        <v>14</v>
      </c>
      <c r="B3" s="25" t="s">
        <v>23</v>
      </c>
    </row>
    <row r="4" spans="1:10" ht="17.25" customHeight="1" x14ac:dyDescent="0.25">
      <c r="A4" s="19" t="s">
        <v>18</v>
      </c>
      <c r="B4" s="25" t="s">
        <v>24</v>
      </c>
    </row>
    <row r="5" spans="1:10" ht="15" x14ac:dyDescent="0.2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2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25">
      <c r="A7" s="19" t="s">
        <v>16</v>
      </c>
      <c r="B7" s="26" t="s">
        <v>27</v>
      </c>
      <c r="C7" s="21"/>
      <c r="J7" s="7"/>
    </row>
    <row r="8" spans="1:10" ht="15.75" customHeight="1" x14ac:dyDescent="0.25">
      <c r="A8" s="19" t="s">
        <v>17</v>
      </c>
      <c r="B8" s="26" t="s">
        <v>28</v>
      </c>
      <c r="C8" s="21"/>
    </row>
    <row r="9" spans="1:10" ht="15.75" customHeight="1" x14ac:dyDescent="0.25">
      <c r="A9" s="19" t="s">
        <v>22</v>
      </c>
      <c r="B9" s="27" t="s">
        <v>29</v>
      </c>
      <c r="C9" s="21"/>
    </row>
    <row r="10" spans="1:10" ht="15.75" customHeight="1" x14ac:dyDescent="0.25">
      <c r="C10" s="21"/>
    </row>
    <row r="11" spans="1:10" s="4" customFormat="1" ht="19.5" customHeight="1" x14ac:dyDescent="0.25">
      <c r="A11" s="28" t="s">
        <v>30</v>
      </c>
      <c r="B11" s="28" t="s">
        <v>59</v>
      </c>
      <c r="C11" s="30" t="s">
        <v>88</v>
      </c>
      <c r="D11" s="28" t="s">
        <v>106</v>
      </c>
      <c r="E11" s="28" t="s">
        <v>135</v>
      </c>
      <c r="F11" s="28" t="s">
        <v>137</v>
      </c>
      <c r="G11" s="28" t="s">
        <v>166</v>
      </c>
      <c r="H11" s="28" t="s">
        <v>167</v>
      </c>
      <c r="I11" s="28" t="s">
        <v>168</v>
      </c>
    </row>
    <row r="12" spans="1:10" s="6" customFormat="1" ht="16.5" customHeight="1" x14ac:dyDescent="0.25">
      <c r="A12" s="29" t="s">
        <v>31</v>
      </c>
      <c r="B12" s="29" t="s">
        <v>60</v>
      </c>
      <c r="C12" s="31" t="s">
        <v>89</v>
      </c>
      <c r="D12" s="32" t="s">
        <v>107</v>
      </c>
      <c r="E12" s="29" t="s">
        <v>136</v>
      </c>
      <c r="F12" s="33" t="s">
        <v>138</v>
      </c>
      <c r="G12" s="3">
        <v>0.55000000000000004</v>
      </c>
      <c r="H12" s="3">
        <v>2</v>
      </c>
      <c r="I12" s="8">
        <v>1.1000000000000001</v>
      </c>
    </row>
    <row r="13" spans="1:10" s="6" customFormat="1" ht="16.5" customHeight="1" x14ac:dyDescent="0.25">
      <c r="A13" s="29" t="s">
        <v>32</v>
      </c>
      <c r="B13" s="29" t="s">
        <v>61</v>
      </c>
      <c r="C13" s="31" t="s">
        <v>90</v>
      </c>
      <c r="D13" s="32" t="s">
        <v>108</v>
      </c>
      <c r="E13" s="29" t="s">
        <v>136</v>
      </c>
      <c r="F13" s="33" t="s">
        <v>139</v>
      </c>
      <c r="G13" s="3"/>
      <c r="H13" s="3">
        <v>4</v>
      </c>
      <c r="I13" s="8"/>
    </row>
    <row r="14" spans="1:10" s="6" customFormat="1" ht="16.5" customHeight="1" x14ac:dyDescent="0.25">
      <c r="A14" s="29" t="s">
        <v>33</v>
      </c>
      <c r="B14" s="29" t="s">
        <v>62</v>
      </c>
      <c r="C14" s="31" t="s">
        <v>91</v>
      </c>
      <c r="D14" s="32" t="s">
        <v>109</v>
      </c>
      <c r="E14" s="29" t="s">
        <v>136</v>
      </c>
      <c r="F14" s="33" t="s">
        <v>140</v>
      </c>
      <c r="G14" s="3">
        <v>0.21</v>
      </c>
      <c r="H14" s="3">
        <v>3</v>
      </c>
      <c r="I14" s="8">
        <v>0.64</v>
      </c>
    </row>
    <row r="15" spans="1:10" s="6" customFormat="1" ht="16.5" customHeight="1" x14ac:dyDescent="0.25">
      <c r="A15" s="29" t="s">
        <v>34</v>
      </c>
      <c r="B15" s="29" t="s">
        <v>63</v>
      </c>
      <c r="C15" s="31" t="s">
        <v>90</v>
      </c>
      <c r="D15" s="32" t="s">
        <v>110</v>
      </c>
      <c r="E15" s="29" t="s">
        <v>136</v>
      </c>
      <c r="F15" s="33" t="s">
        <v>141</v>
      </c>
      <c r="G15" s="3">
        <v>0.5</v>
      </c>
      <c r="H15" s="3">
        <v>1</v>
      </c>
      <c r="I15" s="8">
        <v>0.5</v>
      </c>
    </row>
    <row r="16" spans="1:10" s="6" customFormat="1" ht="16.5" customHeight="1" x14ac:dyDescent="0.25">
      <c r="A16" s="29" t="s">
        <v>35</v>
      </c>
      <c r="B16" s="29" t="s">
        <v>64</v>
      </c>
      <c r="C16" s="31" t="s">
        <v>92</v>
      </c>
      <c r="D16" s="32" t="s">
        <v>111</v>
      </c>
      <c r="E16" s="29" t="s">
        <v>136</v>
      </c>
      <c r="F16" s="33" t="s">
        <v>142</v>
      </c>
      <c r="G16" s="3">
        <v>0.48</v>
      </c>
      <c r="H16" s="3">
        <v>4</v>
      </c>
      <c r="I16" s="8">
        <v>1.93</v>
      </c>
    </row>
    <row r="17" spans="1:9" s="6" customFormat="1" ht="16.5" customHeight="1" x14ac:dyDescent="0.25">
      <c r="A17" s="29" t="s">
        <v>36</v>
      </c>
      <c r="B17" s="29" t="s">
        <v>65</v>
      </c>
      <c r="C17" s="31" t="s">
        <v>93</v>
      </c>
      <c r="D17" s="32" t="s">
        <v>112</v>
      </c>
      <c r="E17" s="29" t="s">
        <v>136</v>
      </c>
      <c r="F17" s="33" t="s">
        <v>143</v>
      </c>
      <c r="G17" s="3">
        <v>0.55000000000000004</v>
      </c>
      <c r="H17" s="3">
        <v>2</v>
      </c>
      <c r="I17" s="8">
        <v>1.1000000000000001</v>
      </c>
    </row>
    <row r="18" spans="1:9" s="6" customFormat="1" ht="16.5" customHeight="1" x14ac:dyDescent="0.25">
      <c r="A18" s="29" t="s">
        <v>37</v>
      </c>
      <c r="B18" s="29" t="s">
        <v>66</v>
      </c>
      <c r="C18" s="31" t="s">
        <v>94</v>
      </c>
      <c r="D18" s="32" t="s">
        <v>113</v>
      </c>
      <c r="E18" s="29" t="s">
        <v>136</v>
      </c>
      <c r="F18" s="33" t="s">
        <v>144</v>
      </c>
      <c r="G18" s="3">
        <v>0.28999999999999998</v>
      </c>
      <c r="H18" s="3">
        <v>1</v>
      </c>
      <c r="I18" s="8">
        <v>0.28999999999999998</v>
      </c>
    </row>
    <row r="19" spans="1:9" s="6" customFormat="1" ht="16.5" customHeight="1" x14ac:dyDescent="0.25">
      <c r="A19" s="29" t="s">
        <v>38</v>
      </c>
      <c r="B19" s="29" t="s">
        <v>67</v>
      </c>
      <c r="C19" s="31" t="s">
        <v>95</v>
      </c>
      <c r="D19" s="32" t="s">
        <v>114</v>
      </c>
      <c r="E19" s="29" t="s">
        <v>136</v>
      </c>
      <c r="F19" s="33" t="s">
        <v>145</v>
      </c>
      <c r="G19" s="3">
        <v>5.45</v>
      </c>
      <c r="H19" s="3">
        <v>1</v>
      </c>
      <c r="I19" s="8">
        <v>5.45</v>
      </c>
    </row>
    <row r="20" spans="1:9" s="6" customFormat="1" ht="16.5" customHeight="1" x14ac:dyDescent="0.25">
      <c r="A20" s="29" t="s">
        <v>39</v>
      </c>
      <c r="B20" s="29" t="s">
        <v>68</v>
      </c>
      <c r="C20" s="31" t="s">
        <v>96</v>
      </c>
      <c r="D20" s="32" t="s">
        <v>115</v>
      </c>
      <c r="E20" s="29" t="s">
        <v>136</v>
      </c>
      <c r="F20" s="33" t="s">
        <v>146</v>
      </c>
      <c r="G20" s="3">
        <v>0.19</v>
      </c>
      <c r="H20" s="3">
        <v>1</v>
      </c>
      <c r="I20" s="8">
        <v>0.19</v>
      </c>
    </row>
    <row r="21" spans="1:9" s="6" customFormat="1" ht="16.5" customHeight="1" x14ac:dyDescent="0.25">
      <c r="A21" s="29" t="s">
        <v>40</v>
      </c>
      <c r="B21" s="29" t="s">
        <v>69</v>
      </c>
      <c r="C21" s="31" t="s">
        <v>96</v>
      </c>
      <c r="D21" s="32" t="s">
        <v>116</v>
      </c>
      <c r="E21" s="29" t="s">
        <v>136</v>
      </c>
      <c r="F21" s="33" t="s">
        <v>147</v>
      </c>
      <c r="G21" s="3">
        <v>0.19</v>
      </c>
      <c r="H21" s="3">
        <v>1</v>
      </c>
      <c r="I21" s="8">
        <v>0.19</v>
      </c>
    </row>
    <row r="22" spans="1:9" s="6" customFormat="1" ht="16.5" customHeight="1" x14ac:dyDescent="0.25">
      <c r="A22" s="29" t="s">
        <v>41</v>
      </c>
      <c r="B22" s="29" t="s">
        <v>70</v>
      </c>
      <c r="C22" s="31" t="s">
        <v>96</v>
      </c>
      <c r="D22" s="32" t="s">
        <v>117</v>
      </c>
      <c r="E22" s="29" t="s">
        <v>136</v>
      </c>
      <c r="F22" s="33" t="s">
        <v>148</v>
      </c>
      <c r="G22" s="3">
        <v>0.19</v>
      </c>
      <c r="H22" s="3">
        <v>4</v>
      </c>
      <c r="I22" s="8">
        <v>0.75</v>
      </c>
    </row>
    <row r="23" spans="1:9" s="6" customFormat="1" ht="16.5" customHeight="1" x14ac:dyDescent="0.25">
      <c r="A23" s="29" t="s">
        <v>42</v>
      </c>
      <c r="B23" s="29" t="s">
        <v>71</v>
      </c>
      <c r="C23" s="31" t="s">
        <v>97</v>
      </c>
      <c r="D23" s="32" t="s">
        <v>118</v>
      </c>
      <c r="E23" s="29" t="s">
        <v>136</v>
      </c>
      <c r="F23" s="33" t="s">
        <v>149</v>
      </c>
      <c r="G23" s="3">
        <v>1.87</v>
      </c>
      <c r="H23" s="3">
        <v>1</v>
      </c>
      <c r="I23" s="8">
        <v>1.87</v>
      </c>
    </row>
    <row r="24" spans="1:9" s="6" customFormat="1" ht="16.5" customHeight="1" x14ac:dyDescent="0.25">
      <c r="A24" s="29" t="s">
        <v>43</v>
      </c>
      <c r="B24" s="29" t="s">
        <v>72</v>
      </c>
      <c r="C24" s="31" t="s">
        <v>98</v>
      </c>
      <c r="D24" s="32" t="s">
        <v>119</v>
      </c>
      <c r="E24" s="29" t="s">
        <v>136</v>
      </c>
      <c r="F24" s="33" t="s">
        <v>150</v>
      </c>
      <c r="G24" s="3">
        <v>1.79</v>
      </c>
      <c r="H24" s="3">
        <v>4</v>
      </c>
      <c r="I24" s="8">
        <v>7.17</v>
      </c>
    </row>
    <row r="25" spans="1:9" s="6" customFormat="1" ht="16.5" customHeight="1" x14ac:dyDescent="0.25">
      <c r="A25" s="29" t="s">
        <v>44</v>
      </c>
      <c r="B25" s="29" t="s">
        <v>73</v>
      </c>
      <c r="C25" s="31" t="s">
        <v>98</v>
      </c>
      <c r="D25" s="32" t="s">
        <v>120</v>
      </c>
      <c r="E25" s="29" t="s">
        <v>136</v>
      </c>
      <c r="F25" s="33" t="s">
        <v>151</v>
      </c>
      <c r="G25" s="3">
        <v>1.95</v>
      </c>
      <c r="H25" s="3">
        <v>1</v>
      </c>
      <c r="I25" s="8">
        <v>1.95</v>
      </c>
    </row>
    <row r="26" spans="1:9" s="6" customFormat="1" ht="16.5" customHeight="1" x14ac:dyDescent="0.25">
      <c r="A26" s="29" t="s">
        <v>45</v>
      </c>
      <c r="B26" s="29" t="s">
        <v>74</v>
      </c>
      <c r="C26" s="31" t="s">
        <v>98</v>
      </c>
      <c r="D26" s="32" t="s">
        <v>121</v>
      </c>
      <c r="E26" s="29" t="s">
        <v>136</v>
      </c>
      <c r="F26" s="33" t="s">
        <v>152</v>
      </c>
      <c r="G26" s="3">
        <v>1.1200000000000001</v>
      </c>
      <c r="H26" s="3">
        <v>1</v>
      </c>
      <c r="I26" s="8">
        <v>1.1200000000000001</v>
      </c>
    </row>
    <row r="27" spans="1:9" s="6" customFormat="1" ht="16.5" customHeight="1" x14ac:dyDescent="0.25">
      <c r="A27" s="29" t="s">
        <v>46</v>
      </c>
      <c r="B27" s="29" t="s">
        <v>75</v>
      </c>
      <c r="C27" s="31" t="s">
        <v>99</v>
      </c>
      <c r="D27" s="32" t="s">
        <v>122</v>
      </c>
      <c r="E27" s="29" t="s">
        <v>136</v>
      </c>
      <c r="F27" s="33" t="s">
        <v>153</v>
      </c>
      <c r="G27" s="3">
        <v>0.9</v>
      </c>
      <c r="H27" s="3">
        <v>4</v>
      </c>
      <c r="I27" s="8">
        <v>3.59</v>
      </c>
    </row>
    <row r="28" spans="1:9" s="6" customFormat="1" ht="16.5" customHeight="1" x14ac:dyDescent="0.25">
      <c r="A28" s="29" t="s">
        <v>47</v>
      </c>
      <c r="B28" s="29" t="s">
        <v>76</v>
      </c>
      <c r="C28" s="31" t="s">
        <v>100</v>
      </c>
      <c r="D28" s="32" t="s">
        <v>123</v>
      </c>
      <c r="E28" s="29" t="s">
        <v>136</v>
      </c>
      <c r="F28" s="33" t="s">
        <v>154</v>
      </c>
      <c r="G28" s="3">
        <v>0.87</v>
      </c>
      <c r="H28" s="3">
        <v>1</v>
      </c>
      <c r="I28" s="8">
        <v>0.87</v>
      </c>
    </row>
    <row r="29" spans="1:9" s="6" customFormat="1" ht="16.5" customHeight="1" x14ac:dyDescent="0.25">
      <c r="A29" s="29" t="s">
        <v>48</v>
      </c>
      <c r="B29" s="29" t="s">
        <v>77</v>
      </c>
      <c r="C29" s="31" t="s">
        <v>93</v>
      </c>
      <c r="D29" s="32" t="s">
        <v>124</v>
      </c>
      <c r="E29" s="29" t="s">
        <v>136</v>
      </c>
      <c r="F29" s="33" t="s">
        <v>155</v>
      </c>
      <c r="G29" s="3">
        <v>0.25</v>
      </c>
      <c r="H29" s="3">
        <v>1</v>
      </c>
      <c r="I29" s="8">
        <v>0.25</v>
      </c>
    </row>
    <row r="30" spans="1:9" s="6" customFormat="1" ht="16.5" customHeight="1" x14ac:dyDescent="0.25">
      <c r="A30" s="29" t="s">
        <v>49</v>
      </c>
      <c r="B30" s="29" t="s">
        <v>78</v>
      </c>
      <c r="C30" s="31" t="s">
        <v>101</v>
      </c>
      <c r="D30" s="32" t="s">
        <v>125</v>
      </c>
      <c r="E30" s="29" t="s">
        <v>136</v>
      </c>
      <c r="F30" s="33" t="s">
        <v>156</v>
      </c>
      <c r="G30" s="3">
        <v>0.13</v>
      </c>
      <c r="H30" s="3">
        <v>1</v>
      </c>
      <c r="I30" s="8">
        <v>0.13</v>
      </c>
    </row>
    <row r="31" spans="1:9" s="6" customFormat="1" ht="16.5" customHeight="1" x14ac:dyDescent="0.25">
      <c r="A31" s="29" t="s">
        <v>50</v>
      </c>
      <c r="B31" s="29" t="s">
        <v>79</v>
      </c>
      <c r="C31" s="31" t="s">
        <v>102</v>
      </c>
      <c r="D31" s="32" t="s">
        <v>126</v>
      </c>
      <c r="E31" s="29" t="s">
        <v>136</v>
      </c>
      <c r="F31" s="33" t="s">
        <v>157</v>
      </c>
      <c r="G31" s="3">
        <v>0.23</v>
      </c>
      <c r="H31" s="3">
        <v>2</v>
      </c>
      <c r="I31" s="8">
        <v>0.46</v>
      </c>
    </row>
    <row r="32" spans="1:9" s="6" customFormat="1" ht="16.5" customHeight="1" x14ac:dyDescent="0.25">
      <c r="A32" s="29" t="s">
        <v>51</v>
      </c>
      <c r="B32" s="29" t="s">
        <v>80</v>
      </c>
      <c r="C32" s="31" t="s">
        <v>103</v>
      </c>
      <c r="D32" s="32" t="s">
        <v>127</v>
      </c>
      <c r="E32" s="29" t="s">
        <v>136</v>
      </c>
      <c r="F32" s="33" t="s">
        <v>158</v>
      </c>
      <c r="G32" s="3">
        <v>0.03</v>
      </c>
      <c r="H32" s="3">
        <v>12</v>
      </c>
      <c r="I32" s="8">
        <v>0.39</v>
      </c>
    </row>
    <row r="33" spans="1:10" s="6" customFormat="1" ht="16.5" customHeight="1" x14ac:dyDescent="0.25">
      <c r="A33" s="29" t="s">
        <v>52</v>
      </c>
      <c r="B33" s="29" t="s">
        <v>81</v>
      </c>
      <c r="C33" s="31" t="s">
        <v>101</v>
      </c>
      <c r="D33" s="32" t="s">
        <v>128</v>
      </c>
      <c r="E33" s="29" t="s">
        <v>136</v>
      </c>
      <c r="F33" s="33" t="s">
        <v>159</v>
      </c>
      <c r="G33" s="3">
        <v>0.13</v>
      </c>
      <c r="H33" s="3">
        <v>4</v>
      </c>
      <c r="I33" s="8">
        <v>0.54</v>
      </c>
    </row>
    <row r="34" spans="1:10" s="6" customFormat="1" ht="16.5" customHeight="1" x14ac:dyDescent="0.25">
      <c r="A34" s="29" t="s">
        <v>53</v>
      </c>
      <c r="B34" s="29" t="s">
        <v>82</v>
      </c>
      <c r="C34" s="31" t="s">
        <v>103</v>
      </c>
      <c r="D34" s="32" t="s">
        <v>129</v>
      </c>
      <c r="E34" s="29" t="s">
        <v>136</v>
      </c>
      <c r="F34" s="33" t="s">
        <v>160</v>
      </c>
      <c r="G34" s="3">
        <v>0.13</v>
      </c>
      <c r="H34" s="3">
        <v>7</v>
      </c>
      <c r="I34" s="8">
        <v>0.94</v>
      </c>
    </row>
    <row r="35" spans="1:10" s="6" customFormat="1" ht="16.5" customHeight="1" x14ac:dyDescent="0.25">
      <c r="A35" s="29" t="s">
        <v>54</v>
      </c>
      <c r="B35" s="29" t="s">
        <v>83</v>
      </c>
      <c r="C35" s="31" t="s">
        <v>89</v>
      </c>
      <c r="D35" s="32" t="s">
        <v>130</v>
      </c>
      <c r="E35" s="29" t="s">
        <v>136</v>
      </c>
      <c r="F35" s="33" t="s">
        <v>161</v>
      </c>
      <c r="G35" s="3">
        <v>0.21</v>
      </c>
      <c r="H35" s="3">
        <v>1</v>
      </c>
      <c r="I35" s="8">
        <v>0.21</v>
      </c>
    </row>
    <row r="36" spans="1:10" s="6" customFormat="1" ht="16.5" customHeight="1" x14ac:dyDescent="0.25">
      <c r="A36" s="29" t="s">
        <v>55</v>
      </c>
      <c r="B36" s="29" t="s">
        <v>84</v>
      </c>
      <c r="C36" s="31" t="s">
        <v>101</v>
      </c>
      <c r="D36" s="32" t="s">
        <v>131</v>
      </c>
      <c r="E36" s="29" t="s">
        <v>136</v>
      </c>
      <c r="F36" s="33" t="s">
        <v>162</v>
      </c>
      <c r="G36" s="3">
        <v>0.13</v>
      </c>
      <c r="H36" s="3">
        <v>1</v>
      </c>
      <c r="I36" s="8">
        <v>0.13</v>
      </c>
    </row>
    <row r="37" spans="1:10" s="6" customFormat="1" ht="16.5" customHeight="1" x14ac:dyDescent="0.25">
      <c r="A37" s="29" t="s">
        <v>56</v>
      </c>
      <c r="B37" s="29" t="s">
        <v>85</v>
      </c>
      <c r="C37" s="31" t="s">
        <v>104</v>
      </c>
      <c r="D37" s="32" t="s">
        <v>132</v>
      </c>
      <c r="E37" s="29" t="s">
        <v>136</v>
      </c>
      <c r="F37" s="33" t="s">
        <v>163</v>
      </c>
      <c r="G37" s="3"/>
      <c r="H37" s="3">
        <v>1</v>
      </c>
      <c r="I37" s="8"/>
    </row>
    <row r="38" spans="1:10" s="6" customFormat="1" ht="16.5" customHeight="1" x14ac:dyDescent="0.25">
      <c r="A38" s="29" t="s">
        <v>57</v>
      </c>
      <c r="B38" s="29" t="s">
        <v>86</v>
      </c>
      <c r="C38" s="31" t="s">
        <v>101</v>
      </c>
      <c r="D38" s="32" t="s">
        <v>133</v>
      </c>
      <c r="E38" s="29" t="s">
        <v>136</v>
      </c>
      <c r="F38" s="33" t="s">
        <v>164</v>
      </c>
      <c r="G38" s="3">
        <v>0.13</v>
      </c>
      <c r="H38" s="3">
        <v>3</v>
      </c>
      <c r="I38" s="8">
        <v>0.4</v>
      </c>
    </row>
    <row r="39" spans="1:10" s="6" customFormat="1" ht="16.5" customHeight="1" x14ac:dyDescent="0.25">
      <c r="A39" s="29" t="s">
        <v>58</v>
      </c>
      <c r="B39" s="29" t="s">
        <v>87</v>
      </c>
      <c r="C39" s="31" t="s">
        <v>105</v>
      </c>
      <c r="D39" s="32" t="s">
        <v>134</v>
      </c>
      <c r="E39" s="29" t="s">
        <v>136</v>
      </c>
      <c r="F39" s="33" t="s">
        <v>165</v>
      </c>
      <c r="G39" s="3"/>
      <c r="H39" s="3">
        <v>1</v>
      </c>
      <c r="I39" s="8"/>
    </row>
    <row r="40" spans="1:10" x14ac:dyDescent="0.25">
      <c r="A40" s="9"/>
      <c r="B40" s="10"/>
      <c r="C40" s="22"/>
      <c r="D40" s="10"/>
      <c r="E40" s="10"/>
      <c r="F40" s="11"/>
      <c r="G40" s="10"/>
      <c r="H40" s="3" t="s">
        <v>21</v>
      </c>
      <c r="I40" s="12">
        <f>SUM(I12:I39)</f>
        <v>32.160000000000004</v>
      </c>
    </row>
    <row r="41" spans="1:10" ht="12.9" customHeight="1" x14ac:dyDescent="0.25">
      <c r="A41" s="13"/>
      <c r="B41" s="14"/>
      <c r="C41" s="14"/>
      <c r="D41" s="13"/>
      <c r="E41" s="13"/>
      <c r="F41" s="13"/>
      <c r="G41" s="13"/>
      <c r="H41" s="13"/>
      <c r="I41" s="13"/>
      <c r="J41" s="15"/>
    </row>
    <row r="42" spans="1:10" ht="12.9" customHeight="1" x14ac:dyDescent="0.25">
      <c r="A42" s="14"/>
      <c r="B42" s="14"/>
      <c r="C42" s="14"/>
      <c r="D42" s="13"/>
      <c r="E42" s="13"/>
      <c r="F42" s="13"/>
      <c r="G42" s="13"/>
      <c r="H42" s="13"/>
      <c r="I42" s="13"/>
      <c r="J42" s="15"/>
    </row>
  </sheetData>
  <mergeCells count="1">
    <mergeCell ref="A2:B2"/>
  </mergeCells>
  <phoneticPr fontId="0" type="noConversion"/>
  <hyperlinks>
    <hyperlink ref="C12" r:id="rId1" tooltip="Component" display="'Panasonic" xr:uid="{F0EA2A4C-5424-431B-91A9-0AC4CF4F9D79}"/>
    <hyperlink ref="C13" r:id="rId2" tooltip="Component" display="'Murata" xr:uid="{EAD905A9-C25F-45C2-BD08-FF6BA05E2F58}"/>
    <hyperlink ref="C14" r:id="rId3" tooltip="Component" display="'Kyocera AVX" xr:uid="{0C504F9B-AE7E-4B21-9DD5-5B195B445A92}"/>
    <hyperlink ref="C15" r:id="rId4" tooltip="Component" display="'Murata" xr:uid="{1AB51859-7CD2-41E0-88CD-0DF64DB74CC9}"/>
    <hyperlink ref="C16" r:id="rId5" tooltip="Component" display="'KEMET" xr:uid="{C88C1D5C-8218-4450-A0B3-DCF73B3E5B8C}"/>
    <hyperlink ref="C17" r:id="rId6" tooltip="Component" display="'Diodes" xr:uid="{E9675D9C-137F-41A3-81C1-6FABE68A3BC6}"/>
    <hyperlink ref="C18" r:id="rId7" tooltip="Component" display="'Diodes Zetex" xr:uid="{36972A55-53B1-4FE1-92AE-78768EA11238}"/>
    <hyperlink ref="C19" r:id="rId8" tooltip="Component" display="'Omron" xr:uid="{E1386D75-868B-4F76-9219-D71B6EAC72F7}"/>
    <hyperlink ref="C20" r:id="rId9" tooltip="Component" display="'Wurth Electronics" xr:uid="{02189546-FE41-4A19-AB61-20ABCC7F30F5}"/>
    <hyperlink ref="C21" r:id="rId10" tooltip="Component" display="'Wurth Electronics" xr:uid="{9AF68EC5-6FF7-4175-8308-C4CA1C19B7EB}"/>
    <hyperlink ref="C22" r:id="rId11" tooltip="Component" display="'Wurth Electronics" xr:uid="{D018F09C-E605-437C-B03F-CCB70AE9DB5E}"/>
    <hyperlink ref="C23" r:id="rId12" tooltip="Component" display="'Amphenol FCI" xr:uid="{76ADBAE8-BF9D-4EE6-AC9D-53A1679E9650}"/>
    <hyperlink ref="C24" r:id="rId13" tooltip="Component" display="'Molex" xr:uid="{8650F640-B5E8-407D-A9FF-A5FCA6CED01B}"/>
    <hyperlink ref="C25" r:id="rId14" tooltip="Component" display="'Molex" xr:uid="{3E889711-C9AA-4A67-AA6E-7D030C9DC64A}"/>
    <hyperlink ref="C26" r:id="rId15" tooltip="Component" display="'Molex" xr:uid="{957A6373-3F58-4A6F-905E-81F5FD46EC69}"/>
    <hyperlink ref="C27" r:id="rId16" tooltip="Component" display="'International Rectifier" xr:uid="{7DC21DC1-1F81-4199-BD19-2133C84F9521}"/>
    <hyperlink ref="C28" r:id="rId17" tooltip="Component" display="'STMicroelectronics" xr:uid="{7BC8A983-4928-483E-8866-CE6DB1B37CF6}"/>
    <hyperlink ref="C29" r:id="rId18" tooltip="Component" display="'Diodes" xr:uid="{676BEBE8-7694-4224-9157-28F936AC0C1F}"/>
    <hyperlink ref="C30" r:id="rId19" tooltip="Component" display="'Yageo" xr:uid="{4D7FE535-57B6-40EA-A323-06609F8440C6}"/>
    <hyperlink ref="C31" r:id="rId20" tooltip="Component" display="'Vishay Dale" xr:uid="{BD96A314-3C8E-4C4F-93F7-9AF634F1CC13}"/>
    <hyperlink ref="C32" r:id="rId21" tooltip="Component" display="'Yageo Phycomp" xr:uid="{37021B1C-B4E6-4AA8-AAC4-8B9F7A932C1F}"/>
    <hyperlink ref="C33" r:id="rId22" tooltip="Component" display="'Yageo" xr:uid="{5CF4869D-46A3-48C3-9E5A-79756A7F6267}"/>
    <hyperlink ref="C34" r:id="rId23" tooltip="Component" display="'Yageo Phycomp" xr:uid="{9AE919AD-7091-4476-9740-1C4AD45E2DEF}"/>
    <hyperlink ref="C35" r:id="rId24" tooltip="Component" display="'Panasonic" xr:uid="{B433B7AA-C920-4353-B47A-8A1873339BA7}"/>
    <hyperlink ref="C36" r:id="rId25" tooltip="Component" display="'Yageo" xr:uid="{FC581119-4C35-4DEC-B98E-39B1F735D19D}"/>
    <hyperlink ref="C37" r:id="rId26" tooltip="Component" display="'TE Connectivity" xr:uid="{2A6A22FC-05D7-426D-992E-370BB038608A}"/>
    <hyperlink ref="C38" r:id="rId27" tooltip="Component" display="'Yageo" xr:uid="{948CF60B-65AF-4568-A14C-0134D9A86F46}"/>
    <hyperlink ref="C39" r:id="rId28" tooltip="Component" display="'Texas Instruments" xr:uid="{18A86C4E-654E-4218-A166-229CE87268CE}"/>
    <hyperlink ref="D12" r:id="rId29" tooltip="Manufacturer" display="'EEE1VA470WP" xr:uid="{B7949C9A-BEAB-431D-9DC7-9EF6F314DC06}"/>
    <hyperlink ref="D13" r:id="rId30" tooltip="Manufacturer" display="'GRM31CR72A225MA73L" xr:uid="{7AE7AF62-0A82-40AB-8054-C00569C33034}"/>
    <hyperlink ref="D14" r:id="rId31" tooltip="Manufacturer" display="'06035C-104KAT2A" xr:uid="{1A2FA980-9B46-4BF1-9243-EEE1F11505EC}"/>
    <hyperlink ref="D15" r:id="rId32" tooltip="Manufacturer" display="'GRM188R61E475KE11D" xr:uid="{970AB0D7-2EF4-4F22-BFB2-02C73E684BFA}"/>
    <hyperlink ref="D16" r:id="rId33" tooltip="Manufacturer" display="'C0603C103J5JACTU" xr:uid="{C71D269F-3F4D-4488-8D97-0C7574685FE2}"/>
    <hyperlink ref="D17" r:id="rId34" tooltip="Manufacturer" display="'B360A-13-F" xr:uid="{7FCE4F1F-485A-43C9-B289-0BFA663F0A1F}"/>
    <hyperlink ref="D18" r:id="rId35" tooltip="Manufacturer" display="'1N4148WQ-7-F" xr:uid="{4E406ED5-2668-4B0E-B2B8-48510BE9A950}"/>
    <hyperlink ref="D19" r:id="rId36" tooltip="Manufacturer" display="'G6RN-1ADC12" xr:uid="{18B78CBA-9DAA-43D2-878A-0F68311EAD26}"/>
    <hyperlink ref="D20" r:id="rId37" tooltip="Manufacturer" display="'150060RS75000" xr:uid="{0C1CDABA-0164-4F26-BB06-A20D16CFB921}"/>
    <hyperlink ref="D21" r:id="rId38" tooltip="Manufacturer" display="'150060VS75000" xr:uid="{B671EF54-918C-4406-AB70-7920CF56F52B}"/>
    <hyperlink ref="D22" r:id="rId39" tooltip="Manufacturer" display="'150060YS75000" xr:uid="{8B0DD6E3-81A7-45B5-92E2-57134E819DEE}"/>
    <hyperlink ref="D23" r:id="rId40" tooltip="Manufacturer" display="'10132797-055100LF" xr:uid="{11B75A32-E5B2-4ACB-9CC5-A1FBC2A161E5}"/>
    <hyperlink ref="D24" r:id="rId41" tooltip="Manufacturer" display="'0430450427" xr:uid="{3100F8B1-9416-442D-BF62-7DFD501F81E2}"/>
    <hyperlink ref="D25" r:id="rId42" tooltip="Manufacturer" display="'1722861302" xr:uid="{2C9B5123-9D23-4BF0-8AA9-A4F220F8F971}"/>
    <hyperlink ref="D26" r:id="rId43" tooltip="Manufacturer" display="'0430450227" xr:uid="{5E825E06-29FD-443A-BB91-C7D264C8A42B}"/>
    <hyperlink ref="D27" r:id="rId44" tooltip="Manufacturer" display="'IRLHS6342TRPBF" xr:uid="{2E098FE3-B6E6-4096-93B0-963219901654}"/>
    <hyperlink ref="D28" r:id="rId45" tooltip="Manufacturer" display="'STT4P3LLH6" xr:uid="{3F02A714-9C88-45F2-B608-0C7ABA7988F9}"/>
    <hyperlink ref="D29" r:id="rId46" tooltip="Manufacturer" display="'DMN65D8L-7" xr:uid="{05DF1862-C7FD-4DC3-A0C6-9A4E76C3E3BF}"/>
    <hyperlink ref="D30" r:id="rId47" tooltip="Manufacturer" display="'RC0603FR-07604RL" xr:uid="{457BD537-3AB3-48E0-977F-7BDE01816FD8}"/>
    <hyperlink ref="D31" r:id="rId48" tooltip="Manufacturer" display="'CRCW06030000Z0EAHP" xr:uid="{5D03066C-71D7-4F6E-B561-67C35EBE8BEF}"/>
    <hyperlink ref="D32" r:id="rId49" tooltip="Manufacturer" display="'RC0603FR-074K7L" xr:uid="{FFCF200C-D570-4756-A894-B2F4530194D7}"/>
    <hyperlink ref="D33" r:id="rId50" tooltip="Manufacturer" display="'RC0603FR-0722R1L" xr:uid="{43A72C69-F5B9-493E-BBAA-0D55A6E692EB}"/>
    <hyperlink ref="D34" r:id="rId51" tooltip="Manufacturer" display="'RC0603FR-0710KL" xr:uid="{973158C6-8681-43C3-811C-6A438CFF3F4E}"/>
    <hyperlink ref="D35" r:id="rId52" tooltip="Manufacturer" display="'ERJPA3F3301V" xr:uid="{588B2A03-7E55-4505-B48A-835AC3AEE240}"/>
    <hyperlink ref="D36" r:id="rId53" tooltip="Manufacturer" display="'RC0603FR-072KL" xr:uid="{0C940C51-B41B-479B-91E5-CA89CEF6DDA6}"/>
    <hyperlink ref="D37" r:id="rId54" tooltip="Manufacturer" display="'CRGCQ0603F330R" xr:uid="{81EB5D5E-8D18-46E3-814A-CEEE333F4270}"/>
    <hyperlink ref="D38" r:id="rId55" tooltip="Manufacturer" display="'RC0603JR-071KL" xr:uid="{9F607034-13A8-46D6-A12D-D00CB1DADF1E}"/>
    <hyperlink ref="D39" r:id="rId56" tooltip="Manufacturer" display="'TPS2H000BQPWPRQ1" xr:uid="{2C30DB08-4838-465F-862C-F73EC6CA1241}"/>
    <hyperlink ref="F12" r:id="rId57" tooltip="Supplier" display="'PCE3961CT-ND" xr:uid="{B4A39A68-4A71-4B10-AC82-C4C92FDB6AA5}"/>
    <hyperlink ref="F13" r:id="rId58" tooltip="Supplier" display="'490-12773-1-ND" xr:uid="{86E0DCFB-DB9A-45EE-93B0-21E1E25AB25A}"/>
    <hyperlink ref="F14" r:id="rId59" tooltip="Supplier" display="'478-5052-1-ND" xr:uid="{E911700F-AB1A-4A39-AAE4-2903A1E0307B}"/>
    <hyperlink ref="F15" r:id="rId60" tooltip="Supplier" display="'490-7203-1-ND" xr:uid="{7F881A44-47D5-48CE-BB9F-6ADD0CA3DB47}"/>
    <hyperlink ref="F16" r:id="rId61" tooltip="Supplier" display="'399-13384-1-ND" xr:uid="{7CC630A3-B617-4E1E-A284-F84FE3AAAA74}"/>
    <hyperlink ref="F17" r:id="rId62" tooltip="Supplier" display="'B360A-FDICT-ND" xr:uid="{CD6F51E3-7E4D-49F7-96D0-546C029B516D}"/>
    <hyperlink ref="F18" r:id="rId63" tooltip="Supplier" display="'1N4148WQ-7-FDICT-ND" xr:uid="{C0D13801-25A0-476A-A73B-150183B36B46}"/>
    <hyperlink ref="F19" r:id="rId64" tooltip="Supplier" display="'Z2346-ND" xr:uid="{2E1E6F5A-AEC2-4608-A9C2-20C14D9B9602}"/>
    <hyperlink ref="F20" r:id="rId65" tooltip="Supplier" display="'732-4978-1-ND" xr:uid="{C26468C3-080E-4AE0-BE1A-1056E7BE8440}"/>
    <hyperlink ref="F21" r:id="rId66" tooltip="Supplier" display="'732-4980-1-ND" xr:uid="{5761002E-5F7E-46F0-9C95-10CB5F52B73C}"/>
    <hyperlink ref="F22" r:id="rId67" tooltip="Supplier" display="'732-4981-1-ND" xr:uid="{C2D60372-657A-44E0-B5DE-BE89547032E1}"/>
    <hyperlink ref="F23" r:id="rId68" tooltip="Supplier" display="'609-5226-1-ND" xr:uid="{96DDB19C-907C-4816-9F2D-09FAEBC40316}"/>
    <hyperlink ref="F24" r:id="rId69" tooltip="Supplier" display="'WM10667-ND" xr:uid="{4AB9A8B8-78EF-4201-B449-F9D3882B11F6}"/>
    <hyperlink ref="F25" r:id="rId70" tooltip="Supplier" display="'WM11673-ND" xr:uid="{B26F25CD-6DD3-497C-974A-94BFE4218E34}"/>
    <hyperlink ref="F26" r:id="rId71" tooltip="Supplier" display="'WM10657-ND" xr:uid="{1B007E63-3136-4672-88EF-3AF75CECA2EB}"/>
    <hyperlink ref="F27" r:id="rId72" tooltip="Supplier" display="'IRLHS6342TRPBFCT-ND" xr:uid="{EF0CF71A-44B0-4D7F-A2E3-3BD0C95DC081}"/>
    <hyperlink ref="F28" r:id="rId73" tooltip="Supplier" display="'497-15521-1-ND" xr:uid="{C2909D7E-EEBD-4032-BDB7-CE74F4994C2B}"/>
    <hyperlink ref="F29" r:id="rId74" tooltip="Supplier" display="'DMN65D8L-7DICT-ND" xr:uid="{3057B277-A874-4CDE-A5B6-793F0A0FF9A6}"/>
    <hyperlink ref="F30" r:id="rId75" tooltip="Supplier" display="'311-604HRCT-ND" xr:uid="{C9AD1FC6-DF47-4879-81BB-547A2C4C5DD8}"/>
    <hyperlink ref="F31" r:id="rId76" tooltip="Supplier" display="'541-0.0SBCT-ND" xr:uid="{5BF2E8D7-30D9-4B04-B4C0-6C5F6B70A348}"/>
    <hyperlink ref="F32" r:id="rId77" tooltip="Supplier" display="'311-4.70KHRCT-ND" xr:uid="{99DA4B1B-1290-4174-ADFF-E148B73AF4AC}"/>
    <hyperlink ref="F33" r:id="rId78" tooltip="Supplier" display="'311-22.1HRCT-ND" xr:uid="{4C55F33C-1365-4132-8A04-AB0FF0C085A6}"/>
    <hyperlink ref="F34" r:id="rId79" tooltip="Supplier" display="'311-10.0KHRCT-ND" xr:uid="{C5CEA871-0531-4D7A-8D34-D1A0D5854349}"/>
    <hyperlink ref="F35" r:id="rId80" tooltip="Supplier" display="'P3.3KBYCT-ND" xr:uid="{93BF6683-A106-4AF4-B6D6-E99395448788}"/>
    <hyperlink ref="F36" r:id="rId81" tooltip="Supplier" display="'311-2.00KHRCT-ND" xr:uid="{AD7393AC-BBBE-4A91-A1A3-527D128D54FD}"/>
    <hyperlink ref="F37" r:id="rId82" tooltip="Supplier" display="'A129682TR-ND" xr:uid="{0014CA85-6C1A-4D07-AE7D-80DE6FFE5525}"/>
    <hyperlink ref="F38" r:id="rId83" tooltip="Supplier" display="'311-1.0KGRCT-ND" xr:uid="{AEAD7268-BB16-44FF-B888-318B2C3A482C}"/>
    <hyperlink ref="F39" r:id="rId84" tooltip="Supplier" display="'TPS2H000BQPWPRQ1-ND" xr:uid="{804BB118-E94C-4018-90E0-5F6495269961}"/>
  </hyperlinks>
  <pageMargins left="0.46" right="0.36" top="0.57999999999999996" bottom="1" header="0.5" footer="0.5"/>
  <pageSetup paperSize="9" orientation="landscape" horizontalDpi="200" verticalDpi="200" r:id="rId85"/>
  <headerFooter alignWithMargins="0">
    <oddFooter>&amp;L&amp;BAltium Limited Confidential&amp;B&amp;C&amp;D&amp;RPage &amp;P</oddFooter>
  </headerFooter>
  <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7" customWidth="1"/>
    <col min="2" max="2" width="108.5546875" style="17" customWidth="1"/>
    <col min="3" max="16384" width="9" style="1"/>
  </cols>
  <sheetData>
    <row r="1" spans="1:2" s="16" customFormat="1" ht="17.25" customHeight="1" x14ac:dyDescent="0.25">
      <c r="A1" s="18" t="s">
        <v>1</v>
      </c>
      <c r="B1" s="34" t="s">
        <v>169</v>
      </c>
    </row>
    <row r="2" spans="1:2" s="16" customFormat="1" ht="17.25" customHeight="1" x14ac:dyDescent="0.25">
      <c r="A2" s="18" t="s">
        <v>3</v>
      </c>
      <c r="B2" s="34" t="s">
        <v>23</v>
      </c>
    </row>
    <row r="3" spans="1:2" s="16" customFormat="1" ht="17.25" customHeight="1" x14ac:dyDescent="0.25">
      <c r="A3" s="18" t="s">
        <v>2</v>
      </c>
      <c r="B3" s="34" t="s">
        <v>170</v>
      </c>
    </row>
    <row r="4" spans="1:2" s="16" customFormat="1" ht="17.25" customHeight="1" x14ac:dyDescent="0.25">
      <c r="A4" s="18" t="s">
        <v>4</v>
      </c>
      <c r="B4" s="34" t="s">
        <v>23</v>
      </c>
    </row>
    <row r="5" spans="1:2" s="16" customFormat="1" ht="17.25" customHeight="1" x14ac:dyDescent="0.25">
      <c r="A5" s="18" t="s">
        <v>5</v>
      </c>
      <c r="B5" s="34" t="s">
        <v>169</v>
      </c>
    </row>
    <row r="6" spans="1:2" s="16" customFormat="1" ht="17.25" customHeight="1" x14ac:dyDescent="0.25">
      <c r="A6" s="18" t="s">
        <v>0</v>
      </c>
      <c r="B6" s="34" t="s">
        <v>171</v>
      </c>
    </row>
    <row r="7" spans="1:2" s="16" customFormat="1" ht="17.25" customHeight="1" x14ac:dyDescent="0.25">
      <c r="A7" s="18" t="s">
        <v>6</v>
      </c>
      <c r="B7" s="34" t="s">
        <v>29</v>
      </c>
    </row>
    <row r="8" spans="1:2" s="16" customFormat="1" ht="17.25" customHeight="1" x14ac:dyDescent="0.25">
      <c r="A8" s="18" t="s">
        <v>7</v>
      </c>
      <c r="B8" s="34" t="s">
        <v>172</v>
      </c>
    </row>
    <row r="9" spans="1:2" s="16" customFormat="1" ht="17.25" customHeight="1" x14ac:dyDescent="0.25">
      <c r="A9" s="18" t="s">
        <v>8</v>
      </c>
      <c r="B9" s="34" t="s">
        <v>173</v>
      </c>
    </row>
    <row r="10" spans="1:2" s="16" customFormat="1" ht="17.25" customHeight="1" x14ac:dyDescent="0.25">
      <c r="A10" s="18" t="s">
        <v>10</v>
      </c>
      <c r="B10" s="34" t="s">
        <v>26</v>
      </c>
    </row>
    <row r="11" spans="1:2" s="16" customFormat="1" ht="17.25" customHeight="1" x14ac:dyDescent="0.25">
      <c r="A11" s="18" t="s">
        <v>9</v>
      </c>
      <c r="B11" s="34" t="s">
        <v>15</v>
      </c>
    </row>
    <row r="12" spans="1:2" s="16" customFormat="1" ht="17.25" customHeight="1" x14ac:dyDescent="0.25">
      <c r="A12" s="18" t="s">
        <v>11</v>
      </c>
      <c r="B12" s="34" t="s">
        <v>174</v>
      </c>
    </row>
    <row r="13" spans="1:2" s="16" customFormat="1" ht="17.25" customHeight="1" x14ac:dyDescent="0.25">
      <c r="A13" s="18" t="s">
        <v>12</v>
      </c>
      <c r="B13" s="34" t="s">
        <v>175</v>
      </c>
    </row>
    <row r="14" spans="1:2" s="16" customFormat="1" ht="17.25" customHeight="1" x14ac:dyDescent="0.2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Aashmika Mali</dc:creator>
  <cp:lastModifiedBy>Aashmika Mali</cp:lastModifiedBy>
  <cp:lastPrinted>2002-11-05T13:50:54Z</cp:lastPrinted>
  <dcterms:created xsi:type="dcterms:W3CDTF">2000-10-27T00:30:29Z</dcterms:created>
  <dcterms:modified xsi:type="dcterms:W3CDTF">2019-04-06T19:32:40Z</dcterms:modified>
</cp:coreProperties>
</file>