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homer\ClimateStudies\docsandreports\"/>
    </mc:Choice>
  </mc:AlternateContent>
  <xr:revisionPtr revIDLastSave="0" documentId="13_ncr:1_{1D62C4C3-6043-47A7-BAD7-8AEFC4E2EB2D}" xr6:coauthVersionLast="47" xr6:coauthVersionMax="47" xr10:uidLastSave="{00000000-0000-0000-0000-000000000000}"/>
  <bookViews>
    <workbookView xWindow="-98" yWindow="-98" windowWidth="20715" windowHeight="13875" xr2:uid="{7E555591-D244-41B1-826E-35EFBAB279F7}"/>
  </bookViews>
  <sheets>
    <sheet name="LocationMasterList" sheetId="1" r:id="rId1"/>
  </sheets>
  <definedNames>
    <definedName name="_xlnm._FilterDatabase" localSheetId="0" hidden="1">LocationMasterList!$A$1:$A$57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<sst xmlns="http://schemas.openxmlformats.org/spreadsheetml/2006/main" count="194" uniqueCount="86">
  <si>
    <t>KCC</t>
  </si>
  <si>
    <t>Name/Nearby Landmark</t>
  </si>
  <si>
    <t>Dfc</t>
  </si>
  <si>
    <t>Latitude (decimal degrees)</t>
  </si>
  <si>
    <t>Longitude (decimal degrees)</t>
  </si>
  <si>
    <t>Dfb</t>
  </si>
  <si>
    <t>Ashland, WI</t>
  </si>
  <si>
    <t>Csb</t>
  </si>
  <si>
    <t>Benton County, OR (Corvallis)</t>
  </si>
  <si>
    <t xml:space="preserve">Blaine County, MT </t>
  </si>
  <si>
    <t>Cfa</t>
  </si>
  <si>
    <t>New Orleans, LA</t>
  </si>
  <si>
    <t>Bsh</t>
  </si>
  <si>
    <t>Eielson AFB, AK (borders Dfb/Dfc)</t>
  </si>
  <si>
    <t>Midland, TX (Oil Country)</t>
  </si>
  <si>
    <t>Oak Ridge, TN (ORNL)</t>
  </si>
  <si>
    <t>Idaho Falls, ID</t>
  </si>
  <si>
    <t>Reference:</t>
  </si>
  <si>
    <t>Boise, ID</t>
  </si>
  <si>
    <t>Dfa</t>
  </si>
  <si>
    <t>Chicago, IL</t>
  </si>
  <si>
    <t>Yuma, AZ</t>
  </si>
  <si>
    <t>Dsb</t>
  </si>
  <si>
    <t>Flagstaff, AZ</t>
  </si>
  <si>
    <t>Am</t>
  </si>
  <si>
    <t>Af</t>
  </si>
  <si>
    <t>Bwh</t>
  </si>
  <si>
    <t>Bsk</t>
  </si>
  <si>
    <t>Csa</t>
  </si>
  <si>
    <t>Bwk</t>
  </si>
  <si>
    <t>Buttonwillow,CA</t>
  </si>
  <si>
    <t>Sacramento, CA</t>
  </si>
  <si>
    <t>Miami, FL</t>
  </si>
  <si>
    <t>Y</t>
  </si>
  <si>
    <t>DATA IMPORTED? (Y/N)</t>
  </si>
  <si>
    <t>Cfb</t>
  </si>
  <si>
    <t>Neah Bay, WA</t>
  </si>
  <si>
    <t>Longview, WA</t>
  </si>
  <si>
    <t>Columbia, MO</t>
  </si>
  <si>
    <t xml:space="preserve">Dfb </t>
  </si>
  <si>
    <t>Syracuse, NY</t>
  </si>
  <si>
    <t>Jackson, MS</t>
  </si>
  <si>
    <t>Memphis, TN</t>
  </si>
  <si>
    <t>Pueblo, CO</t>
  </si>
  <si>
    <t>Crested Butte, CO</t>
  </si>
  <si>
    <t>Los Alamos, NM</t>
  </si>
  <si>
    <t>Marquette, MI</t>
  </si>
  <si>
    <t>Kaua'I, HI</t>
  </si>
  <si>
    <t>Hilo, HI</t>
  </si>
  <si>
    <t>Everglades Natl.Park, FL</t>
  </si>
  <si>
    <t>Anchorage, AK</t>
  </si>
  <si>
    <t>Bend, OR</t>
  </si>
  <si>
    <t>Coalville, UT</t>
  </si>
  <si>
    <t>OK City, OK</t>
  </si>
  <si>
    <t>Little Rock, AR</t>
  </si>
  <si>
    <t>Birmingham, AL</t>
  </si>
  <si>
    <t>Mobile, AL</t>
  </si>
  <si>
    <t>Bangor, ME</t>
  </si>
  <si>
    <t>Burlington, VT</t>
  </si>
  <si>
    <t>South Bend, IN</t>
  </si>
  <si>
    <t>Columbus, OH</t>
  </si>
  <si>
    <t>Detroit, MI</t>
  </si>
  <si>
    <t>Des Moines, IA</t>
  </si>
  <si>
    <t>Lincoln, NE</t>
  </si>
  <si>
    <t>Great Falls, MT</t>
  </si>
  <si>
    <t>Cheyenne, WY</t>
  </si>
  <si>
    <t>Rapid City, SD</t>
  </si>
  <si>
    <t>Las Vegas, NV</t>
  </si>
  <si>
    <t>Phoenix, AZ</t>
  </si>
  <si>
    <t>Carson City, NV</t>
  </si>
  <si>
    <t>Medford, OR</t>
  </si>
  <si>
    <t>Redding, CA</t>
  </si>
  <si>
    <t>Prescott, AZ</t>
  </si>
  <si>
    <t>Laredo, TX</t>
  </si>
  <si>
    <t>Brewster,MA</t>
  </si>
  <si>
    <t>Moscow, ID</t>
  </si>
  <si>
    <t>Coeur d'Alene/Kootenai, ID</t>
  </si>
  <si>
    <t>Wadena, MN</t>
  </si>
  <si>
    <t>Bismarck, ND</t>
  </si>
  <si>
    <t>Marlinton, WV</t>
  </si>
  <si>
    <t>Richmond, VA</t>
  </si>
  <si>
    <t>Raleigh, NC</t>
  </si>
  <si>
    <t>Atlanta, GA</t>
  </si>
  <si>
    <t>Lancaster, PA</t>
  </si>
  <si>
    <t>Neg. Latitude (decimal degrees)</t>
  </si>
  <si>
    <t>Neg.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</si>
</sst>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2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9611-06D4-42E5-A194-8B884DB54B83}">
  <dimension ref="A1:J107"/>
  <sheetViews>
    <sheetView tabSelected="1" topLeftCell="C1" zoomScale="70" zoomScaleNormal="70" workbookViewId="0">
      <pane ySplit="1" topLeftCell="A2" activePane="bottomLeft" state="frozen"/>
      <selection pane="bottomLeft" activeCell="F1" sqref="F1"/>
    </sheetView>
  </sheetViews>
  <sheetFormatPr defaultColWidth="56.265625" defaultRowHeight="14.25" x14ac:dyDescent="0.45"/>
  <sheetData>
    <row r="1" spans="1:10" ht="14.65" thickBot="1" x14ac:dyDescent="0.5">
      <c r="A1" s="9" t="s">
        <v>0</v>
      </c>
      <c r="B1" s="14" t="s">
        <v>1</v>
      </c>
      <c r="C1" s="10" t="s">
        <v>3</v>
      </c>
      <c r="D1" t="s">
        <v>84</v>
      </c>
      <c r="E1" s="11" t="s">
        <v>4</v>
      </c>
      <c r="F1" s="20" t="s">
        <v>85</v>
      </c>
      <c r="G1" t="s">
        <v>34</v>
      </c>
      <c r="H1" s="12" t="s">
        <v>17</v>
      </c>
      <c r="I1" s="13"/>
      <c r="J1" s="13"/>
    </row>
    <row r="2" spans="1:10" x14ac:dyDescent="0.45">
      <c r="A2" s="5" t="s">
        <v>2</v>
      </c>
      <c r="B2" s="8" t="s">
        <v>50</v>
      </c>
      <c r="C2" s="6">
        <v>61.218330000000002</v>
      </c>
      <c r="D2">
        <f>C2*-1</f>
        <v>-61.218330000000002</v>
      </c>
      <c r="E2" s="7">
        <v>149.9</v>
      </c>
      <c r="F2" s="20">
        <f>-1*E2</f>
        <v>-149.9</v>
      </c>
      <c r="G2" s="1" t="s">
        <v>33</v>
      </c>
    </row>
    <row r="3" spans="1:10" x14ac:dyDescent="0.45">
      <c r="A3" s="5" t="s">
        <v>5</v>
      </c>
      <c r="B3" s="8" t="s">
        <v>6</v>
      </c>
      <c r="C3" s="6">
        <v>46.593330000000002</v>
      </c>
      <c r="D3">
        <f t="shared" ref="D3:D63" si="0">C3*-1</f>
        <v>-46.593330000000002</v>
      </c>
      <c r="E3" s="7">
        <v>90.84</v>
      </c>
      <c r="F3" s="20">
        <f t="shared" ref="F3:F63" si="1">-1*E3</f>
        <v>-90.84</v>
      </c>
      <c r="G3" s="1" t="s">
        <v>33</v>
      </c>
    </row>
    <row r="4" spans="1:10" x14ac:dyDescent="0.45">
      <c r="A4" s="2" t="s">
        <v>10</v>
      </c>
      <c r="B4" s="8" t="s">
        <v>82</v>
      </c>
      <c r="C4" s="3">
        <v>33.748330000000003</v>
      </c>
      <c r="D4">
        <f t="shared" si="0"/>
        <v>-33.748330000000003</v>
      </c>
      <c r="E4" s="4">
        <v>84.388329999999996</v>
      </c>
      <c r="F4" s="20">
        <f t="shared" si="1"/>
        <v>-84.388329999999996</v>
      </c>
      <c r="G4" s="1" t="s">
        <v>33</v>
      </c>
    </row>
    <row r="5" spans="1:10" x14ac:dyDescent="0.45">
      <c r="A5" s="2" t="s">
        <v>5</v>
      </c>
      <c r="B5" s="8" t="s">
        <v>57</v>
      </c>
      <c r="C5" s="3">
        <v>44.801670000000001</v>
      </c>
      <c r="D5">
        <f t="shared" si="0"/>
        <v>-44.801670000000001</v>
      </c>
      <c r="E5" s="4">
        <v>68.77167</v>
      </c>
      <c r="F5" s="20">
        <f t="shared" si="1"/>
        <v>-68.77167</v>
      </c>
      <c r="G5" s="1" t="s">
        <v>33</v>
      </c>
    </row>
    <row r="6" spans="1:10" x14ac:dyDescent="0.45">
      <c r="A6" s="2" t="s">
        <v>27</v>
      </c>
      <c r="B6" s="8" t="s">
        <v>51</v>
      </c>
      <c r="C6" s="3">
        <v>44.06</v>
      </c>
      <c r="D6">
        <f t="shared" si="0"/>
        <v>-44.06</v>
      </c>
      <c r="E6" s="4">
        <v>121.2467</v>
      </c>
      <c r="F6" s="20">
        <f t="shared" si="1"/>
        <v>-121.2467</v>
      </c>
      <c r="G6" s="1" t="s">
        <v>33</v>
      </c>
    </row>
    <row r="7" spans="1:10" x14ac:dyDescent="0.45">
      <c r="A7" s="2" t="s">
        <v>7</v>
      </c>
      <c r="B7" s="8" t="s">
        <v>8</v>
      </c>
      <c r="C7" s="3">
        <v>44.6</v>
      </c>
      <c r="D7">
        <f t="shared" si="0"/>
        <v>-44.6</v>
      </c>
      <c r="E7" s="4">
        <v>123.21</v>
      </c>
      <c r="F7" s="20">
        <f t="shared" si="1"/>
        <v>-123.21</v>
      </c>
      <c r="G7" s="1" t="s">
        <v>33</v>
      </c>
    </row>
    <row r="8" spans="1:10" x14ac:dyDescent="0.45">
      <c r="A8" s="2" t="s">
        <v>10</v>
      </c>
      <c r="B8" s="8" t="s">
        <v>55</v>
      </c>
      <c r="C8" s="3">
        <v>33.518329999999999</v>
      </c>
      <c r="D8">
        <f t="shared" si="0"/>
        <v>-33.518329999999999</v>
      </c>
      <c r="E8" s="4">
        <v>86.81</v>
      </c>
      <c r="F8" s="20">
        <f t="shared" si="1"/>
        <v>-86.81</v>
      </c>
      <c r="G8" s="1" t="s">
        <v>33</v>
      </c>
    </row>
    <row r="9" spans="1:10" x14ac:dyDescent="0.45">
      <c r="A9" s="2" t="s">
        <v>5</v>
      </c>
      <c r="B9" s="8" t="s">
        <v>78</v>
      </c>
      <c r="C9" s="3">
        <v>46.808329999999998</v>
      </c>
      <c r="D9">
        <f t="shared" si="0"/>
        <v>-46.808329999999998</v>
      </c>
      <c r="E9" s="4">
        <v>100.7833</v>
      </c>
      <c r="F9" s="20">
        <f t="shared" si="1"/>
        <v>-100.7833</v>
      </c>
      <c r="G9" s="1" t="s">
        <v>33</v>
      </c>
    </row>
    <row r="10" spans="1:10" x14ac:dyDescent="0.45">
      <c r="A10" s="2" t="s">
        <v>27</v>
      </c>
      <c r="B10" s="8" t="s">
        <v>9</v>
      </c>
      <c r="C10" s="3">
        <v>48.606670000000001</v>
      </c>
      <c r="D10">
        <f t="shared" si="0"/>
        <v>-48.606670000000001</v>
      </c>
      <c r="E10" s="4">
        <v>108.94670000000001</v>
      </c>
      <c r="F10" s="20">
        <f t="shared" si="1"/>
        <v>-108.94670000000001</v>
      </c>
      <c r="G10" s="1" t="s">
        <v>33</v>
      </c>
    </row>
    <row r="11" spans="1:10" x14ac:dyDescent="0.45">
      <c r="A11" s="2" t="s">
        <v>27</v>
      </c>
      <c r="B11" s="8" t="s">
        <v>18</v>
      </c>
      <c r="C11" s="3">
        <v>43.615000000000002</v>
      </c>
      <c r="D11">
        <f t="shared" si="0"/>
        <v>-43.615000000000002</v>
      </c>
      <c r="E11" s="4">
        <v>116.2017</v>
      </c>
      <c r="F11" s="20">
        <f t="shared" si="1"/>
        <v>-116.2017</v>
      </c>
      <c r="G11" s="1" t="s">
        <v>33</v>
      </c>
    </row>
    <row r="12" spans="1:10" x14ac:dyDescent="0.45">
      <c r="A12" s="2" t="s">
        <v>10</v>
      </c>
      <c r="B12" s="8" t="s">
        <v>74</v>
      </c>
      <c r="C12" s="3">
        <v>41.76</v>
      </c>
      <c r="D12">
        <f t="shared" si="0"/>
        <v>-41.76</v>
      </c>
      <c r="E12" s="4">
        <v>70.083330000000004</v>
      </c>
      <c r="F12" s="20">
        <f t="shared" si="1"/>
        <v>-70.083330000000004</v>
      </c>
      <c r="G12" s="1" t="s">
        <v>33</v>
      </c>
    </row>
    <row r="13" spans="1:10" x14ac:dyDescent="0.45">
      <c r="A13" s="2" t="s">
        <v>19</v>
      </c>
      <c r="B13" s="8" t="s">
        <v>58</v>
      </c>
      <c r="C13" s="3">
        <v>44.476669999999999</v>
      </c>
      <c r="D13">
        <f t="shared" si="0"/>
        <v>-44.476669999999999</v>
      </c>
      <c r="E13" s="4">
        <v>73.203329999999994</v>
      </c>
      <c r="F13" s="20">
        <f t="shared" si="1"/>
        <v>-73.203329999999994</v>
      </c>
      <c r="G13" s="1" t="s">
        <v>33</v>
      </c>
    </row>
    <row r="14" spans="1:10" x14ac:dyDescent="0.45">
      <c r="A14" s="2" t="s">
        <v>29</v>
      </c>
      <c r="B14" s="8" t="s">
        <v>30</v>
      </c>
      <c r="C14" s="3">
        <v>35.4</v>
      </c>
      <c r="D14">
        <f t="shared" si="0"/>
        <v>-35.4</v>
      </c>
      <c r="E14" s="4">
        <v>119.47</v>
      </c>
      <c r="F14" s="20">
        <f t="shared" si="1"/>
        <v>-119.47</v>
      </c>
      <c r="G14" s="1" t="s">
        <v>33</v>
      </c>
    </row>
    <row r="15" spans="1:10" x14ac:dyDescent="0.45">
      <c r="A15" s="2" t="s">
        <v>27</v>
      </c>
      <c r="B15" s="8" t="s">
        <v>69</v>
      </c>
      <c r="C15" s="3">
        <v>39.163330000000002</v>
      </c>
      <c r="D15">
        <f t="shared" si="0"/>
        <v>-39.163330000000002</v>
      </c>
      <c r="E15" s="4">
        <v>119.7667</v>
      </c>
      <c r="F15" s="20">
        <f t="shared" si="1"/>
        <v>-119.7667</v>
      </c>
      <c r="G15" s="1" t="s">
        <v>33</v>
      </c>
    </row>
    <row r="16" spans="1:10" x14ac:dyDescent="0.45">
      <c r="A16" s="2" t="s">
        <v>27</v>
      </c>
      <c r="B16" s="17" t="s">
        <v>65</v>
      </c>
      <c r="C16" s="3">
        <v>41.14</v>
      </c>
      <c r="D16">
        <f t="shared" si="0"/>
        <v>-41.14</v>
      </c>
      <c r="E16" s="4">
        <v>104.82</v>
      </c>
      <c r="F16" s="20">
        <f t="shared" si="1"/>
        <v>-104.82</v>
      </c>
      <c r="G16" s="1" t="s">
        <v>33</v>
      </c>
    </row>
    <row r="17" spans="1:7" x14ac:dyDescent="0.45">
      <c r="A17" s="2" t="s">
        <v>19</v>
      </c>
      <c r="B17" s="8" t="s">
        <v>20</v>
      </c>
      <c r="C17" s="3">
        <v>41.878329999999998</v>
      </c>
      <c r="D17">
        <f t="shared" si="0"/>
        <v>-41.878329999999998</v>
      </c>
      <c r="E17" s="4">
        <v>87.63</v>
      </c>
      <c r="F17" s="20">
        <f t="shared" si="1"/>
        <v>-87.63</v>
      </c>
      <c r="G17" s="1" t="s">
        <v>33</v>
      </c>
    </row>
    <row r="18" spans="1:7" x14ac:dyDescent="0.45">
      <c r="A18" s="2" t="s">
        <v>5</v>
      </c>
      <c r="B18" s="8" t="s">
        <v>52</v>
      </c>
      <c r="C18" s="3">
        <v>40.918329999999997</v>
      </c>
      <c r="D18">
        <f t="shared" si="0"/>
        <v>-40.918329999999997</v>
      </c>
      <c r="E18" s="4">
        <v>111.4</v>
      </c>
      <c r="F18" s="20">
        <f t="shared" si="1"/>
        <v>-111.4</v>
      </c>
      <c r="G18" s="1" t="s">
        <v>33</v>
      </c>
    </row>
    <row r="19" spans="1:7" x14ac:dyDescent="0.45">
      <c r="A19" s="2" t="s">
        <v>22</v>
      </c>
      <c r="B19" s="8" t="s">
        <v>76</v>
      </c>
      <c r="C19" s="3">
        <v>47.86833</v>
      </c>
      <c r="D19">
        <f t="shared" si="0"/>
        <v>-47.86833</v>
      </c>
      <c r="E19" s="4">
        <v>116.4667</v>
      </c>
      <c r="F19" s="20">
        <f t="shared" si="1"/>
        <v>-116.4667</v>
      </c>
      <c r="G19" s="1" t="s">
        <v>33</v>
      </c>
    </row>
    <row r="20" spans="1:7" x14ac:dyDescent="0.45">
      <c r="A20" s="2" t="s">
        <v>10</v>
      </c>
      <c r="B20" s="8" t="s">
        <v>38</v>
      </c>
      <c r="C20" s="3">
        <v>38.95167</v>
      </c>
      <c r="D20">
        <f t="shared" si="0"/>
        <v>-38.95167</v>
      </c>
      <c r="E20" s="4">
        <v>92.333330000000004</v>
      </c>
      <c r="F20" s="20">
        <f t="shared" si="1"/>
        <v>-92.333330000000004</v>
      </c>
      <c r="G20" s="1" t="s">
        <v>33</v>
      </c>
    </row>
    <row r="21" spans="1:7" x14ac:dyDescent="0.45">
      <c r="A21" s="2" t="s">
        <v>19</v>
      </c>
      <c r="B21" s="8" t="s">
        <v>60</v>
      </c>
      <c r="C21" s="3">
        <v>39.961669999999998</v>
      </c>
      <c r="D21">
        <f t="shared" si="0"/>
        <v>-39.961669999999998</v>
      </c>
      <c r="E21" s="4">
        <v>82.998329999999996</v>
      </c>
      <c r="F21" s="20">
        <f t="shared" si="1"/>
        <v>-82.998329999999996</v>
      </c>
      <c r="G21" s="1" t="s">
        <v>33</v>
      </c>
    </row>
    <row r="22" spans="1:7" x14ac:dyDescent="0.45">
      <c r="A22" s="2" t="s">
        <v>2</v>
      </c>
      <c r="B22" s="8" t="s">
        <v>44</v>
      </c>
      <c r="C22" s="3">
        <v>38.869999999999997</v>
      </c>
      <c r="D22">
        <f t="shared" si="0"/>
        <v>-38.869999999999997</v>
      </c>
      <c r="E22" s="4">
        <v>106.9883</v>
      </c>
      <c r="F22" s="20">
        <f t="shared" si="1"/>
        <v>-106.9883</v>
      </c>
      <c r="G22" s="1" t="s">
        <v>33</v>
      </c>
    </row>
    <row r="23" spans="1:7" x14ac:dyDescent="0.45">
      <c r="A23" s="2" t="s">
        <v>19</v>
      </c>
      <c r="B23" s="8" t="s">
        <v>62</v>
      </c>
      <c r="C23" s="3">
        <v>41.586669999999998</v>
      </c>
      <c r="D23">
        <f t="shared" si="0"/>
        <v>-41.586669999999998</v>
      </c>
      <c r="E23" s="4">
        <v>93.625</v>
      </c>
      <c r="F23" s="20">
        <f t="shared" si="1"/>
        <v>-93.625</v>
      </c>
      <c r="G23" s="1" t="s">
        <v>33</v>
      </c>
    </row>
    <row r="24" spans="1:7" x14ac:dyDescent="0.45">
      <c r="A24" s="2" t="s">
        <v>19</v>
      </c>
      <c r="B24" s="8" t="s">
        <v>61</v>
      </c>
      <c r="C24" s="3">
        <v>42.331670000000003</v>
      </c>
      <c r="D24">
        <f t="shared" si="0"/>
        <v>-42.331670000000003</v>
      </c>
      <c r="E24" s="4">
        <v>83.045000000000002</v>
      </c>
      <c r="F24" s="20">
        <f t="shared" si="1"/>
        <v>-83.045000000000002</v>
      </c>
      <c r="G24" s="1" t="s">
        <v>33</v>
      </c>
    </row>
    <row r="25" spans="1:7" x14ac:dyDescent="0.45">
      <c r="A25" s="2" t="s">
        <v>2</v>
      </c>
      <c r="B25" s="8" t="s">
        <v>13</v>
      </c>
      <c r="C25" s="3">
        <v>64.643330000000006</v>
      </c>
      <c r="D25">
        <f t="shared" si="0"/>
        <v>-64.643330000000006</v>
      </c>
      <c r="E25" s="4">
        <v>147.0633</v>
      </c>
      <c r="F25" s="20">
        <f t="shared" si="1"/>
        <v>-147.0633</v>
      </c>
      <c r="G25" s="1" t="s">
        <v>33</v>
      </c>
    </row>
    <row r="26" spans="1:7" x14ac:dyDescent="0.45">
      <c r="A26" s="2" t="s">
        <v>24</v>
      </c>
      <c r="B26" s="8" t="s">
        <v>49</v>
      </c>
      <c r="C26" s="3">
        <v>25.286670000000001</v>
      </c>
      <c r="D26">
        <f t="shared" si="0"/>
        <v>-25.286670000000001</v>
      </c>
      <c r="E26" s="4">
        <v>80.898330000000001</v>
      </c>
      <c r="F26" s="20">
        <f t="shared" si="1"/>
        <v>-80.898330000000001</v>
      </c>
      <c r="G26" s="1" t="s">
        <v>33</v>
      </c>
    </row>
    <row r="27" spans="1:7" x14ac:dyDescent="0.45">
      <c r="A27" s="2" t="s">
        <v>22</v>
      </c>
      <c r="B27" s="8" t="s">
        <v>23</v>
      </c>
      <c r="C27" s="3">
        <v>35.198329999999999</v>
      </c>
      <c r="D27">
        <f t="shared" si="0"/>
        <v>-35.198329999999999</v>
      </c>
      <c r="E27" s="4">
        <v>111.64830000000001</v>
      </c>
      <c r="F27" s="20">
        <f t="shared" si="1"/>
        <v>-111.64830000000001</v>
      </c>
      <c r="G27" s="1" t="s">
        <v>33</v>
      </c>
    </row>
    <row r="28" spans="1:7" x14ac:dyDescent="0.45">
      <c r="A28" s="2" t="s">
        <v>27</v>
      </c>
      <c r="B28" s="8" t="s">
        <v>64</v>
      </c>
      <c r="C28" s="3">
        <v>47.505000000000003</v>
      </c>
      <c r="D28">
        <f t="shared" si="0"/>
        <v>-47.505000000000003</v>
      </c>
      <c r="E28" s="4">
        <v>111.3</v>
      </c>
      <c r="F28" s="20">
        <f t="shared" si="1"/>
        <v>-111.3</v>
      </c>
      <c r="G28" s="1" t="s">
        <v>33</v>
      </c>
    </row>
    <row r="29" spans="1:7" x14ac:dyDescent="0.45">
      <c r="A29" s="2" t="s">
        <v>25</v>
      </c>
      <c r="B29" s="8" t="s">
        <v>48</v>
      </c>
      <c r="C29" s="3">
        <v>19.723330000000001</v>
      </c>
      <c r="D29">
        <f t="shared" si="0"/>
        <v>-19.723330000000001</v>
      </c>
      <c r="E29" s="4">
        <v>155.08670000000001</v>
      </c>
      <c r="F29" s="20">
        <f t="shared" si="1"/>
        <v>-155.08670000000001</v>
      </c>
      <c r="G29" s="1" t="s">
        <v>33</v>
      </c>
    </row>
    <row r="30" spans="1:7" x14ac:dyDescent="0.45">
      <c r="A30" s="2" t="s">
        <v>5</v>
      </c>
      <c r="B30" s="8" t="s">
        <v>16</v>
      </c>
      <c r="C30" s="3">
        <v>43.49333</v>
      </c>
      <c r="D30">
        <f t="shared" si="0"/>
        <v>-43.49333</v>
      </c>
      <c r="E30" s="4">
        <v>112.04</v>
      </c>
      <c r="F30" s="20">
        <f t="shared" si="1"/>
        <v>-112.04</v>
      </c>
      <c r="G30" s="1" t="s">
        <v>33</v>
      </c>
    </row>
    <row r="31" spans="1:7" x14ac:dyDescent="0.45">
      <c r="A31" s="2" t="s">
        <v>10</v>
      </c>
      <c r="B31" s="8" t="s">
        <v>41</v>
      </c>
      <c r="C31" s="3">
        <v>32.29833</v>
      </c>
      <c r="D31">
        <f t="shared" si="0"/>
        <v>-32.29833</v>
      </c>
      <c r="E31" s="4">
        <v>90.185000000000002</v>
      </c>
      <c r="F31" s="20">
        <f t="shared" si="1"/>
        <v>-90.185000000000002</v>
      </c>
      <c r="G31" s="1" t="s">
        <v>33</v>
      </c>
    </row>
    <row r="32" spans="1:7" x14ac:dyDescent="0.45">
      <c r="A32" s="2" t="s">
        <v>35</v>
      </c>
      <c r="B32" s="8" t="s">
        <v>47</v>
      </c>
      <c r="C32" s="3">
        <v>22.081669999999999</v>
      </c>
      <c r="D32">
        <f t="shared" si="0"/>
        <v>-22.081669999999999</v>
      </c>
      <c r="E32" s="4">
        <v>159.52500000000001</v>
      </c>
      <c r="F32" s="20">
        <f t="shared" si="1"/>
        <v>-159.52500000000001</v>
      </c>
      <c r="G32" s="1" t="s">
        <v>33</v>
      </c>
    </row>
    <row r="33" spans="1:7" x14ac:dyDescent="0.45">
      <c r="A33" s="2" t="s">
        <v>19</v>
      </c>
      <c r="B33" s="8" t="s">
        <v>83</v>
      </c>
      <c r="C33" s="3">
        <v>40.038330000000002</v>
      </c>
      <c r="D33">
        <f t="shared" si="0"/>
        <v>-40.038330000000002</v>
      </c>
      <c r="E33" s="4">
        <v>76.305000000000007</v>
      </c>
      <c r="F33" s="20">
        <f t="shared" si="1"/>
        <v>-76.305000000000007</v>
      </c>
      <c r="G33" s="1" t="s">
        <v>33</v>
      </c>
    </row>
    <row r="34" spans="1:7" x14ac:dyDescent="0.45">
      <c r="A34" s="2" t="s">
        <v>12</v>
      </c>
      <c r="B34" s="8" t="s">
        <v>73</v>
      </c>
      <c r="C34" s="3">
        <v>27.503329999999998</v>
      </c>
      <c r="D34">
        <f t="shared" si="0"/>
        <v>-27.503329999999998</v>
      </c>
      <c r="E34" s="4">
        <v>99.508330000000001</v>
      </c>
      <c r="F34" s="20">
        <f t="shared" si="1"/>
        <v>-99.508330000000001</v>
      </c>
      <c r="G34" s="1" t="s">
        <v>33</v>
      </c>
    </row>
    <row r="35" spans="1:7" x14ac:dyDescent="0.45">
      <c r="A35" s="2" t="s">
        <v>26</v>
      </c>
      <c r="B35" s="8" t="s">
        <v>67</v>
      </c>
      <c r="C35" s="3">
        <v>36.17</v>
      </c>
      <c r="D35">
        <f t="shared" si="0"/>
        <v>-36.17</v>
      </c>
      <c r="E35" s="4">
        <v>115.14</v>
      </c>
      <c r="F35" s="20">
        <f t="shared" si="1"/>
        <v>-115.14</v>
      </c>
      <c r="G35" s="1" t="s">
        <v>33</v>
      </c>
    </row>
    <row r="36" spans="1:7" x14ac:dyDescent="0.45">
      <c r="A36" s="2" t="s">
        <v>19</v>
      </c>
      <c r="B36" s="8" t="s">
        <v>63</v>
      </c>
      <c r="C36" s="3">
        <v>40.813330000000001</v>
      </c>
      <c r="D36">
        <f t="shared" si="0"/>
        <v>-40.813330000000001</v>
      </c>
      <c r="E36" s="4">
        <v>96.703329999999994</v>
      </c>
      <c r="F36" s="20">
        <f t="shared" si="1"/>
        <v>-96.703329999999994</v>
      </c>
      <c r="G36" s="1" t="s">
        <v>33</v>
      </c>
    </row>
    <row r="37" spans="1:7" x14ac:dyDescent="0.45">
      <c r="A37" s="2" t="s">
        <v>10</v>
      </c>
      <c r="B37" s="8" t="s">
        <v>54</v>
      </c>
      <c r="C37" s="3">
        <v>34.746670000000002</v>
      </c>
      <c r="D37">
        <f t="shared" si="0"/>
        <v>-34.746670000000002</v>
      </c>
      <c r="E37" s="4">
        <v>92.29</v>
      </c>
      <c r="F37" s="20">
        <f t="shared" si="1"/>
        <v>-92.29</v>
      </c>
      <c r="G37" s="1" t="s">
        <v>33</v>
      </c>
    </row>
    <row r="38" spans="1:7" x14ac:dyDescent="0.45">
      <c r="A38" s="2" t="s">
        <v>7</v>
      </c>
      <c r="B38" s="8" t="s">
        <v>37</v>
      </c>
      <c r="C38" s="3">
        <v>46.138330000000003</v>
      </c>
      <c r="D38">
        <f t="shared" si="0"/>
        <v>-46.138330000000003</v>
      </c>
      <c r="E38" s="4">
        <v>122.9383</v>
      </c>
      <c r="F38" s="20">
        <f t="shared" si="1"/>
        <v>-122.9383</v>
      </c>
      <c r="G38" s="1" t="s">
        <v>33</v>
      </c>
    </row>
    <row r="39" spans="1:7" x14ac:dyDescent="0.45">
      <c r="A39" s="2" t="s">
        <v>5</v>
      </c>
      <c r="B39" s="8" t="s">
        <v>45</v>
      </c>
      <c r="C39" s="3">
        <v>35.880000000000003</v>
      </c>
      <c r="D39">
        <f t="shared" si="0"/>
        <v>-35.880000000000003</v>
      </c>
      <c r="E39" s="4">
        <v>106.30329999999999</v>
      </c>
      <c r="F39" s="20">
        <f t="shared" si="1"/>
        <v>-106.30329999999999</v>
      </c>
      <c r="G39" s="1" t="s">
        <v>33</v>
      </c>
    </row>
    <row r="40" spans="1:7" x14ac:dyDescent="0.45">
      <c r="A40" s="2" t="s">
        <v>35</v>
      </c>
      <c r="B40" s="8" t="s">
        <v>79</v>
      </c>
      <c r="C40" s="3">
        <v>38.223329999999997</v>
      </c>
      <c r="D40">
        <f t="shared" si="0"/>
        <v>-38.223329999999997</v>
      </c>
      <c r="E40" s="4">
        <v>80.094999999999999</v>
      </c>
      <c r="F40" s="20">
        <f t="shared" si="1"/>
        <v>-80.094999999999999</v>
      </c>
      <c r="G40" s="1" t="s">
        <v>33</v>
      </c>
    </row>
    <row r="41" spans="1:7" x14ac:dyDescent="0.45">
      <c r="A41" s="2" t="s">
        <v>5</v>
      </c>
      <c r="B41" s="8" t="s">
        <v>46</v>
      </c>
      <c r="C41" s="3">
        <v>46.534999999999997</v>
      </c>
      <c r="D41">
        <f t="shared" si="0"/>
        <v>-46.534999999999997</v>
      </c>
      <c r="E41" s="4">
        <v>87.405000000000001</v>
      </c>
      <c r="F41" s="20">
        <f t="shared" si="1"/>
        <v>-87.405000000000001</v>
      </c>
      <c r="G41" s="1" t="s">
        <v>33</v>
      </c>
    </row>
    <row r="42" spans="1:7" x14ac:dyDescent="0.45">
      <c r="A42" s="2" t="s">
        <v>28</v>
      </c>
      <c r="B42" s="8" t="s">
        <v>70</v>
      </c>
      <c r="C42" s="3">
        <v>42.32667</v>
      </c>
      <c r="D42">
        <f t="shared" si="0"/>
        <v>-42.32667</v>
      </c>
      <c r="E42" s="4">
        <v>122.875</v>
      </c>
      <c r="F42" s="20">
        <f t="shared" si="1"/>
        <v>-122.875</v>
      </c>
      <c r="G42" s="1" t="s">
        <v>33</v>
      </c>
    </row>
    <row r="43" spans="1:7" x14ac:dyDescent="0.45">
      <c r="A43" s="2" t="s">
        <v>10</v>
      </c>
      <c r="B43" s="8" t="s">
        <v>42</v>
      </c>
      <c r="C43" s="3">
        <v>35.15</v>
      </c>
      <c r="D43">
        <f t="shared" si="0"/>
        <v>-35.15</v>
      </c>
      <c r="E43" s="4">
        <v>90.048330000000007</v>
      </c>
      <c r="F43" s="20">
        <f t="shared" si="1"/>
        <v>-90.048330000000007</v>
      </c>
      <c r="G43" s="1" t="s">
        <v>33</v>
      </c>
    </row>
    <row r="44" spans="1:7" x14ac:dyDescent="0.45">
      <c r="A44" s="2" t="s">
        <v>25</v>
      </c>
      <c r="B44" s="8" t="s">
        <v>32</v>
      </c>
      <c r="C44" s="3">
        <v>25.761669999999999</v>
      </c>
      <c r="D44">
        <f t="shared" si="0"/>
        <v>-25.761669999999999</v>
      </c>
      <c r="E44" s="4">
        <v>80.191670000000002</v>
      </c>
      <c r="F44" s="20">
        <f t="shared" si="1"/>
        <v>-80.191670000000002</v>
      </c>
      <c r="G44" s="1" t="s">
        <v>33</v>
      </c>
    </row>
    <row r="45" spans="1:7" x14ac:dyDescent="0.45">
      <c r="A45" s="2" t="s">
        <v>12</v>
      </c>
      <c r="B45" s="8" t="s">
        <v>14</v>
      </c>
      <c r="C45" s="3">
        <v>32.104999999999997</v>
      </c>
      <c r="D45">
        <f t="shared" si="0"/>
        <v>-32.104999999999997</v>
      </c>
      <c r="E45" s="4">
        <v>102.18170000000001</v>
      </c>
      <c r="F45" s="20">
        <f t="shared" si="1"/>
        <v>-102.18170000000001</v>
      </c>
      <c r="G45" s="1" t="s">
        <v>33</v>
      </c>
    </row>
    <row r="46" spans="1:7" x14ac:dyDescent="0.45">
      <c r="A46" s="2" t="s">
        <v>10</v>
      </c>
      <c r="B46" s="8" t="s">
        <v>56</v>
      </c>
      <c r="C46" s="3">
        <v>30.695</v>
      </c>
      <c r="D46">
        <f t="shared" si="0"/>
        <v>-30.695</v>
      </c>
      <c r="E46" s="4">
        <v>88.04</v>
      </c>
      <c r="F46" s="20">
        <f t="shared" si="1"/>
        <v>-88.04</v>
      </c>
      <c r="G46" s="1" t="s">
        <v>33</v>
      </c>
    </row>
    <row r="47" spans="1:7" x14ac:dyDescent="0.45">
      <c r="A47" s="2" t="s">
        <v>7</v>
      </c>
      <c r="B47" s="8" t="s">
        <v>75</v>
      </c>
      <c r="C47" s="3">
        <v>46.731670000000001</v>
      </c>
      <c r="D47">
        <f t="shared" si="0"/>
        <v>-46.731670000000001</v>
      </c>
      <c r="E47" s="4">
        <v>117</v>
      </c>
      <c r="F47" s="20">
        <f t="shared" si="1"/>
        <v>-117</v>
      </c>
      <c r="G47" s="1" t="s">
        <v>33</v>
      </c>
    </row>
    <row r="48" spans="1:7" x14ac:dyDescent="0.45">
      <c r="A48" s="2" t="s">
        <v>35</v>
      </c>
      <c r="B48" s="8" t="s">
        <v>36</v>
      </c>
      <c r="C48" s="3">
        <v>48.36833</v>
      </c>
      <c r="D48">
        <f t="shared" si="0"/>
        <v>-48.36833</v>
      </c>
      <c r="E48" s="4">
        <v>124.625</v>
      </c>
      <c r="F48" s="20">
        <f t="shared" si="1"/>
        <v>-124.625</v>
      </c>
      <c r="G48" s="1" t="s">
        <v>33</v>
      </c>
    </row>
    <row r="49" spans="1:7" x14ac:dyDescent="0.45">
      <c r="A49" s="2" t="s">
        <v>10</v>
      </c>
      <c r="B49" s="8" t="s">
        <v>11</v>
      </c>
      <c r="C49" s="3">
        <v>29.95167</v>
      </c>
      <c r="D49">
        <f t="shared" si="0"/>
        <v>-29.95167</v>
      </c>
      <c r="E49" s="4">
        <v>90.071669999999997</v>
      </c>
      <c r="F49" s="20">
        <f t="shared" si="1"/>
        <v>-90.071669999999997</v>
      </c>
      <c r="G49" s="1" t="s">
        <v>33</v>
      </c>
    </row>
    <row r="50" spans="1:7" x14ac:dyDescent="0.45">
      <c r="A50" s="2" t="s">
        <v>10</v>
      </c>
      <c r="B50" s="8" t="s">
        <v>15</v>
      </c>
      <c r="C50" s="3">
        <v>35.931669999999997</v>
      </c>
      <c r="D50">
        <f t="shared" si="0"/>
        <v>-35.931669999999997</v>
      </c>
      <c r="E50" s="4">
        <v>84.31</v>
      </c>
      <c r="F50" s="20">
        <f t="shared" si="1"/>
        <v>-84.31</v>
      </c>
      <c r="G50" s="1" t="s">
        <v>33</v>
      </c>
    </row>
    <row r="51" spans="1:7" x14ac:dyDescent="0.45">
      <c r="A51" s="2" t="s">
        <v>10</v>
      </c>
      <c r="B51" s="8" t="s">
        <v>53</v>
      </c>
      <c r="C51" s="3">
        <v>35.468330000000002</v>
      </c>
      <c r="D51">
        <f t="shared" si="0"/>
        <v>-35.468330000000002</v>
      </c>
      <c r="E51" s="4">
        <v>97.516670000000005</v>
      </c>
      <c r="F51" s="20">
        <f t="shared" si="1"/>
        <v>-97.516670000000005</v>
      </c>
      <c r="G51" s="1" t="s">
        <v>33</v>
      </c>
    </row>
    <row r="52" spans="1:7" x14ac:dyDescent="0.45">
      <c r="A52" s="2" t="s">
        <v>26</v>
      </c>
      <c r="B52" s="8" t="s">
        <v>68</v>
      </c>
      <c r="C52" s="3">
        <v>33.448329999999999</v>
      </c>
      <c r="D52">
        <f t="shared" si="0"/>
        <v>-33.448329999999999</v>
      </c>
      <c r="E52" s="4">
        <v>112.0733</v>
      </c>
      <c r="F52" s="20">
        <f t="shared" si="1"/>
        <v>-112.0733</v>
      </c>
      <c r="G52" s="1" t="s">
        <v>33</v>
      </c>
    </row>
    <row r="53" spans="1:7" x14ac:dyDescent="0.45">
      <c r="A53" s="2" t="s">
        <v>28</v>
      </c>
      <c r="B53" s="8" t="s">
        <v>72</v>
      </c>
      <c r="C53" s="3">
        <v>34.528329999999997</v>
      </c>
      <c r="D53">
        <f t="shared" si="0"/>
        <v>-34.528329999999997</v>
      </c>
      <c r="E53" s="4">
        <v>112.45</v>
      </c>
      <c r="F53" s="20">
        <f t="shared" si="1"/>
        <v>-112.45</v>
      </c>
      <c r="G53" s="1" t="s">
        <v>33</v>
      </c>
    </row>
    <row r="54" spans="1:7" x14ac:dyDescent="0.45">
      <c r="A54" s="2" t="s">
        <v>27</v>
      </c>
      <c r="B54" s="8" t="s">
        <v>43</v>
      </c>
      <c r="C54" s="3">
        <v>38.255000000000003</v>
      </c>
      <c r="D54">
        <f t="shared" si="0"/>
        <v>-38.255000000000003</v>
      </c>
      <c r="E54" s="4">
        <v>104.6083</v>
      </c>
      <c r="F54" s="20">
        <f t="shared" si="1"/>
        <v>-104.6083</v>
      </c>
      <c r="G54" s="1" t="s">
        <v>33</v>
      </c>
    </row>
    <row r="55" spans="1:7" x14ac:dyDescent="0.45">
      <c r="A55" s="2" t="s">
        <v>10</v>
      </c>
      <c r="B55" s="8" t="s">
        <v>81</v>
      </c>
      <c r="C55" s="3">
        <v>35.78</v>
      </c>
      <c r="D55">
        <f t="shared" si="0"/>
        <v>-35.78</v>
      </c>
      <c r="E55" s="4">
        <v>78.638329999999996</v>
      </c>
      <c r="F55" s="20">
        <f t="shared" si="1"/>
        <v>-78.638329999999996</v>
      </c>
      <c r="G55" s="1" t="s">
        <v>33</v>
      </c>
    </row>
    <row r="56" spans="1:7" x14ac:dyDescent="0.45">
      <c r="A56" s="2" t="s">
        <v>27</v>
      </c>
      <c r="B56" s="8" t="s">
        <v>66</v>
      </c>
      <c r="C56" s="3">
        <v>44.08</v>
      </c>
      <c r="D56">
        <f t="shared" si="0"/>
        <v>-44.08</v>
      </c>
      <c r="E56" s="4">
        <v>103.2317</v>
      </c>
      <c r="F56" s="20">
        <f t="shared" si="1"/>
        <v>-103.2317</v>
      </c>
      <c r="G56" s="1" t="s">
        <v>33</v>
      </c>
    </row>
    <row r="57" spans="1:7" x14ac:dyDescent="0.45">
      <c r="A57" s="2" t="s">
        <v>28</v>
      </c>
      <c r="B57" s="8" t="s">
        <v>71</v>
      </c>
      <c r="C57" s="3">
        <v>40.586669999999998</v>
      </c>
      <c r="D57">
        <f t="shared" si="0"/>
        <v>-40.586669999999998</v>
      </c>
      <c r="E57" s="4">
        <v>122.3917</v>
      </c>
      <c r="F57" s="20">
        <f t="shared" si="1"/>
        <v>-122.3917</v>
      </c>
      <c r="G57" s="1" t="s">
        <v>33</v>
      </c>
    </row>
    <row r="58" spans="1:7" x14ac:dyDescent="0.45">
      <c r="A58" s="2" t="s">
        <v>10</v>
      </c>
      <c r="B58" s="8" t="s">
        <v>80</v>
      </c>
      <c r="C58" s="3">
        <v>37.54</v>
      </c>
      <c r="D58">
        <f t="shared" si="0"/>
        <v>-37.54</v>
      </c>
      <c r="E58" s="4">
        <v>77.436670000000007</v>
      </c>
      <c r="F58" s="20">
        <f t="shared" si="1"/>
        <v>-77.436670000000007</v>
      </c>
      <c r="G58" s="1" t="s">
        <v>33</v>
      </c>
    </row>
    <row r="59" spans="1:7" x14ac:dyDescent="0.45">
      <c r="A59" s="2" t="s">
        <v>28</v>
      </c>
      <c r="B59" s="16" t="s">
        <v>31</v>
      </c>
      <c r="C59" s="3">
        <v>38.581670000000003</v>
      </c>
      <c r="D59">
        <f t="shared" si="0"/>
        <v>-38.581670000000003</v>
      </c>
      <c r="E59" s="4">
        <v>121.495</v>
      </c>
      <c r="F59" s="20">
        <f t="shared" si="1"/>
        <v>-121.495</v>
      </c>
      <c r="G59" s="1" t="s">
        <v>33</v>
      </c>
    </row>
    <row r="60" spans="1:7" x14ac:dyDescent="0.45">
      <c r="A60" s="2" t="s">
        <v>19</v>
      </c>
      <c r="B60" s="8" t="s">
        <v>59</v>
      </c>
      <c r="C60" s="3">
        <v>41.676670000000001</v>
      </c>
      <c r="D60">
        <f t="shared" si="0"/>
        <v>-41.676670000000001</v>
      </c>
      <c r="E60" s="4">
        <v>86.251670000000004</v>
      </c>
      <c r="F60" s="20">
        <f t="shared" si="1"/>
        <v>-86.251670000000004</v>
      </c>
      <c r="G60" s="1" t="s">
        <v>33</v>
      </c>
    </row>
    <row r="61" spans="1:7" x14ac:dyDescent="0.45">
      <c r="A61" s="2" t="s">
        <v>39</v>
      </c>
      <c r="B61" s="8" t="s">
        <v>40</v>
      </c>
      <c r="C61" s="3">
        <v>43.04833</v>
      </c>
      <c r="D61">
        <f t="shared" si="0"/>
        <v>-43.04833</v>
      </c>
      <c r="E61" s="4">
        <v>76.14667</v>
      </c>
      <c r="F61" s="20">
        <f t="shared" si="1"/>
        <v>-76.14667</v>
      </c>
      <c r="G61" s="1" t="s">
        <v>33</v>
      </c>
    </row>
    <row r="62" spans="1:7" x14ac:dyDescent="0.45">
      <c r="A62" s="2" t="s">
        <v>19</v>
      </c>
      <c r="B62" s="8" t="s">
        <v>77</v>
      </c>
      <c r="C62" s="3">
        <v>46.441670000000002</v>
      </c>
      <c r="D62">
        <f t="shared" si="0"/>
        <v>-46.441670000000002</v>
      </c>
      <c r="E62" s="4">
        <v>95.136669999999995</v>
      </c>
      <c r="F62" s="20">
        <f t="shared" si="1"/>
        <v>-95.136669999999995</v>
      </c>
      <c r="G62" s="1" t="s">
        <v>33</v>
      </c>
    </row>
    <row r="63" spans="1:7" x14ac:dyDescent="0.45">
      <c r="A63" s="2" t="s">
        <v>26</v>
      </c>
      <c r="B63" s="8" t="s">
        <v>21</v>
      </c>
      <c r="C63" s="3">
        <v>32.693330000000003</v>
      </c>
      <c r="D63">
        <f t="shared" si="0"/>
        <v>-32.693330000000003</v>
      </c>
      <c r="E63" s="4">
        <v>114.6283</v>
      </c>
      <c r="F63" s="20">
        <f t="shared" si="1"/>
        <v>-114.6283</v>
      </c>
      <c r="G63" s="1" t="s">
        <v>33</v>
      </c>
    </row>
    <row r="64" spans="1:7" x14ac:dyDescent="0.45">
      <c r="A64" s="2"/>
      <c r="B64" s="8"/>
      <c r="C64" s="18"/>
      <c r="D64" s="3"/>
      <c r="E64" s="4"/>
      <c r="F64" s="20"/>
      <c r="G64" s="1"/>
    </row>
    <row r="65" spans="1:7" x14ac:dyDescent="0.45">
      <c r="A65" s="2"/>
      <c r="B65" s="8"/>
      <c r="C65" s="18"/>
      <c r="D65" s="3"/>
      <c r="E65" s="4"/>
      <c r="F65" s="20"/>
      <c r="G65" s="1"/>
    </row>
    <row r="66" spans="1:7" x14ac:dyDescent="0.45">
      <c r="A66" s="2"/>
      <c r="B66" s="15"/>
      <c r="C66" s="19"/>
      <c r="D66" s="3"/>
      <c r="E66" s="4"/>
      <c r="F66" s="20"/>
      <c r="G66" s="1"/>
    </row>
    <row r="67" spans="1:7" x14ac:dyDescent="0.45">
      <c r="A67" s="2"/>
      <c r="B67" s="8"/>
      <c r="C67" s="18"/>
      <c r="D67" s="3"/>
      <c r="E67" s="4"/>
      <c r="F67" s="20"/>
      <c r="G67" s="1"/>
    </row>
    <row r="68" spans="1:7" x14ac:dyDescent="0.45">
      <c r="A68" s="2"/>
      <c r="B68" s="8"/>
      <c r="C68" s="18"/>
      <c r="D68" s="3"/>
      <c r="E68" s="4"/>
      <c r="F68" s="20"/>
      <c r="G68" s="1"/>
    </row>
    <row r="69" spans="1:7" x14ac:dyDescent="0.45">
      <c r="A69" s="2"/>
      <c r="B69" s="8"/>
      <c r="C69" s="18"/>
      <c r="D69" s="3"/>
      <c r="E69" s="4"/>
      <c r="F69" s="20"/>
      <c r="G69" s="1"/>
    </row>
    <row r="70" spans="1:7" x14ac:dyDescent="0.45">
      <c r="A70" s="2"/>
      <c r="B70" s="8"/>
      <c r="C70" s="18"/>
      <c r="D70" s="3"/>
      <c r="E70" s="4"/>
      <c r="F70" s="20"/>
      <c r="G70" s="1"/>
    </row>
    <row r="71" spans="1:7" x14ac:dyDescent="0.45">
      <c r="A71" s="2"/>
      <c r="B71" s="8"/>
      <c r="C71" s="18"/>
      <c r="D71" s="3"/>
      <c r="E71" s="4"/>
      <c r="F71" s="20"/>
      <c r="G71" s="1"/>
    </row>
    <row r="72" spans="1:7" x14ac:dyDescent="0.45">
      <c r="A72" s="2"/>
      <c r="B72" s="8"/>
      <c r="C72" s="18"/>
      <c r="D72" s="3"/>
      <c r="E72" s="4"/>
      <c r="F72" s="20"/>
      <c r="G72" s="1"/>
    </row>
    <row r="73" spans="1:7" x14ac:dyDescent="0.45">
      <c r="A73" s="2"/>
      <c r="B73" s="8"/>
      <c r="C73" s="18"/>
      <c r="D73" s="3"/>
      <c r="E73" s="4"/>
      <c r="F73" s="20"/>
      <c r="G73" s="1"/>
    </row>
    <row r="74" spans="1:7" x14ac:dyDescent="0.45">
      <c r="A74" s="2"/>
      <c r="B74" s="8"/>
      <c r="C74" s="18"/>
      <c r="D74" s="3"/>
      <c r="E74" s="4"/>
      <c r="F74" s="20"/>
      <c r="G74" s="1"/>
    </row>
    <row r="75" spans="1:7" x14ac:dyDescent="0.45">
      <c r="A75" s="2"/>
      <c r="B75" s="8"/>
      <c r="C75" s="18"/>
      <c r="D75" s="3"/>
      <c r="E75" s="4"/>
      <c r="F75" s="20"/>
      <c r="G75" s="1"/>
    </row>
    <row r="76" spans="1:7" x14ac:dyDescent="0.45">
      <c r="A76" s="2"/>
      <c r="B76" s="8"/>
      <c r="C76" s="18"/>
      <c r="D76" s="3"/>
      <c r="E76" s="4"/>
      <c r="F76" s="20"/>
      <c r="G76" s="1"/>
    </row>
    <row r="77" spans="1:7" x14ac:dyDescent="0.45">
      <c r="A77" s="2"/>
      <c r="B77" s="8"/>
      <c r="C77" s="18"/>
      <c r="D77" s="3"/>
      <c r="E77" s="4"/>
      <c r="F77" s="20"/>
      <c r="G77" s="1"/>
    </row>
    <row r="78" spans="1:7" x14ac:dyDescent="0.45">
      <c r="A78" s="2"/>
      <c r="B78" s="8"/>
      <c r="C78" s="18"/>
      <c r="D78" s="3"/>
      <c r="E78" s="4"/>
      <c r="F78" s="20"/>
      <c r="G78" s="1"/>
    </row>
    <row r="79" spans="1:7" x14ac:dyDescent="0.45">
      <c r="A79" s="2"/>
      <c r="B79" s="8"/>
      <c r="C79" s="18"/>
      <c r="D79" s="3"/>
      <c r="E79" s="4"/>
      <c r="F79" s="20"/>
      <c r="G79" s="1"/>
    </row>
    <row r="80" spans="1:7" x14ac:dyDescent="0.45">
      <c r="A80" s="2"/>
      <c r="B80" s="8"/>
      <c r="C80" s="18"/>
      <c r="D80" s="3"/>
      <c r="E80" s="4"/>
      <c r="F80" s="20"/>
      <c r="G80" s="1"/>
    </row>
    <row r="81" spans="1:7" x14ac:dyDescent="0.45">
      <c r="A81" s="2"/>
      <c r="B81" s="8"/>
      <c r="C81" s="18"/>
      <c r="D81" s="3"/>
      <c r="E81" s="4"/>
      <c r="F81" s="20"/>
      <c r="G81" s="1"/>
    </row>
    <row r="82" spans="1:7" x14ac:dyDescent="0.45">
      <c r="A82" s="2"/>
      <c r="B82" s="8"/>
      <c r="C82" s="18"/>
      <c r="D82" s="3"/>
      <c r="E82" s="4"/>
      <c r="F82" s="20"/>
      <c r="G82" s="1"/>
    </row>
    <row r="83" spans="1:7" x14ac:dyDescent="0.45">
      <c r="A83" s="2"/>
      <c r="B83" s="8"/>
      <c r="C83" s="18"/>
      <c r="D83" s="3"/>
      <c r="E83" s="4"/>
      <c r="F83" s="20"/>
      <c r="G83" s="1"/>
    </row>
    <row r="84" spans="1:7" x14ac:dyDescent="0.45">
      <c r="A84" s="2"/>
      <c r="B84" s="8"/>
      <c r="C84" s="18"/>
      <c r="D84" s="3"/>
      <c r="E84" s="4"/>
      <c r="F84" s="20"/>
      <c r="G84" s="1"/>
    </row>
    <row r="85" spans="1:7" x14ac:dyDescent="0.45">
      <c r="A85" s="2"/>
      <c r="B85" s="8"/>
      <c r="C85" s="18"/>
      <c r="D85" s="3"/>
      <c r="E85" s="4"/>
      <c r="F85" s="20"/>
      <c r="G85" s="1"/>
    </row>
    <row r="86" spans="1:7" x14ac:dyDescent="0.45">
      <c r="A86" s="2"/>
      <c r="B86" s="8"/>
      <c r="C86" s="18"/>
      <c r="D86" s="3"/>
      <c r="E86" s="4"/>
      <c r="F86" s="20"/>
      <c r="G86" s="1"/>
    </row>
    <row r="87" spans="1:7" x14ac:dyDescent="0.45">
      <c r="A87" s="2"/>
      <c r="B87" s="8"/>
      <c r="C87" s="18"/>
      <c r="D87" s="3"/>
      <c r="E87" s="4"/>
      <c r="F87" s="20"/>
      <c r="G87" s="1"/>
    </row>
    <row r="88" spans="1:7" x14ac:dyDescent="0.45">
      <c r="A88" s="2"/>
      <c r="B88" s="8"/>
      <c r="C88" s="18"/>
      <c r="D88" s="3"/>
      <c r="E88" s="4"/>
      <c r="F88" s="20"/>
      <c r="G88" s="1"/>
    </row>
    <row r="89" spans="1:7" x14ac:dyDescent="0.45">
      <c r="A89" s="2"/>
      <c r="B89" s="8"/>
      <c r="C89" s="18"/>
      <c r="D89" s="3"/>
      <c r="E89" s="4"/>
      <c r="F89" s="20"/>
      <c r="G89" s="1"/>
    </row>
    <row r="90" spans="1:7" x14ac:dyDescent="0.45">
      <c r="A90" s="2"/>
      <c r="B90" s="8"/>
      <c r="C90" s="18"/>
      <c r="D90" s="3"/>
      <c r="E90" s="4"/>
      <c r="F90" s="20"/>
      <c r="G90" s="1"/>
    </row>
    <row r="91" spans="1:7" x14ac:dyDescent="0.45">
      <c r="A91" s="2"/>
      <c r="B91" s="8"/>
      <c r="C91" s="18"/>
      <c r="D91" s="3"/>
      <c r="E91" s="4"/>
      <c r="F91" s="20"/>
      <c r="G91" s="1"/>
    </row>
    <row r="92" spans="1:7" x14ac:dyDescent="0.45">
      <c r="A92" s="2"/>
      <c r="B92" s="8"/>
      <c r="C92" s="18"/>
      <c r="D92" s="3"/>
      <c r="E92" s="4"/>
      <c r="F92" s="20"/>
      <c r="G92" s="1"/>
    </row>
    <row r="93" spans="1:7" x14ac:dyDescent="0.45">
      <c r="A93" s="2"/>
      <c r="B93" s="8"/>
      <c r="C93" s="18"/>
      <c r="D93" s="3"/>
      <c r="E93" s="4"/>
      <c r="F93" s="20"/>
      <c r="G93" s="1"/>
    </row>
    <row r="94" spans="1:7" x14ac:dyDescent="0.45">
      <c r="A94" s="2"/>
      <c r="B94" s="8"/>
      <c r="C94" s="18"/>
      <c r="D94" s="3"/>
      <c r="E94" s="4"/>
      <c r="F94" s="20"/>
      <c r="G94" s="1"/>
    </row>
    <row r="95" spans="1:7" x14ac:dyDescent="0.45">
      <c r="A95" s="2"/>
      <c r="B95" s="8"/>
      <c r="C95" s="18"/>
      <c r="D95" s="3"/>
      <c r="E95" s="4"/>
      <c r="F95" s="20"/>
      <c r="G95" s="1"/>
    </row>
    <row r="96" spans="1:7" x14ac:dyDescent="0.45">
      <c r="A96" s="2"/>
      <c r="B96" s="8"/>
      <c r="C96" s="18"/>
      <c r="D96" s="3"/>
      <c r="E96" s="4"/>
      <c r="F96" s="20"/>
      <c r="G96" s="1"/>
    </row>
    <row r="97" spans="1:7" x14ac:dyDescent="0.45">
      <c r="A97" s="2"/>
      <c r="B97" s="8"/>
      <c r="C97" s="18"/>
      <c r="D97" s="3"/>
      <c r="E97" s="4"/>
      <c r="F97" s="20"/>
      <c r="G97" s="1"/>
    </row>
    <row r="98" spans="1:7" x14ac:dyDescent="0.45">
      <c r="A98" s="2"/>
      <c r="B98" s="8"/>
      <c r="C98" s="18"/>
      <c r="D98" s="3"/>
      <c r="E98" s="4"/>
      <c r="F98" s="20"/>
      <c r="G98" s="1"/>
    </row>
    <row r="99" spans="1:7" x14ac:dyDescent="0.45">
      <c r="A99" s="2"/>
      <c r="B99" s="8"/>
      <c r="C99" s="18"/>
      <c r="D99" s="3"/>
      <c r="E99" s="4"/>
      <c r="F99" s="20"/>
      <c r="G99" s="1"/>
    </row>
    <row r="100" spans="1:7" x14ac:dyDescent="0.45">
      <c r="A100" s="2"/>
      <c r="B100" s="8"/>
      <c r="C100" s="18"/>
      <c r="D100" s="3"/>
      <c r="E100" s="4"/>
      <c r="F100" s="20"/>
      <c r="G100" s="1"/>
    </row>
    <row r="101" spans="1:7" x14ac:dyDescent="0.45">
      <c r="A101" s="2"/>
      <c r="B101" s="8"/>
      <c r="C101" s="18"/>
      <c r="D101" s="3"/>
      <c r="E101" s="4"/>
      <c r="F101" s="20"/>
      <c r="G101" s="1"/>
    </row>
    <row r="102" spans="1:7" x14ac:dyDescent="0.45">
      <c r="A102" s="2"/>
      <c r="B102" s="8"/>
      <c r="C102" s="18"/>
      <c r="D102" s="3"/>
      <c r="E102" s="4"/>
      <c r="F102" s="20"/>
      <c r="G102" s="1"/>
    </row>
    <row r="103" spans="1:7" x14ac:dyDescent="0.45">
      <c r="A103" s="2"/>
      <c r="B103" s="8"/>
      <c r="C103" s="18"/>
      <c r="D103" s="3"/>
      <c r="E103" s="4"/>
      <c r="F103" s="20"/>
      <c r="G103" s="1"/>
    </row>
    <row r="104" spans="1:7" x14ac:dyDescent="0.45">
      <c r="A104" s="2"/>
      <c r="B104" s="8"/>
      <c r="C104" s="18"/>
      <c r="D104" s="3"/>
      <c r="E104" s="4"/>
      <c r="F104" s="20"/>
      <c r="G104" s="1"/>
    </row>
    <row r="105" spans="1:7" x14ac:dyDescent="0.45">
      <c r="A105" s="2"/>
      <c r="B105" s="8"/>
      <c r="C105" s="18"/>
      <c r="D105" s="3"/>
      <c r="E105" s="4"/>
      <c r="F105" s="20"/>
      <c r="G105" s="1"/>
    </row>
    <row r="106" spans="1:7" x14ac:dyDescent="0.45">
      <c r="A106" s="2"/>
      <c r="B106" s="8"/>
      <c r="C106" s="18"/>
      <c r="D106" s="3"/>
      <c r="E106" s="4"/>
      <c r="F106" s="20"/>
      <c r="G106" s="1"/>
    </row>
    <row r="107" spans="1:7" x14ac:dyDescent="0.45">
      <c r="A107" s="2"/>
      <c r="B107" s="8"/>
      <c r="C107" s="18"/>
      <c r="D107" s="3"/>
      <c r="E107" s="4"/>
      <c r="F107" s="20"/>
      <c r="G107" s="1"/>
    </row>
  </sheetData>
  <autoFilter ref="A1:A57" xr:uid="{A0019611-06D4-42E5-A194-8B884DB54B83}"/>
  <sortState xmlns:xlrd2="http://schemas.microsoft.com/office/spreadsheetml/2017/richdata2" ref="A2:H63">
    <sortCondition ref="B1:B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LocationMasterList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Dailey</dc:creator>
  <cp:lastModifiedBy>Ryan</cp:lastModifiedBy>
  <dcterms:created xsi:type="dcterms:W3CDTF">2022-03-14T14:52:17Z</dcterms:created>
  <dcterms:modified xsi:type="dcterms:W3CDTF">2022-06-10T22:44:53Z</dcterms:modified>
</cp:coreProperties>
</file>