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Public\Documents\Altium\GPS Module\Project Outputs for GPS Module\"/>
    </mc:Choice>
  </mc:AlternateContent>
  <xr:revisionPtr revIDLastSave="0" documentId="8_{A1219D5A-F11D-4200-8937-57DD0BFEF4DF}" xr6:coauthVersionLast="47" xr6:coauthVersionMax="47" xr10:uidLastSave="{00000000-0000-0000-0000-000000000000}"/>
  <bookViews>
    <workbookView xWindow="9288" yWindow="2088" windowWidth="10140" windowHeight="6000" xr2:uid="{57C99D80-BCAD-4B02-A02F-789964E46F5D}"/>
  </bookViews>
  <sheets>
    <sheet name="BOM" sheetId="1" r:id="rId1"/>
  </sheets>
  <definedNames>
    <definedName name="_xlnm.Print_Titles" localSheetId="0">BOM!$12:$12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5" i="1" l="1"/>
  <c r="L35" i="1"/>
</calcChain>
</file>

<file path=xl/sharedStrings.xml><?xml version="1.0" encoding="utf-8"?>
<sst xmlns="http://schemas.openxmlformats.org/spreadsheetml/2006/main" count="195" uniqueCount="157">
  <si>
    <t>Bill of Materials</t>
  </si>
  <si>
    <t>Project Title:</t>
  </si>
  <si>
    <t>Project File Name:</t>
  </si>
  <si>
    <t>Description</t>
  </si>
  <si>
    <t>Designator</t>
  </si>
  <si>
    <t>Supplier</t>
  </si>
  <si>
    <t>Supplier Part Number</t>
  </si>
  <si>
    <t>Approved:</t>
  </si>
  <si>
    <t>Notes:</t>
  </si>
  <si>
    <t>Line #</t>
  </si>
  <si>
    <t>Name</t>
  </si>
  <si>
    <t>Manufacturer</t>
  </si>
  <si>
    <t>QTY</t>
  </si>
  <si>
    <t>Manufacturer Part Number</t>
  </si>
  <si>
    <t>UWAA ID</t>
  </si>
  <si>
    <t>Date:</t>
  </si>
  <si>
    <t>Variant:</t>
  </si>
  <si>
    <t>Currency:</t>
  </si>
  <si>
    <t xml:space="preserve">Unit Price </t>
  </si>
  <si>
    <t xml:space="preserve">Total Price </t>
  </si>
  <si>
    <t>Bill of Materials for BOM Document [GPS Module.BomDoc]</t>
  </si>
  <si>
    <t>GPS Module.PrjPcb</t>
  </si>
  <si>
    <t>None</t>
  </si>
  <si>
    <t>2022-08-29</t>
  </si>
  <si>
    <t>AUD</t>
  </si>
  <si>
    <t>C0805C106K8PACTU</t>
  </si>
  <si>
    <t>C0603C105K8PACTU</t>
  </si>
  <si>
    <t>C0603C104M5RACTU</t>
  </si>
  <si>
    <t>C0603C475K9PACTU</t>
  </si>
  <si>
    <t>BAT54J,115</t>
  </si>
  <si>
    <t>SGGP.25.4.A.02</t>
  </si>
  <si>
    <t>STLINK-V3MINI</t>
  </si>
  <si>
    <t>150141M173100</t>
  </si>
  <si>
    <t>CMT-8503-85B-SMT-TR</t>
  </si>
  <si>
    <t>Mounting Hole 4mm</t>
  </si>
  <si>
    <t>2N7002NXAKR</t>
  </si>
  <si>
    <t>CRCW06031K00FKEA</t>
  </si>
  <si>
    <t>CRCW0603120RFKEA</t>
  </si>
  <si>
    <t>RC0603FR-071KL</t>
  </si>
  <si>
    <t>TL3342F160QG</t>
  </si>
  <si>
    <t>MAX-M8Q-0</t>
  </si>
  <si>
    <t>STM32F302C8T6</t>
  </si>
  <si>
    <t>NCP1117ST33T3G</t>
  </si>
  <si>
    <t>SN65HVD230DR</t>
  </si>
  <si>
    <t>CAP CER 10UF 10V X5R 0805</t>
  </si>
  <si>
    <t>Cap Ceramic 1uF 10V X5R 10% SMD 0603 85°C Paper T/R</t>
  </si>
  <si>
    <t>Cap Ceramic 0.1uF 50V X7R 20% SMD 0603 125C T/R</t>
  </si>
  <si>
    <t>KEMET - C0603C475K9PACTU - SMD Multilayer Ceramic Capacitor, 4.7 µF, 6.3 V, 0603 [1608 Metric], ± 10%, X5R, C Series KEMET</t>
  </si>
  <si>
    <t>NEXPERIA - BAT54J,115 - Schottky Diode, 30 V, 100 mA, 800 mV, 600 mA, 150 °C</t>
  </si>
  <si>
    <t>ANTENNA GPS CERAMIC PATCH SMD</t>
  </si>
  <si>
    <t>D Sub Connector, Right Angle, R/a Pcb Mount D Sub, De, Plug, 9, Solder Rohs Compliant: Yes</t>
  </si>
  <si>
    <t>STLINK-V3 Compact In-Circuit Debugger and Programmer for STM32 Microcontroller</t>
  </si>
  <si>
    <t>LED Tri-Color Blue/Green/Red 465nm/515nm/635nm 4-Pin Chip 1411(3528Metric) T/R</t>
  </si>
  <si>
    <t>8.5 mm, 3.6 Vo-p, 85 dB, Surface Mount (SMT), Magnetic Audio Transducer Buzzer</t>
  </si>
  <si>
    <t>2N7002NXAK - 60 V, single N-channel Trench MOSFET</t>
  </si>
  <si>
    <t>VISHAY - CRCW06031K00FKEA - SMD Chip Resistor, 0603 [1608 Metric], 1 kohm, CRCW e3 Series, 75 V, Thick Film, 100 mW</t>
  </si>
  <si>
    <t>Res Thick Film 0603 120 Ohm 1% 1/10W ±100ppm/°C Molded SMD Paper T/R</t>
  </si>
  <si>
    <t>Res Thick Film 0603 1K Ohm 1% 1/10W ±100ppm/°C Molded SMD SMD Paper T/R</t>
  </si>
  <si>
    <t>1.10mm Pitch microSD Memory Card Connector, Normal Mount SMT, Push-Push Type, 1.28mm Height</t>
  </si>
  <si>
    <t>Switch Tactile N.O. SPST Round Button Gull Wing 0.05A 12VDC 100000Cycles 1.57N SMD T/R</t>
  </si>
  <si>
    <t>MAX-M8 Series 3.6 V -166 dBm Surface Mount u-blox M8 Concurrent GNSS Module</t>
  </si>
  <si>
    <t>ARM® Cortex®-M4 STM32 F3 Microcontroller IC 32-Bit 72MHz 64KB (64K x 8) FLASH 48-LQFP (7x7)</t>
  </si>
  <si>
    <t>IC REG LDO 3.3V 1A SOT223</t>
  </si>
  <si>
    <t>IC 3.3V CAN TXRX W/STNDBY 8-SOIC</t>
  </si>
  <si>
    <t>C1, C11, C12</t>
  </si>
  <si>
    <t>C2, C3, C4, C13, C14</t>
  </si>
  <si>
    <t>C5, C6, C7, C8, C9, C15</t>
  </si>
  <si>
    <t>C10</t>
  </si>
  <si>
    <t>D1</t>
  </si>
  <si>
    <t>E1</t>
  </si>
  <si>
    <t>J1</t>
  </si>
  <si>
    <t>J2</t>
  </si>
  <si>
    <t>LED1</t>
  </si>
  <si>
    <t>LS1</t>
  </si>
  <si>
    <t>MH, MH1, MH3</t>
  </si>
  <si>
    <t>Q1</t>
  </si>
  <si>
    <t>R1, R2, R3</t>
  </si>
  <si>
    <t>R4</t>
  </si>
  <si>
    <t>R5</t>
  </si>
  <si>
    <t>SD1</t>
  </si>
  <si>
    <t>SW1</t>
  </si>
  <si>
    <t>U1</t>
  </si>
  <si>
    <t>U2</t>
  </si>
  <si>
    <t>U3</t>
  </si>
  <si>
    <t>U4</t>
  </si>
  <si>
    <t>CMP-00046-1</t>
  </si>
  <si>
    <t>CMP-00045-1</t>
  </si>
  <si>
    <t>CMP-00038-2</t>
  </si>
  <si>
    <t>CMP-00044-1</t>
  </si>
  <si>
    <t>CMP-00060-1</t>
  </si>
  <si>
    <t>CMP-00032-5</t>
  </si>
  <si>
    <t>CMP-00386-1</t>
  </si>
  <si>
    <t>CMP-00357-2</t>
  </si>
  <si>
    <t>CMP-00443-1</t>
  </si>
  <si>
    <t>CMP-00287-1</t>
  </si>
  <si>
    <t>CMP-00434-1</t>
  </si>
  <si>
    <t>CMP-00122-1</t>
  </si>
  <si>
    <t>CMP-00041-1</t>
  </si>
  <si>
    <t>CMP-00291-3</t>
  </si>
  <si>
    <t>CMP-00167-2</t>
  </si>
  <si>
    <t>CMP-00020-4</t>
  </si>
  <si>
    <t>CMP-00387-2</t>
  </si>
  <si>
    <t>CMP-00442-1</t>
  </si>
  <si>
    <t>CMP-00384-4</t>
  </si>
  <si>
    <t>CMP-00325-2</t>
  </si>
  <si>
    <t>CMP-00385-1</t>
  </si>
  <si>
    <t>Samsung</t>
  </si>
  <si>
    <t>Yageo</t>
  </si>
  <si>
    <t>Nexperia</t>
  </si>
  <si>
    <t>Taoglas</t>
  </si>
  <si>
    <t>Wurth Electronics</t>
  </si>
  <si>
    <t>Amphenol ICC / FCI</t>
  </si>
  <si>
    <t>CUI Devices</t>
  </si>
  <si>
    <t>Vishay</t>
  </si>
  <si>
    <t>Molex</t>
  </si>
  <si>
    <t>E-Switch</t>
  </si>
  <si>
    <t>u-blox</t>
  </si>
  <si>
    <t>STMicroelectronics</t>
  </si>
  <si>
    <t>ON Semiconductor</t>
  </si>
  <si>
    <t>Texas Instruments</t>
  </si>
  <si>
    <t>MPN</t>
  </si>
  <si>
    <t>CL21A106KAYNNNE</t>
  </si>
  <si>
    <t>CL10A105KB8NNNC</t>
  </si>
  <si>
    <t>CC0603KRX7R9BB104</t>
  </si>
  <si>
    <t>CL10A475KO8NNNC</t>
  </si>
  <si>
    <t>20021121-00010C4LF</t>
  </si>
  <si>
    <t>CRCW06031K00FKEAC</t>
  </si>
  <si>
    <t>503398-1892</t>
  </si>
  <si>
    <t>TL3342F260QG</t>
  </si>
  <si>
    <t>MAX-M8C-0</t>
  </si>
  <si>
    <t>SN65HVD231DR</t>
  </si>
  <si>
    <t>Digi-Key</t>
  </si>
  <si>
    <t>Mouser</t>
  </si>
  <si>
    <t>Avnet</t>
  </si>
  <si>
    <t>SPN</t>
  </si>
  <si>
    <t>1276-2891-1-ND</t>
  </si>
  <si>
    <t>1276-1860-1-ND</t>
  </si>
  <si>
    <t>311-1344-1-ND</t>
  </si>
  <si>
    <t>1276-1784-1-ND</t>
  </si>
  <si>
    <t>771-BAT54J115</t>
  </si>
  <si>
    <t>931-1260-1-ND</t>
  </si>
  <si>
    <t>732-618009231221-ND</t>
  </si>
  <si>
    <t>649-202112100010C4LF</t>
  </si>
  <si>
    <t>732-4998-1-ND</t>
  </si>
  <si>
    <t>102-CMT-8503-85B-SMT-CT-ND</t>
  </si>
  <si>
    <t>771-2N7002NXAKR</t>
  </si>
  <si>
    <t>541-3949-1-ND</t>
  </si>
  <si>
    <t>71-CRCW0603-120-E3</t>
  </si>
  <si>
    <t>311-1.00KHRCT-ND</t>
  </si>
  <si>
    <t>WM11190CT-ND</t>
  </si>
  <si>
    <t>EG5470CT-ND</t>
  </si>
  <si>
    <t>672-MAX-M8C-0CT-ND</t>
  </si>
  <si>
    <t>67H7013</t>
  </si>
  <si>
    <t>296-26343-1-ND</t>
  </si>
  <si>
    <t>Unit Price</t>
  </si>
  <si>
    <t>Quantity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</si>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</sst>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mbria"/>
      <family val="1"/>
    </font>
    <font>
      <b/>
      <sz val="12"/>
      <name val="Cambria"/>
      <family val="1"/>
    </font>
    <font>
      <b/>
      <sz val="24"/>
      <color rgb="FF000000"/>
      <name val="Cambria"/>
      <family val="1"/>
    </font>
    <font>
      <b/>
      <sz val="12"/>
      <color rgb="FF000000"/>
      <name val="Cambria"/>
      <family val="1"/>
    </font>
    <font>
      <sz val="10"/>
      <color rgb="FF000000"/>
      <name val="Cambria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3" fillId="2" borderId="2" xfId="1" applyFont="1" applyFill="1" applyBorder="1" applyAlignment="1">
      <alignment vertical="center"/>
    </xf>
    <xf numFmtId="0" fontId="2" fillId="2" borderId="2" xfId="0" applyFont="1" applyFill="1" applyBorder="1"/>
    <xf numFmtId="0" fontId="2" fillId="2" borderId="3" xfId="0" applyFont="1" applyFill="1" applyBorder="1"/>
    <xf numFmtId="0" fontId="4" fillId="2" borderId="0" xfId="0" applyFont="1" applyFill="1"/>
    <xf numFmtId="0" fontId="5" fillId="2" borderId="0" xfId="0" applyFont="1" applyFill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164" fontId="6" fillId="2" borderId="8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164" fontId="6" fillId="2" borderId="9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1" xfId="0" applyNumberFormat="1" applyFont="1" applyFill="1" applyBorder="1" applyAlignment="1">
      <alignment horizontal="center" vertical="center" wrapText="1"/>
    </xf>
    <xf numFmtId="164" fontId="6" fillId="2" borderId="11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/>
    <xf numFmtId="0" fontId="5" fillId="2" borderId="1" xfId="0" applyFont="1" applyFill="1" applyBorder="1"/>
    <xf numFmtId="0" fontId="5" fillId="2" borderId="0" xfId="0" applyFont="1" applyFill="1" applyAlignment="1">
      <alignment vertical="center"/>
    </xf>
    <xf numFmtId="0" fontId="2" fillId="2" borderId="0" xfId="0" applyFont="1" applyFill="1" applyBorder="1"/>
    <xf numFmtId="0" fontId="5" fillId="2" borderId="0" xfId="0" applyFont="1" applyFill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8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6" fillId="3" borderId="8" xfId="0" applyNumberFormat="1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4" xfId="0" quotePrefix="1" applyFont="1" applyFill="1" applyBorder="1" applyAlignment="1">
      <alignment vertical="center"/>
    </xf>
    <xf numFmtId="0" fontId="2" fillId="2" borderId="5" xfId="0" quotePrefix="1" applyFont="1" applyFill="1" applyBorder="1" applyAlignment="1">
      <alignment vertical="center"/>
    </xf>
  </cellXfs>
  <cellStyles count="2">
    <cellStyle name="Normal" xfId="0" builtinId="0"/>
    <cellStyle name="Normal 2" xfId="1" xr:uid="{E0717BFD-7BA9-48A1-86FD-2CF977054A01}"/>
  </cellStyles>
  <dxfs count="0"/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1381125</xdr:colOff>
      <xdr:row>2</xdr:row>
      <xdr:rowOff>123825</xdr:rowOff>
    </xdr:from>
    <xdr:to>
      <xdr:col>12</xdr:col>
      <xdr:colOff>382121</xdr:colOff>
      <xdr:row>9</xdr:row>
      <xdr:rowOff>55921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48108C3-47EC-4B38-BDD6-025BB9336EA4}"/>
            </a:ext>
          </a:extLst>
        </xdr:cNvPr>
        <xdr:cNvGrpSpPr>
          <a:grpSpLocks noChangeAspect="1"/>
        </xdr:cNvGrpSpPr>
      </xdr:nvGrpSpPr>
      <xdr:grpSpPr>
        <a:xfrm>
          <a:off x="9199245" y="512445"/>
          <a:ext cx="3999716" cy="1456096"/>
          <a:chOff x="8438030" y="678517"/>
          <a:chExt cx="3677771" cy="1513246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AAACEF41-8D9E-41DD-85CF-D0ACE42ED5E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3271" t="28055" r="33437" b="43195"/>
          <a:stretch/>
        </xdr:blipFill>
        <xdr:spPr>
          <a:xfrm>
            <a:off x="8438030" y="678517"/>
            <a:ext cx="1479176" cy="1513246"/>
          </a:xfrm>
          <a:prstGeom prst="rect">
            <a:avLst/>
          </a:prstGeom>
        </xdr:spPr>
      </xdr:pic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96DAC3E-A9D6-4BAA-80B7-2D9A6F1206A2}"/>
              </a:ext>
            </a:extLst>
          </xdr:cNvPr>
          <xdr:cNvSpPr txBox="1"/>
        </xdr:nvSpPr>
        <xdr:spPr>
          <a:xfrm>
            <a:off x="9972675" y="1009651"/>
            <a:ext cx="2143126" cy="838200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  <a:t>UWA Aerospace, </a:t>
            </a:r>
            <a:b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</a:br>
            <a: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  <a:t>35 Stirling Hwy, </a:t>
            </a:r>
            <a:b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</a:br>
            <a: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  <a:t>Perth WA 6009, </a:t>
            </a:r>
            <a:b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</a:br>
            <a: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  <a:t>Australia 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UWAA">
      <a:dk1>
        <a:sysClr val="windowText" lastClr="000000"/>
      </a:dk1>
      <a:lt1>
        <a:sysClr val="window" lastClr="FFFFFF"/>
      </a:lt1>
      <a:dk2>
        <a:srgbClr val="262626"/>
      </a:dk2>
      <a:lt2>
        <a:srgbClr val="E6E6E6"/>
      </a:lt2>
      <a:accent1>
        <a:srgbClr val="FFC000"/>
      </a:accent1>
      <a:accent2>
        <a:srgbClr val="ED7D31"/>
      </a:accent2>
      <a:accent3>
        <a:srgbClr val="5B9BD5"/>
      </a:accent3>
      <a:accent4>
        <a:srgbClr val="70AD47"/>
      </a:accent4>
      <a:accent5>
        <a:srgbClr val="BFBFBF"/>
      </a:accent5>
      <a:accent6>
        <a:srgbClr val="7B7B7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FAA5-F42B-4942-B878-D6F4C02FDE8B}">
  <dimension ref="B1:N42"/>
  <sheetViews>
    <sheetView tabSelected="1" workbookViewId="0">
      <selection activeCell="P28" sqref="P28"/>
    </sheetView>
  </sheetViews>
  <sheetFormatPr defaultColWidth="9.109375" defaultRowHeight="15" x14ac:dyDescent="0.25"/>
  <cols>
    <col min="1" max="1" width="2.6640625" style="1" customWidth="1"/>
    <col min="2" max="2" width="6" style="1" customWidth="1"/>
    <col min="3" max="3" width="22.44140625" style="1" customWidth="1"/>
    <col min="4" max="4" width="30.88671875" style="1" customWidth="1"/>
    <col min="5" max="5" width="20.109375" style="1" customWidth="1"/>
    <col min="6" max="6" width="14.88671875" style="1" customWidth="1"/>
    <col min="7" max="7" width="17" style="1" customWidth="1"/>
    <col min="8" max="8" width="21.33203125" style="1" customWidth="1"/>
    <col min="9" max="9" width="14.44140625" style="1" customWidth="1"/>
    <col min="10" max="10" width="23" style="1" customWidth="1"/>
    <col min="11" max="11" width="8" style="1" customWidth="1"/>
    <col min="12" max="12" width="6.109375" style="1" customWidth="1"/>
    <col min="13" max="13" width="8.5546875" style="1" customWidth="1"/>
    <col min="14" max="14" width="2.88671875" style="1" customWidth="1"/>
    <col min="15" max="16384" width="9.109375" style="1"/>
  </cols>
  <sheetData>
    <row r="1" spans="2:14" ht="15.6" thickBot="1" x14ac:dyDescent="0.3"/>
    <row r="2" spans="2:14" x14ac:dyDescent="0.25"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5"/>
    </row>
    <row r="3" spans="2:14" ht="30" x14ac:dyDescent="0.5">
      <c r="B3" s="5"/>
      <c r="C3" s="6" t="s">
        <v>0</v>
      </c>
      <c r="N3" s="5"/>
    </row>
    <row r="4" spans="2:14" x14ac:dyDescent="0.25">
      <c r="B4" s="5"/>
      <c r="C4" s="7"/>
      <c r="N4" s="5"/>
    </row>
    <row r="5" spans="2:14" x14ac:dyDescent="0.25">
      <c r="B5" s="5"/>
      <c r="C5" s="7"/>
      <c r="J5" s="29"/>
      <c r="N5" s="5"/>
    </row>
    <row r="6" spans="2:14" x14ac:dyDescent="0.25">
      <c r="B6" s="5"/>
      <c r="C6" s="31" t="s">
        <v>1</v>
      </c>
      <c r="D6" s="45" t="s">
        <v>20</v>
      </c>
      <c r="E6" s="33"/>
      <c r="F6" s="33"/>
      <c r="G6" s="33"/>
      <c r="H6" s="30"/>
      <c r="J6" s="29"/>
      <c r="N6" s="5"/>
    </row>
    <row r="7" spans="2:14" x14ac:dyDescent="0.25">
      <c r="B7" s="5"/>
      <c r="C7" s="31"/>
      <c r="D7" s="36"/>
      <c r="E7" s="35"/>
      <c r="F7" s="35"/>
      <c r="G7" s="35"/>
      <c r="H7" s="30"/>
      <c r="J7" s="29"/>
      <c r="N7" s="5"/>
    </row>
    <row r="8" spans="2:14" x14ac:dyDescent="0.25">
      <c r="B8" s="5"/>
      <c r="C8" s="31" t="s">
        <v>2</v>
      </c>
      <c r="D8" s="45" t="s">
        <v>21</v>
      </c>
      <c r="E8" s="32" t="s">
        <v>16</v>
      </c>
      <c r="F8" s="45" t="s">
        <v>22</v>
      </c>
      <c r="G8" s="33"/>
      <c r="H8" s="30"/>
      <c r="J8" s="29"/>
      <c r="N8" s="5"/>
    </row>
    <row r="9" spans="2:14" x14ac:dyDescent="0.25">
      <c r="B9" s="5"/>
      <c r="C9" s="31" t="s">
        <v>15</v>
      </c>
      <c r="D9" s="46" t="s">
        <v>23</v>
      </c>
      <c r="E9" s="32" t="s">
        <v>17</v>
      </c>
      <c r="F9" s="46" t="s">
        <v>24</v>
      </c>
      <c r="G9" s="34"/>
      <c r="N9" s="5"/>
    </row>
    <row r="10" spans="2:14" x14ac:dyDescent="0.25">
      <c r="B10" s="5"/>
      <c r="N10" s="5"/>
    </row>
    <row r="11" spans="2:14" x14ac:dyDescent="0.25">
      <c r="B11" s="5"/>
      <c r="N11" s="5"/>
    </row>
    <row r="12" spans="2:14" ht="33" customHeight="1" x14ac:dyDescent="0.25">
      <c r="B12" s="16" t="s">
        <v>9</v>
      </c>
      <c r="C12" s="17" t="s">
        <v>10</v>
      </c>
      <c r="D12" s="18" t="s">
        <v>3</v>
      </c>
      <c r="E12" s="18" t="s">
        <v>4</v>
      </c>
      <c r="F12" s="18" t="s">
        <v>14</v>
      </c>
      <c r="G12" s="18" t="s">
        <v>11</v>
      </c>
      <c r="H12" s="18" t="s">
        <v>13</v>
      </c>
      <c r="I12" s="18" t="s">
        <v>5</v>
      </c>
      <c r="J12" s="18" t="s">
        <v>6</v>
      </c>
      <c r="K12" s="18" t="s">
        <v>18</v>
      </c>
      <c r="L12" s="18" t="s">
        <v>12</v>
      </c>
      <c r="M12" s="19" t="s">
        <v>19</v>
      </c>
      <c r="N12" s="5"/>
    </row>
    <row r="13" spans="2:14" s="44" customFormat="1" hidden="1" x14ac:dyDescent="0.25">
      <c r="B13" s="38" t="s">
        <v>9</v>
      </c>
      <c r="C13" s="39" t="s">
        <v>10</v>
      </c>
      <c r="D13" s="40" t="s">
        <v>3</v>
      </c>
      <c r="E13" s="40" t="s">
        <v>4</v>
      </c>
      <c r="F13" s="40" t="s">
        <v>14</v>
      </c>
      <c r="G13" s="40" t="s">
        <v>11</v>
      </c>
      <c r="H13" s="40" t="s">
        <v>120</v>
      </c>
      <c r="I13" s="40" t="s">
        <v>5</v>
      </c>
      <c r="J13" s="40" t="s">
        <v>134</v>
      </c>
      <c r="K13" s="41" t="s">
        <v>154</v>
      </c>
      <c r="L13" s="40" t="s">
        <v>155</v>
      </c>
      <c r="M13" s="42" t="s">
        <v>156</v>
      </c>
      <c r="N13" s="43"/>
    </row>
    <row r="14" spans="2:14" x14ac:dyDescent="0.25">
      <c r="B14" s="21"/>
      <c r="C14" s="13" t="s">
        <v>25</v>
      </c>
      <c r="D14" s="14" t="s">
        <v>44</v>
      </c>
      <c r="E14" s="14" t="s">
        <v>64</v>
      </c>
      <c r="F14" s="20" t="s">
        <v>85</v>
      </c>
      <c r="G14" s="14" t="s">
        <v>106</v>
      </c>
      <c r="H14" s="14" t="s">
        <v>121</v>
      </c>
      <c r="I14" s="14" t="s">
        <v>131</v>
      </c>
      <c r="J14" s="14" t="s">
        <v>135</v>
      </c>
      <c r="K14" s="15">
        <v>0.26130999999999999</v>
      </c>
      <c r="L14" s="37">
        <v>3</v>
      </c>
      <c r="M14" s="22">
        <v>0.78391999999999995</v>
      </c>
      <c r="N14" s="5"/>
    </row>
    <row r="15" spans="2:14" ht="26.4" x14ac:dyDescent="0.25">
      <c r="B15" s="21"/>
      <c r="C15" s="13" t="s">
        <v>26</v>
      </c>
      <c r="D15" s="14" t="s">
        <v>45</v>
      </c>
      <c r="E15" s="14" t="s">
        <v>65</v>
      </c>
      <c r="F15" s="20" t="s">
        <v>86</v>
      </c>
      <c r="G15" s="14" t="s">
        <v>106</v>
      </c>
      <c r="H15" s="14" t="s">
        <v>122</v>
      </c>
      <c r="I15" s="14" t="s">
        <v>131</v>
      </c>
      <c r="J15" s="14" t="s">
        <v>136</v>
      </c>
      <c r="K15" s="15">
        <v>0.20324</v>
      </c>
      <c r="L15" s="37">
        <v>5</v>
      </c>
      <c r="M15" s="22">
        <v>1.02</v>
      </c>
      <c r="N15" s="5"/>
    </row>
    <row r="16" spans="2:14" ht="26.4" x14ac:dyDescent="0.25">
      <c r="B16" s="21"/>
      <c r="C16" s="13" t="s">
        <v>27</v>
      </c>
      <c r="D16" s="14" t="s">
        <v>46</v>
      </c>
      <c r="E16" s="14" t="s">
        <v>66</v>
      </c>
      <c r="F16" s="20" t="s">
        <v>87</v>
      </c>
      <c r="G16" s="14" t="s">
        <v>107</v>
      </c>
      <c r="H16" s="14" t="s">
        <v>123</v>
      </c>
      <c r="I16" s="14" t="s">
        <v>131</v>
      </c>
      <c r="J16" s="14" t="s">
        <v>137</v>
      </c>
      <c r="K16" s="15">
        <v>7.8390000000000001E-2</v>
      </c>
      <c r="L16" s="37">
        <v>6</v>
      </c>
      <c r="M16" s="22">
        <v>0.78391999999999995</v>
      </c>
      <c r="N16" s="5"/>
    </row>
    <row r="17" spans="2:14" ht="52.8" x14ac:dyDescent="0.25">
      <c r="B17" s="21"/>
      <c r="C17" s="13" t="s">
        <v>28</v>
      </c>
      <c r="D17" s="14" t="s">
        <v>47</v>
      </c>
      <c r="E17" s="14" t="s">
        <v>67</v>
      </c>
      <c r="F17" s="20" t="s">
        <v>88</v>
      </c>
      <c r="G17" s="14" t="s">
        <v>106</v>
      </c>
      <c r="H17" s="14" t="s">
        <v>124</v>
      </c>
      <c r="I17" s="14" t="s">
        <v>131</v>
      </c>
      <c r="J17" s="14" t="s">
        <v>138</v>
      </c>
      <c r="K17" s="15">
        <v>0.17421</v>
      </c>
      <c r="L17" s="37">
        <v>1</v>
      </c>
      <c r="M17" s="22">
        <v>0.17421</v>
      </c>
      <c r="N17" s="5"/>
    </row>
    <row r="18" spans="2:14" ht="39.6" x14ac:dyDescent="0.25">
      <c r="B18" s="21"/>
      <c r="C18" s="13" t="s">
        <v>29</v>
      </c>
      <c r="D18" s="14" t="s">
        <v>48</v>
      </c>
      <c r="E18" s="14" t="s">
        <v>68</v>
      </c>
      <c r="F18" s="20" t="s">
        <v>89</v>
      </c>
      <c r="G18" s="14" t="s">
        <v>108</v>
      </c>
      <c r="H18" s="14" t="s">
        <v>29</v>
      </c>
      <c r="I18" s="14" t="s">
        <v>132</v>
      </c>
      <c r="J18" s="14" t="s">
        <v>139</v>
      </c>
      <c r="K18" s="15">
        <v>0.45002999999999999</v>
      </c>
      <c r="L18" s="37">
        <v>1</v>
      </c>
      <c r="M18" s="22">
        <v>0.45002999999999999</v>
      </c>
      <c r="N18" s="5"/>
    </row>
    <row r="19" spans="2:14" ht="26.4" x14ac:dyDescent="0.25">
      <c r="B19" s="21"/>
      <c r="C19" s="13" t="s">
        <v>30</v>
      </c>
      <c r="D19" s="14" t="s">
        <v>49</v>
      </c>
      <c r="E19" s="14" t="s">
        <v>69</v>
      </c>
      <c r="F19" s="20" t="s">
        <v>90</v>
      </c>
      <c r="G19" s="14" t="s">
        <v>109</v>
      </c>
      <c r="H19" s="14" t="s">
        <v>30</v>
      </c>
      <c r="I19" s="14" t="s">
        <v>131</v>
      </c>
      <c r="J19" s="14" t="s">
        <v>140</v>
      </c>
      <c r="K19" s="15">
        <v>11.99</v>
      </c>
      <c r="L19" s="37">
        <v>1</v>
      </c>
      <c r="M19" s="22">
        <v>11.99</v>
      </c>
      <c r="N19" s="5"/>
    </row>
    <row r="20" spans="2:14" ht="39.6" x14ac:dyDescent="0.25">
      <c r="B20" s="21"/>
      <c r="C20" s="13">
        <v>618009231221</v>
      </c>
      <c r="D20" s="14" t="s">
        <v>50</v>
      </c>
      <c r="E20" s="14" t="s">
        <v>70</v>
      </c>
      <c r="F20" s="20" t="s">
        <v>91</v>
      </c>
      <c r="G20" s="14" t="s">
        <v>110</v>
      </c>
      <c r="H20" s="14">
        <v>618009231221</v>
      </c>
      <c r="I20" s="14" t="s">
        <v>131</v>
      </c>
      <c r="J20" s="14" t="s">
        <v>141</v>
      </c>
      <c r="K20" s="15">
        <v>4.1500000000000004</v>
      </c>
      <c r="L20" s="37">
        <v>1</v>
      </c>
      <c r="M20" s="22">
        <v>4.1500000000000004</v>
      </c>
      <c r="N20" s="5"/>
    </row>
    <row r="21" spans="2:14" ht="39.6" x14ac:dyDescent="0.25">
      <c r="B21" s="21"/>
      <c r="C21" s="13" t="s">
        <v>31</v>
      </c>
      <c r="D21" s="14" t="s">
        <v>51</v>
      </c>
      <c r="E21" s="14" t="s">
        <v>71</v>
      </c>
      <c r="F21" s="20" t="s">
        <v>92</v>
      </c>
      <c r="G21" s="14" t="s">
        <v>111</v>
      </c>
      <c r="H21" s="14" t="s">
        <v>125</v>
      </c>
      <c r="I21" s="14" t="s">
        <v>132</v>
      </c>
      <c r="J21" s="14" t="s">
        <v>142</v>
      </c>
      <c r="K21" s="15">
        <v>1.44</v>
      </c>
      <c r="L21" s="37">
        <v>1</v>
      </c>
      <c r="M21" s="22">
        <v>1.44</v>
      </c>
      <c r="N21" s="5"/>
    </row>
    <row r="22" spans="2:14" ht="39.6" x14ac:dyDescent="0.25">
      <c r="B22" s="21"/>
      <c r="C22" s="13" t="s">
        <v>32</v>
      </c>
      <c r="D22" s="14" t="s">
        <v>52</v>
      </c>
      <c r="E22" s="14" t="s">
        <v>72</v>
      </c>
      <c r="F22" s="20" t="s">
        <v>93</v>
      </c>
      <c r="G22" s="14" t="s">
        <v>110</v>
      </c>
      <c r="H22" s="14" t="s">
        <v>32</v>
      </c>
      <c r="I22" s="14" t="s">
        <v>131</v>
      </c>
      <c r="J22" s="14" t="s">
        <v>143</v>
      </c>
      <c r="K22" s="15">
        <v>0.72585999999999995</v>
      </c>
      <c r="L22" s="37">
        <v>1</v>
      </c>
      <c r="M22" s="22">
        <v>0.72585999999999995</v>
      </c>
      <c r="N22" s="5"/>
    </row>
    <row r="23" spans="2:14" ht="39.6" x14ac:dyDescent="0.25">
      <c r="B23" s="21"/>
      <c r="C23" s="13" t="s">
        <v>33</v>
      </c>
      <c r="D23" s="14" t="s">
        <v>53</v>
      </c>
      <c r="E23" s="14" t="s">
        <v>73</v>
      </c>
      <c r="F23" s="20" t="s">
        <v>94</v>
      </c>
      <c r="G23" s="14" t="s">
        <v>112</v>
      </c>
      <c r="H23" s="14" t="s">
        <v>33</v>
      </c>
      <c r="I23" s="14" t="s">
        <v>131</v>
      </c>
      <c r="J23" s="14" t="s">
        <v>144</v>
      </c>
      <c r="K23" s="15">
        <v>2.29</v>
      </c>
      <c r="L23" s="37">
        <v>1</v>
      </c>
      <c r="M23" s="22">
        <v>2.29</v>
      </c>
      <c r="N23" s="5"/>
    </row>
    <row r="24" spans="2:14" x14ac:dyDescent="0.25">
      <c r="B24" s="21"/>
      <c r="C24" s="13" t="s">
        <v>34</v>
      </c>
      <c r="D24" s="14"/>
      <c r="E24" s="14" t="s">
        <v>74</v>
      </c>
      <c r="F24" s="20" t="s">
        <v>95</v>
      </c>
      <c r="G24" s="14"/>
      <c r="H24" s="14"/>
      <c r="I24" s="14"/>
      <c r="J24" s="14"/>
      <c r="K24" s="15"/>
      <c r="L24" s="37">
        <v>3</v>
      </c>
      <c r="M24" s="22"/>
      <c r="N24" s="5"/>
    </row>
    <row r="25" spans="2:14" ht="26.4" x14ac:dyDescent="0.25">
      <c r="B25" s="21"/>
      <c r="C25" s="13" t="s">
        <v>35</v>
      </c>
      <c r="D25" s="14" t="s">
        <v>54</v>
      </c>
      <c r="E25" s="14" t="s">
        <v>75</v>
      </c>
      <c r="F25" s="20" t="s">
        <v>96</v>
      </c>
      <c r="G25" s="14" t="s">
        <v>108</v>
      </c>
      <c r="H25" s="14" t="s">
        <v>35</v>
      </c>
      <c r="I25" s="14" t="s">
        <v>132</v>
      </c>
      <c r="J25" s="14" t="s">
        <v>145</v>
      </c>
      <c r="K25" s="15">
        <v>0.30486000000000002</v>
      </c>
      <c r="L25" s="37">
        <v>1</v>
      </c>
      <c r="M25" s="22">
        <v>0.30486000000000002</v>
      </c>
      <c r="N25" s="5"/>
    </row>
    <row r="26" spans="2:14" ht="52.8" x14ac:dyDescent="0.25">
      <c r="B26" s="21"/>
      <c r="C26" s="13" t="s">
        <v>36</v>
      </c>
      <c r="D26" s="14" t="s">
        <v>55</v>
      </c>
      <c r="E26" s="14" t="s">
        <v>76</v>
      </c>
      <c r="F26" s="20" t="s">
        <v>97</v>
      </c>
      <c r="G26" s="14" t="s">
        <v>113</v>
      </c>
      <c r="H26" s="14" t="s">
        <v>126</v>
      </c>
      <c r="I26" s="14" t="s">
        <v>131</v>
      </c>
      <c r="J26" s="14" t="s">
        <v>146</v>
      </c>
      <c r="K26" s="15">
        <v>0.14516999999999999</v>
      </c>
      <c r="L26" s="37">
        <v>3</v>
      </c>
      <c r="M26" s="22">
        <v>0.43551000000000001</v>
      </c>
      <c r="N26" s="5"/>
    </row>
    <row r="27" spans="2:14" ht="39.6" x14ac:dyDescent="0.25">
      <c r="B27" s="21"/>
      <c r="C27" s="13" t="s">
        <v>37</v>
      </c>
      <c r="D27" s="14" t="s">
        <v>56</v>
      </c>
      <c r="E27" s="14" t="s">
        <v>77</v>
      </c>
      <c r="F27" s="20" t="s">
        <v>98</v>
      </c>
      <c r="G27" s="14" t="s">
        <v>113</v>
      </c>
      <c r="H27" s="14" t="s">
        <v>37</v>
      </c>
      <c r="I27" s="14" t="s">
        <v>132</v>
      </c>
      <c r="J27" s="14" t="s">
        <v>147</v>
      </c>
      <c r="K27" s="15">
        <v>0.15969</v>
      </c>
      <c r="L27" s="37">
        <v>1</v>
      </c>
      <c r="M27" s="22">
        <v>0.15969</v>
      </c>
      <c r="N27" s="5"/>
    </row>
    <row r="28" spans="2:14" ht="39.6" x14ac:dyDescent="0.25">
      <c r="B28" s="21"/>
      <c r="C28" s="13" t="s">
        <v>38</v>
      </c>
      <c r="D28" s="14" t="s">
        <v>57</v>
      </c>
      <c r="E28" s="14" t="s">
        <v>78</v>
      </c>
      <c r="F28" s="20" t="s">
        <v>99</v>
      </c>
      <c r="G28" s="14" t="s">
        <v>107</v>
      </c>
      <c r="H28" s="14" t="s">
        <v>38</v>
      </c>
      <c r="I28" s="14" t="s">
        <v>131</v>
      </c>
      <c r="J28" s="14" t="s">
        <v>148</v>
      </c>
      <c r="K28" s="15">
        <v>0.14516999999999999</v>
      </c>
      <c r="L28" s="37">
        <v>1</v>
      </c>
      <c r="M28" s="22">
        <v>0.14516999999999999</v>
      </c>
      <c r="N28" s="5"/>
    </row>
    <row r="29" spans="2:14" ht="52.8" x14ac:dyDescent="0.25">
      <c r="B29" s="21"/>
      <c r="C29" s="13">
        <v>5033981892</v>
      </c>
      <c r="D29" s="14" t="s">
        <v>58</v>
      </c>
      <c r="E29" s="14" t="s">
        <v>79</v>
      </c>
      <c r="F29" s="20" t="s">
        <v>100</v>
      </c>
      <c r="G29" s="14" t="s">
        <v>114</v>
      </c>
      <c r="H29" s="14" t="s">
        <v>127</v>
      </c>
      <c r="I29" s="14" t="s">
        <v>131</v>
      </c>
      <c r="J29" s="14" t="s">
        <v>149</v>
      </c>
      <c r="K29" s="15">
        <v>4.12</v>
      </c>
      <c r="L29" s="37">
        <v>1</v>
      </c>
      <c r="M29" s="22">
        <v>4.12</v>
      </c>
      <c r="N29" s="5"/>
    </row>
    <row r="30" spans="2:14" ht="39.6" x14ac:dyDescent="0.25">
      <c r="B30" s="21"/>
      <c r="C30" s="13" t="s">
        <v>39</v>
      </c>
      <c r="D30" s="14" t="s">
        <v>59</v>
      </c>
      <c r="E30" s="14" t="s">
        <v>80</v>
      </c>
      <c r="F30" s="20" t="s">
        <v>101</v>
      </c>
      <c r="G30" s="14" t="s">
        <v>115</v>
      </c>
      <c r="H30" s="14" t="s">
        <v>128</v>
      </c>
      <c r="I30" s="14" t="s">
        <v>131</v>
      </c>
      <c r="J30" s="14" t="s">
        <v>150</v>
      </c>
      <c r="K30" s="15">
        <v>0.95813000000000004</v>
      </c>
      <c r="L30" s="37">
        <v>1</v>
      </c>
      <c r="M30" s="22">
        <v>0.95813000000000004</v>
      </c>
      <c r="N30" s="5"/>
    </row>
    <row r="31" spans="2:14" ht="39.6" x14ac:dyDescent="0.25">
      <c r="B31" s="21"/>
      <c r="C31" s="13" t="s">
        <v>40</v>
      </c>
      <c r="D31" s="14" t="s">
        <v>60</v>
      </c>
      <c r="E31" s="14" t="s">
        <v>81</v>
      </c>
      <c r="F31" s="20" t="s">
        <v>102</v>
      </c>
      <c r="G31" s="14" t="s">
        <v>116</v>
      </c>
      <c r="H31" s="14" t="s">
        <v>129</v>
      </c>
      <c r="I31" s="14" t="s">
        <v>131</v>
      </c>
      <c r="J31" s="14" t="s">
        <v>151</v>
      </c>
      <c r="K31" s="15">
        <v>30.49</v>
      </c>
      <c r="L31" s="37">
        <v>1</v>
      </c>
      <c r="M31" s="22">
        <v>30.49</v>
      </c>
      <c r="N31" s="5"/>
    </row>
    <row r="32" spans="2:14" ht="52.8" x14ac:dyDescent="0.25">
      <c r="B32" s="21"/>
      <c r="C32" s="13" t="s">
        <v>41</v>
      </c>
      <c r="D32" s="14" t="s">
        <v>61</v>
      </c>
      <c r="E32" s="14" t="s">
        <v>82</v>
      </c>
      <c r="F32" s="20" t="s">
        <v>103</v>
      </c>
      <c r="G32" s="14" t="s">
        <v>117</v>
      </c>
      <c r="H32" s="14" t="s">
        <v>41</v>
      </c>
      <c r="I32" s="14"/>
      <c r="J32" s="14"/>
      <c r="K32" s="15"/>
      <c r="L32" s="37">
        <v>1</v>
      </c>
      <c r="M32" s="22"/>
      <c r="N32" s="5"/>
    </row>
    <row r="33" spans="2:14" x14ac:dyDescent="0.25">
      <c r="B33" s="21"/>
      <c r="C33" s="13" t="s">
        <v>42</v>
      </c>
      <c r="D33" s="14" t="s">
        <v>62</v>
      </c>
      <c r="E33" s="14" t="s">
        <v>83</v>
      </c>
      <c r="F33" s="20" t="s">
        <v>104</v>
      </c>
      <c r="G33" s="14" t="s">
        <v>118</v>
      </c>
      <c r="H33" s="14" t="s">
        <v>42</v>
      </c>
      <c r="I33" s="14" t="s">
        <v>133</v>
      </c>
      <c r="J33" s="14" t="s">
        <v>152</v>
      </c>
      <c r="K33" s="15">
        <v>0.97265000000000001</v>
      </c>
      <c r="L33" s="37">
        <v>1</v>
      </c>
      <c r="M33" s="22">
        <v>0.97265000000000001</v>
      </c>
      <c r="N33" s="5"/>
    </row>
    <row r="34" spans="2:14" ht="26.4" x14ac:dyDescent="0.25">
      <c r="B34" s="21"/>
      <c r="C34" s="13" t="s">
        <v>43</v>
      </c>
      <c r="D34" s="14" t="s">
        <v>63</v>
      </c>
      <c r="E34" s="14" t="s">
        <v>84</v>
      </c>
      <c r="F34" s="20" t="s">
        <v>105</v>
      </c>
      <c r="G34" s="14" t="s">
        <v>119</v>
      </c>
      <c r="H34" s="14" t="s">
        <v>130</v>
      </c>
      <c r="I34" s="14" t="s">
        <v>131</v>
      </c>
      <c r="J34" s="14" t="s">
        <v>153</v>
      </c>
      <c r="K34" s="15">
        <v>4.51</v>
      </c>
      <c r="L34" s="37">
        <v>1</v>
      </c>
      <c r="M34" s="22">
        <v>4.51</v>
      </c>
      <c r="N34" s="5"/>
    </row>
    <row r="35" spans="2:14" ht="15.6" thickBot="1" x14ac:dyDescent="0.3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5">
        <f>SUM(L14:L34)</f>
        <v>36</v>
      </c>
      <c r="M35" s="26">
        <f>SUM(M14:M34)</f>
        <v>65.903950000000009</v>
      </c>
      <c r="N35" s="5"/>
    </row>
    <row r="36" spans="2:14" ht="15.6" thickBot="1" x14ac:dyDescent="0.3">
      <c r="M36" s="4"/>
    </row>
    <row r="37" spans="2:14" x14ac:dyDescent="0.25">
      <c r="B37" s="28" t="s">
        <v>7</v>
      </c>
      <c r="C37" s="9"/>
      <c r="D37" s="27" t="s">
        <v>8</v>
      </c>
      <c r="E37" s="4"/>
      <c r="F37" s="4"/>
      <c r="G37" s="4"/>
      <c r="H37" s="4"/>
      <c r="I37" s="4"/>
      <c r="J37" s="4"/>
      <c r="K37" s="4"/>
      <c r="L37" s="4"/>
      <c r="M37" s="9"/>
    </row>
    <row r="38" spans="2:14" x14ac:dyDescent="0.25">
      <c r="B38" s="5"/>
      <c r="C38" s="10"/>
      <c r="M38" s="10"/>
    </row>
    <row r="39" spans="2:14" x14ac:dyDescent="0.25">
      <c r="B39" s="5"/>
      <c r="C39" s="10"/>
      <c r="M39" s="10"/>
    </row>
    <row r="40" spans="2:14" x14ac:dyDescent="0.25">
      <c r="B40" s="5"/>
      <c r="C40" s="10"/>
      <c r="M40" s="10"/>
    </row>
    <row r="41" spans="2:14" x14ac:dyDescent="0.25">
      <c r="B41" s="5"/>
      <c r="C41" s="10"/>
      <c r="M41" s="10"/>
    </row>
    <row r="42" spans="2:14" ht="15.6" thickBot="1" x14ac:dyDescent="0.3">
      <c r="B42" s="11"/>
      <c r="C42" s="12"/>
      <c r="D42" s="8"/>
      <c r="E42" s="8"/>
      <c r="F42" s="8"/>
      <c r="G42" s="8"/>
      <c r="H42" s="8"/>
      <c r="I42" s="8"/>
      <c r="J42" s="8"/>
      <c r="K42" s="8"/>
      <c r="L42" s="8"/>
      <c r="M42" s="12"/>
    </row>
  </sheetData>
  <phoneticPr fontId="7" type="noConversion"/>
  <pageMargins left="0.70866141732283472" right="0.70866141732283472" top="0.74803149606299213" bottom="0.74803149606299213" header="0.31496062992125984" footer="0.31496062992125984"/>
  <pageSetup paperSize="8" orientation="landscape" errors="dash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Digney</dc:creator>
  <cp:lastModifiedBy>Peter</cp:lastModifiedBy>
  <cp:lastPrinted>2020-03-31T12:29:42Z</cp:lastPrinted>
  <dcterms:created xsi:type="dcterms:W3CDTF">2020-03-30T02:51:56Z</dcterms:created>
  <dcterms:modified xsi:type="dcterms:W3CDTF">2022-08-29T08:15:47Z</dcterms:modified>
</cp:coreProperties>
</file>